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75" windowWidth="20115" windowHeight="7530"/>
  </bookViews>
  <sheets>
    <sheet name="Add' file 1 BMC Genomics 2013" sheetId="4" r:id="rId1"/>
  </sheets>
  <externalReferences>
    <externalReference r:id="rId2"/>
  </externalReferences>
  <calcPr calcId="145621" concurrentCalc="0"/>
</workbook>
</file>

<file path=xl/calcChain.xml><?xml version="1.0" encoding="utf-8"?>
<calcChain xmlns="http://schemas.openxmlformats.org/spreadsheetml/2006/main">
  <c r="AG330" i="4" l="1"/>
  <c r="AG424" i="4"/>
  <c r="AG423" i="4"/>
  <c r="AG422" i="4"/>
  <c r="AG421" i="4"/>
  <c r="AG420" i="4"/>
  <c r="AI420" i="4"/>
  <c r="AG419" i="4"/>
  <c r="AI419" i="4"/>
  <c r="AG418" i="4"/>
  <c r="AI418" i="4"/>
  <c r="AG417" i="4"/>
  <c r="AG416" i="4"/>
  <c r="AI416" i="4"/>
  <c r="AG415" i="4"/>
  <c r="AI415" i="4"/>
  <c r="AG414" i="4"/>
  <c r="AG413" i="4"/>
  <c r="AG400" i="4"/>
  <c r="AG398" i="4"/>
  <c r="AG395" i="4"/>
  <c r="AG394" i="4"/>
  <c r="AG393" i="4"/>
  <c r="AG392" i="4"/>
  <c r="AG391" i="4"/>
  <c r="AG386" i="4"/>
  <c r="AG383" i="4"/>
  <c r="AG379" i="4"/>
  <c r="AG378" i="4"/>
  <c r="AG375" i="4"/>
  <c r="AG374" i="4"/>
  <c r="AG371" i="4"/>
  <c r="AG370" i="4"/>
  <c r="AG367" i="4"/>
  <c r="AG362" i="4"/>
  <c r="AG359" i="4"/>
  <c r="AG358" i="4"/>
  <c r="AG356" i="4"/>
  <c r="AG355" i="4"/>
  <c r="AI355" i="4"/>
  <c r="AG354" i="4"/>
  <c r="AG353" i="4"/>
  <c r="AG351" i="4"/>
  <c r="AG347" i="4"/>
  <c r="AG343" i="4"/>
  <c r="AG341" i="4"/>
  <c r="AG339" i="4"/>
  <c r="AG337" i="4"/>
  <c r="AG334" i="4"/>
  <c r="AG333" i="4"/>
  <c r="AG331" i="4"/>
  <c r="AG328" i="4"/>
  <c r="AG327" i="4"/>
  <c r="AG326" i="4"/>
  <c r="AG321" i="4"/>
  <c r="AG317" i="4"/>
  <c r="AG316" i="4"/>
  <c r="AG315" i="4"/>
  <c r="AG312" i="4"/>
  <c r="AG308" i="4"/>
  <c r="AG307" i="4"/>
  <c r="AG306" i="4"/>
  <c r="AG305" i="4"/>
  <c r="AG303" i="4"/>
  <c r="AG300" i="4"/>
  <c r="AG299" i="4"/>
  <c r="AG297" i="4"/>
  <c r="AG294" i="4"/>
  <c r="AG293" i="4"/>
  <c r="AG292" i="4"/>
  <c r="AG291" i="4"/>
  <c r="AG287" i="4"/>
  <c r="AG286" i="4"/>
  <c r="AG284" i="4"/>
  <c r="AG283" i="4"/>
  <c r="AG282" i="4"/>
  <c r="AG281" i="4"/>
  <c r="AG280" i="4"/>
  <c r="AG278" i="4"/>
  <c r="AG275" i="4"/>
  <c r="AG272" i="4"/>
  <c r="AG271" i="4"/>
  <c r="AG270" i="4"/>
  <c r="AG269" i="4"/>
  <c r="AG268" i="4"/>
  <c r="AG267" i="4"/>
  <c r="AG266" i="4"/>
  <c r="AG264" i="4"/>
  <c r="AG263" i="4"/>
  <c r="AG260" i="4"/>
  <c r="AG257" i="4"/>
  <c r="AG254" i="4"/>
  <c r="AG253" i="4"/>
  <c r="AG251" i="4"/>
  <c r="AG250" i="4"/>
  <c r="AG249" i="4"/>
  <c r="AG243" i="4"/>
  <c r="AG242" i="4"/>
  <c r="AG240" i="4"/>
  <c r="AG239" i="4"/>
  <c r="AG236" i="4"/>
  <c r="AG230" i="4"/>
  <c r="AG229" i="4"/>
  <c r="AG226" i="4"/>
  <c r="AG224" i="4"/>
  <c r="AG222" i="4"/>
  <c r="AG218" i="4"/>
  <c r="AG214" i="4"/>
  <c r="AG208" i="4"/>
  <c r="AG203" i="4"/>
  <c r="AG195" i="4"/>
  <c r="AG194" i="4"/>
  <c r="AG192" i="4"/>
  <c r="AG189" i="4"/>
  <c r="AG188" i="4"/>
  <c r="AG187" i="4"/>
  <c r="AG185" i="4"/>
  <c r="AG183" i="4"/>
  <c r="AG180" i="4"/>
  <c r="AG179" i="4"/>
  <c r="AG175" i="4"/>
  <c r="AI175" i="4"/>
  <c r="AG171" i="4"/>
  <c r="AG168" i="4"/>
  <c r="AG166" i="4"/>
  <c r="AG164" i="4"/>
  <c r="AG163" i="4"/>
  <c r="AI163" i="4"/>
  <c r="AG162" i="4"/>
  <c r="AG161" i="4"/>
  <c r="AG159" i="4"/>
  <c r="AG157" i="4"/>
  <c r="AG156" i="4"/>
  <c r="AG154" i="4"/>
  <c r="AG152" i="4"/>
  <c r="AG150" i="4"/>
  <c r="AG147" i="4"/>
  <c r="AG146" i="4"/>
  <c r="AG141" i="4"/>
  <c r="AG135" i="4"/>
  <c r="AG129" i="4"/>
  <c r="AG127" i="4"/>
  <c r="AG126" i="4"/>
  <c r="AG123" i="4"/>
  <c r="AG121" i="4"/>
  <c r="AG120" i="4"/>
  <c r="AG118" i="4"/>
  <c r="AG117" i="4"/>
  <c r="AG116" i="4"/>
  <c r="AG115" i="4"/>
  <c r="AG114" i="4"/>
  <c r="AG111" i="4"/>
  <c r="AG109" i="4"/>
  <c r="AG106" i="4"/>
  <c r="AG103" i="4"/>
  <c r="AG102" i="4"/>
  <c r="AG98" i="4"/>
  <c r="AG93" i="4"/>
  <c r="AG90" i="4"/>
  <c r="AG89" i="4"/>
  <c r="AG86" i="4"/>
  <c r="AG83" i="4"/>
  <c r="AG80" i="4"/>
  <c r="AG79" i="4"/>
  <c r="AG70" i="4"/>
  <c r="AG66" i="4"/>
  <c r="AG62" i="4"/>
  <c r="AG60" i="4"/>
  <c r="AG56" i="4"/>
  <c r="AG55" i="4"/>
  <c r="AG51" i="4"/>
  <c r="AG50" i="4"/>
  <c r="AG49" i="4"/>
  <c r="AG45" i="4"/>
  <c r="AG44" i="4"/>
  <c r="AG43" i="4"/>
  <c r="AG40" i="4"/>
  <c r="AG39" i="4"/>
  <c r="AG38" i="4"/>
  <c r="AG37" i="4"/>
  <c r="AG36" i="4"/>
  <c r="AG33" i="4"/>
  <c r="AG31" i="4"/>
  <c r="AG25" i="4"/>
  <c r="AG24" i="4"/>
  <c r="AG23" i="4"/>
  <c r="AG22" i="4"/>
  <c r="AG14" i="4"/>
</calcChain>
</file>

<file path=xl/sharedStrings.xml><?xml version="1.0" encoding="utf-8"?>
<sst xmlns="http://schemas.openxmlformats.org/spreadsheetml/2006/main" count="4398" uniqueCount="710">
  <si>
    <t>Micro-Ferment 1</t>
  </si>
  <si>
    <t>high sugar: CDGJM_200</t>
  </si>
  <si>
    <t>Gene name</t>
  </si>
  <si>
    <t>negative</t>
  </si>
  <si>
    <t>BY4743</t>
  </si>
  <si>
    <t>PAU8</t>
  </si>
  <si>
    <t>YAL068C</t>
  </si>
  <si>
    <t>CCR4</t>
  </si>
  <si>
    <t>YAL021C</t>
  </si>
  <si>
    <t xml:space="preserve">ADE1 </t>
  </si>
  <si>
    <t>YAR015W</t>
  </si>
  <si>
    <t xml:space="preserve">KIN3 </t>
  </si>
  <si>
    <t>YAR018C</t>
  </si>
  <si>
    <t xml:space="preserve">RNP1 </t>
  </si>
  <si>
    <t>YLL046C</t>
  </si>
  <si>
    <t>ERG3</t>
  </si>
  <si>
    <t>YLR056W</t>
  </si>
  <si>
    <t>YLR112W</t>
  </si>
  <si>
    <t>HOG1</t>
  </si>
  <si>
    <t>YLR113W</t>
  </si>
  <si>
    <t>GSF2</t>
  </si>
  <si>
    <t>YML048W</t>
  </si>
  <si>
    <t>RAD52</t>
  </si>
  <si>
    <t>YML032C</t>
  </si>
  <si>
    <t>ERG6</t>
  </si>
  <si>
    <t>YML008C</t>
  </si>
  <si>
    <t>MIH1</t>
  </si>
  <si>
    <t>YMR036C</t>
  </si>
  <si>
    <t xml:space="preserve">NUP53 </t>
  </si>
  <si>
    <t>YMR153W</t>
  </si>
  <si>
    <t xml:space="preserve">SSO2 </t>
  </si>
  <si>
    <t>YMR183C</t>
  </si>
  <si>
    <t xml:space="preserve">ERG2 </t>
  </si>
  <si>
    <t>YMR202W</t>
  </si>
  <si>
    <t xml:space="preserve">INP1 </t>
  </si>
  <si>
    <t>YMR204C</t>
  </si>
  <si>
    <t>PFK2</t>
  </si>
  <si>
    <t>YMR205C</t>
  </si>
  <si>
    <t>YMR206W</t>
  </si>
  <si>
    <t xml:space="preserve">SAP30 </t>
  </si>
  <si>
    <t>YMR263W</t>
  </si>
  <si>
    <t>ZDS1</t>
  </si>
  <si>
    <t>YMR273C</t>
  </si>
  <si>
    <t>RCE1</t>
  </si>
  <si>
    <t>YMR274C</t>
  </si>
  <si>
    <t>ABZ2</t>
  </si>
  <si>
    <t>YMR289W</t>
  </si>
  <si>
    <t>SLG1</t>
  </si>
  <si>
    <t>YOR008C</t>
  </si>
  <si>
    <t>HST3</t>
  </si>
  <si>
    <t>YOR025W</t>
  </si>
  <si>
    <t>DIA2</t>
  </si>
  <si>
    <t>YOR080W</t>
  </si>
  <si>
    <t>TGL5</t>
  </si>
  <si>
    <t>YOR081C</t>
  </si>
  <si>
    <t>YOR318C</t>
  </si>
  <si>
    <t>GNT1</t>
  </si>
  <si>
    <t>YOR320C</t>
  </si>
  <si>
    <t>PMT3</t>
  </si>
  <si>
    <t>YOR321W</t>
  </si>
  <si>
    <t>PYK2</t>
  </si>
  <si>
    <t>YOR347C</t>
  </si>
  <si>
    <t>SIN3</t>
  </si>
  <si>
    <t>YOL004W</t>
  </si>
  <si>
    <t>ARG1</t>
  </si>
  <si>
    <t>YOL058W</t>
  </si>
  <si>
    <t>ATG19</t>
  </si>
  <si>
    <t>YOL082W</t>
  </si>
  <si>
    <t>HFI1</t>
  </si>
  <si>
    <t>YPL254W</t>
  </si>
  <si>
    <t>TCO89</t>
  </si>
  <si>
    <t>YPL180W</t>
  </si>
  <si>
    <t xml:space="preserve">OYE3 </t>
  </si>
  <si>
    <t>YPL171C</t>
  </si>
  <si>
    <t>YPL245W</t>
  </si>
  <si>
    <t>TEA1</t>
  </si>
  <si>
    <t>YOR337W</t>
  </si>
  <si>
    <t>KES1</t>
  </si>
  <si>
    <t>YPL145C</t>
  </si>
  <si>
    <t>ISU1</t>
  </si>
  <si>
    <t>YPL135W</t>
  </si>
  <si>
    <t>RNY1</t>
  </si>
  <si>
    <t>YPL123C</t>
  </si>
  <si>
    <t>YBR220C</t>
  </si>
  <si>
    <t>RRT2</t>
  </si>
  <si>
    <t>YBR246W</t>
  </si>
  <si>
    <t>VPS41</t>
  </si>
  <si>
    <t>YDR080W</t>
  </si>
  <si>
    <t>YDR134C</t>
  </si>
  <si>
    <t>HPR1</t>
  </si>
  <si>
    <t>YDR138W</t>
  </si>
  <si>
    <t>CDC40</t>
  </si>
  <si>
    <t>YDR364C</t>
  </si>
  <si>
    <t>YEL045C</t>
  </si>
  <si>
    <t xml:space="preserve">GLY1 </t>
  </si>
  <si>
    <t>YEL046C</t>
  </si>
  <si>
    <t>NSR1</t>
  </si>
  <si>
    <t>YGR159C</t>
  </si>
  <si>
    <t xml:space="preserve">GND1 </t>
  </si>
  <si>
    <t>YHR183W</t>
  </si>
  <si>
    <t>BUR2</t>
  </si>
  <si>
    <t>YLR226W</t>
  </si>
  <si>
    <t>YOR283W</t>
  </si>
  <si>
    <t>HUA2</t>
  </si>
  <si>
    <t>YOR284W</t>
  </si>
  <si>
    <t>YJL211C</t>
  </si>
  <si>
    <t>NUC1</t>
  </si>
  <si>
    <t>YJL208C</t>
  </si>
  <si>
    <t>PHO90</t>
  </si>
  <si>
    <t>YJL198W</t>
  </si>
  <si>
    <t>SWE1</t>
  </si>
  <si>
    <t>YJL187C</t>
  </si>
  <si>
    <t>SET2</t>
  </si>
  <si>
    <t>YJL168C</t>
  </si>
  <si>
    <t>URA2</t>
  </si>
  <si>
    <t>YJL130C</t>
  </si>
  <si>
    <t>MRP13</t>
  </si>
  <si>
    <t>YGR084C</t>
  </si>
  <si>
    <t>ATG33</t>
  </si>
  <si>
    <t>YLR356W</t>
  </si>
  <si>
    <t>CSR1</t>
  </si>
  <si>
    <t>YLR380W</t>
  </si>
  <si>
    <t>ROM1</t>
  </si>
  <si>
    <t>YGR070W</t>
  </si>
  <si>
    <t>SFP1</t>
  </si>
  <si>
    <t>YLR403W</t>
  </si>
  <si>
    <t>YLR294C</t>
  </si>
  <si>
    <t>EST2</t>
  </si>
  <si>
    <t>YLR318W</t>
  </si>
  <si>
    <t>CWC15</t>
  </si>
  <si>
    <t>YDR163W</t>
  </si>
  <si>
    <t xml:space="preserve">HTA1 </t>
  </si>
  <si>
    <t>YDR225W</t>
  </si>
  <si>
    <t>MDS3</t>
  </si>
  <si>
    <t>YGL197W</t>
  </si>
  <si>
    <t xml:space="preserve">VAM7 </t>
  </si>
  <si>
    <t>YGL212W</t>
  </si>
  <si>
    <t>EDC1</t>
  </si>
  <si>
    <t>YGL222C</t>
  </si>
  <si>
    <t>DOC1</t>
  </si>
  <si>
    <t>YGL240W</t>
  </si>
  <si>
    <t>SRL4</t>
  </si>
  <si>
    <t>YPL033C</t>
  </si>
  <si>
    <t>RDS1</t>
  </si>
  <si>
    <t>YCR106W</t>
  </si>
  <si>
    <t>UBP5</t>
  </si>
  <si>
    <t>YER144C</t>
  </si>
  <si>
    <t>IRC5</t>
  </si>
  <si>
    <t>YFR038W</t>
  </si>
  <si>
    <t>HXK1</t>
  </si>
  <si>
    <t>YFR053C</t>
  </si>
  <si>
    <t>TOD6</t>
  </si>
  <si>
    <t>YBL054W</t>
  </si>
  <si>
    <t>YLH47</t>
  </si>
  <si>
    <t>YPR125W</t>
  </si>
  <si>
    <t>VMA7</t>
  </si>
  <si>
    <t>YGR020C</t>
  </si>
  <si>
    <t>CPD1</t>
  </si>
  <si>
    <t>YGR247W</t>
  </si>
  <si>
    <t>OAZ1</t>
  </si>
  <si>
    <t>YPL052W</t>
  </si>
  <si>
    <t>PMC1</t>
  </si>
  <si>
    <t>YGL006W</t>
  </si>
  <si>
    <t>BRP1</t>
  </si>
  <si>
    <t>YGL007W</t>
  </si>
  <si>
    <t>DST1</t>
  </si>
  <si>
    <t>YGL043W</t>
  </si>
  <si>
    <t xml:space="preserve">RPB9 </t>
  </si>
  <si>
    <t>YGL070C</t>
  </si>
  <si>
    <t>CNM67</t>
  </si>
  <si>
    <t>YNL225C</t>
  </si>
  <si>
    <t>YNL217W</t>
  </si>
  <si>
    <t>PEX1</t>
  </si>
  <si>
    <t>YKL197C</t>
  </si>
  <si>
    <t>MEH1</t>
  </si>
  <si>
    <t>YKR007W</t>
  </si>
  <si>
    <t>DBP7</t>
  </si>
  <si>
    <t>YKR024C</t>
  </si>
  <si>
    <t>ABF2</t>
  </si>
  <si>
    <t>YMR072W</t>
  </si>
  <si>
    <t>VHS1</t>
  </si>
  <si>
    <t>YDR247W</t>
  </si>
  <si>
    <t xml:space="preserve">AKR1 </t>
  </si>
  <si>
    <t>YDR264C</t>
  </si>
  <si>
    <t>RTT103</t>
  </si>
  <si>
    <t>YDR289C</t>
  </si>
  <si>
    <t>PEP7</t>
  </si>
  <si>
    <t>YDR323C</t>
  </si>
  <si>
    <t>SWP82</t>
  </si>
  <si>
    <t>YFL049W</t>
  </si>
  <si>
    <t>ZUO1</t>
  </si>
  <si>
    <t>YGR285C</t>
  </si>
  <si>
    <t>VMA10</t>
  </si>
  <si>
    <t>YHR039C-B</t>
  </si>
  <si>
    <t>DON1</t>
  </si>
  <si>
    <t>YDR273W</t>
  </si>
  <si>
    <t>BUD27</t>
  </si>
  <si>
    <t>YFL023W</t>
  </si>
  <si>
    <t>PRM8</t>
  </si>
  <si>
    <t>YGL053W</t>
  </si>
  <si>
    <t>YKR012C</t>
  </si>
  <si>
    <t>YKR051W</t>
  </si>
  <si>
    <t xml:space="preserve">RKM4 </t>
  </si>
  <si>
    <t>YDR257C</t>
  </si>
  <si>
    <t>NUP133</t>
  </si>
  <si>
    <t>YKR082W</t>
  </si>
  <si>
    <t>HBS1</t>
  </si>
  <si>
    <t>YKR084C</t>
  </si>
  <si>
    <t>ADH1</t>
  </si>
  <si>
    <t>YOL086C</t>
  </si>
  <si>
    <t xml:space="preserve">DUF1 </t>
  </si>
  <si>
    <t>YOL087C</t>
  </si>
  <si>
    <t>MSH2</t>
  </si>
  <si>
    <t>YOL090W</t>
  </si>
  <si>
    <t>SPO21</t>
  </si>
  <si>
    <t>YOL091W</t>
  </si>
  <si>
    <t>YOL107W</t>
  </si>
  <si>
    <t>MSN1</t>
  </si>
  <si>
    <t>YOL116W</t>
  </si>
  <si>
    <t>SMF1</t>
  </si>
  <si>
    <t>YOL122C</t>
  </si>
  <si>
    <t>SSZ1</t>
  </si>
  <si>
    <t>YHR064C</t>
  </si>
  <si>
    <t>YLL059C</t>
  </si>
  <si>
    <t xml:space="preserve">GLC8 </t>
  </si>
  <si>
    <t>YMR311C</t>
  </si>
  <si>
    <t>ELP6</t>
  </si>
  <si>
    <t>YMR312W</t>
  </si>
  <si>
    <t>RAD50</t>
  </si>
  <si>
    <t>YNL250W</t>
  </si>
  <si>
    <t>GIM5</t>
  </si>
  <si>
    <t>YML094W</t>
  </si>
  <si>
    <t>CAC2</t>
  </si>
  <si>
    <t>YML102W</t>
  </si>
  <si>
    <t>NUP188</t>
  </si>
  <si>
    <t>YML103C</t>
  </si>
  <si>
    <t xml:space="preserve">URA5 </t>
  </si>
  <si>
    <t>YML106W</t>
  </si>
  <si>
    <t>CTK3</t>
  </si>
  <si>
    <t>YML112W</t>
  </si>
  <si>
    <t>GTR1</t>
  </si>
  <si>
    <t>YML121W</t>
  </si>
  <si>
    <t>YML122C</t>
  </si>
  <si>
    <t>ASC1</t>
  </si>
  <si>
    <t>YMR116C</t>
  </si>
  <si>
    <t>ADE17</t>
  </si>
  <si>
    <t>YMR120C</t>
  </si>
  <si>
    <t>PKR1</t>
  </si>
  <si>
    <t>YMR123W</t>
  </si>
  <si>
    <t>VMA13</t>
  </si>
  <si>
    <t>YPR036W</t>
  </si>
  <si>
    <t>OPY2</t>
  </si>
  <si>
    <t>YPR075C</t>
  </si>
  <si>
    <t>YPR097W</t>
  </si>
  <si>
    <t>SNT309</t>
  </si>
  <si>
    <t>YPR101W</t>
  </si>
  <si>
    <t>NIT2</t>
  </si>
  <si>
    <t>YJL126W</t>
  </si>
  <si>
    <t>LSM1</t>
  </si>
  <si>
    <t>YJL124C</t>
  </si>
  <si>
    <t xml:space="preserve">ASF1 </t>
  </si>
  <si>
    <t>YJL115W</t>
  </si>
  <si>
    <t>MDV1</t>
  </si>
  <si>
    <t>YJL112W</t>
  </si>
  <si>
    <t>MEF2</t>
  </si>
  <si>
    <t>YJL102W</t>
  </si>
  <si>
    <t>IML2</t>
  </si>
  <si>
    <t>YJL082W</t>
  </si>
  <si>
    <t>MPM1</t>
  </si>
  <si>
    <t>YJL066C</t>
  </si>
  <si>
    <t>YJL064W</t>
  </si>
  <si>
    <t>DLS1</t>
  </si>
  <si>
    <t>YJL065C</t>
  </si>
  <si>
    <t>ZAP1</t>
  </si>
  <si>
    <t>YJL056C</t>
  </si>
  <si>
    <t>YJL055W</t>
  </si>
  <si>
    <t>IRC8</t>
  </si>
  <si>
    <t>YJL051W</t>
  </si>
  <si>
    <t>SNX4</t>
  </si>
  <si>
    <t>YJL036W</t>
  </si>
  <si>
    <t>SPO73</t>
  </si>
  <si>
    <t>YER046W</t>
  </si>
  <si>
    <t>THO1</t>
  </si>
  <si>
    <t>YER063W</t>
  </si>
  <si>
    <t>BUB1</t>
  </si>
  <si>
    <t>YGR188C</t>
  </si>
  <si>
    <t>YHR003C</t>
  </si>
  <si>
    <t>SOD2</t>
  </si>
  <si>
    <t>YHR008C</t>
  </si>
  <si>
    <t>NEM1</t>
  </si>
  <si>
    <t>YHR004C</t>
  </si>
  <si>
    <t>VMA16</t>
  </si>
  <si>
    <t>YHR026W</t>
  </si>
  <si>
    <t>SRB2</t>
  </si>
  <si>
    <t>YHR041C</t>
  </si>
  <si>
    <t>FYV4</t>
  </si>
  <si>
    <t>YHR059W</t>
  </si>
  <si>
    <t xml:space="preserve">HTD2 </t>
  </si>
  <si>
    <t>YHR067W</t>
  </si>
  <si>
    <t>YHR180W</t>
  </si>
  <si>
    <t>MDM31</t>
  </si>
  <si>
    <t>YHR194W</t>
  </si>
  <si>
    <t>YLL007C</t>
  </si>
  <si>
    <t>TKL1</t>
  </si>
  <si>
    <t>YPR074C</t>
  </si>
  <si>
    <t>TDH1</t>
  </si>
  <si>
    <t>YJL052W</t>
  </si>
  <si>
    <t>YHR131C</t>
  </si>
  <si>
    <t xml:space="preserve">GRR1 </t>
  </si>
  <si>
    <t>YJR090C</t>
  </si>
  <si>
    <t xml:space="preserve">DPB3 </t>
  </si>
  <si>
    <t>YBR278W</t>
  </si>
  <si>
    <t>PAF1</t>
  </si>
  <si>
    <t>YBR279W</t>
  </si>
  <si>
    <t xml:space="preserve">XBP1 </t>
  </si>
  <si>
    <t>YIL101C</t>
  </si>
  <si>
    <t xml:space="preserve">YDJ1 </t>
  </si>
  <si>
    <t>YNL064C</t>
  </si>
  <si>
    <t>RPB4</t>
  </si>
  <si>
    <t>YJL140W</t>
  </si>
  <si>
    <t>APT1</t>
  </si>
  <si>
    <t>YML022W</t>
  </si>
  <si>
    <t>YJR003C</t>
  </si>
  <si>
    <t>VTC2</t>
  </si>
  <si>
    <t>YFL004W</t>
  </si>
  <si>
    <t xml:space="preserve">BLM10 </t>
  </si>
  <si>
    <t>YFL007W</t>
  </si>
  <si>
    <t>WWM1</t>
  </si>
  <si>
    <t>YFL010C</t>
  </si>
  <si>
    <t>AUA1</t>
  </si>
  <si>
    <t>YFL010W-A</t>
  </si>
  <si>
    <t>YFL012W</t>
  </si>
  <si>
    <t>YFL063W</t>
  </si>
  <si>
    <t xml:space="preserve">LYP1 </t>
  </si>
  <si>
    <t>YNL268W</t>
  </si>
  <si>
    <t xml:space="preserve">HSL7 </t>
  </si>
  <si>
    <t>YBR133C</t>
  </si>
  <si>
    <t>GPR1</t>
  </si>
  <si>
    <t>YDL035C</t>
  </si>
  <si>
    <t xml:space="preserve">NPC2 </t>
  </si>
  <si>
    <t>YDL046W</t>
  </si>
  <si>
    <t>RXT3</t>
  </si>
  <si>
    <t>YDL076C</t>
  </si>
  <si>
    <t>NDE2</t>
  </si>
  <si>
    <t>YDL085W</t>
  </si>
  <si>
    <t>PMT1</t>
  </si>
  <si>
    <t>YDL095W</t>
  </si>
  <si>
    <t xml:space="preserve">THI74 </t>
  </si>
  <si>
    <t>YDR438W</t>
  </si>
  <si>
    <t xml:space="preserve">LRS4 </t>
  </si>
  <si>
    <t>YDR439W</t>
  </si>
  <si>
    <t>NHX1</t>
  </si>
  <si>
    <t>YDR456W</t>
  </si>
  <si>
    <t>TOM1</t>
  </si>
  <si>
    <t>YDR457W</t>
  </si>
  <si>
    <t>YDR467C</t>
  </si>
  <si>
    <t>SDC1</t>
  </si>
  <si>
    <t>YDR469W</t>
  </si>
  <si>
    <t xml:space="preserve">GNP1 </t>
  </si>
  <si>
    <t>YDR508C</t>
  </si>
  <si>
    <t>AGE1</t>
  </si>
  <si>
    <t>YDR524C</t>
  </si>
  <si>
    <t xml:space="preserve">RPL9A </t>
  </si>
  <si>
    <t>YGL147C</t>
  </si>
  <si>
    <t>PUG1</t>
  </si>
  <si>
    <t>YER185W</t>
  </si>
  <si>
    <t>AAC1</t>
  </si>
  <si>
    <t>YMR056C</t>
  </si>
  <si>
    <t>YOL159C</t>
  </si>
  <si>
    <t>ADO1</t>
  </si>
  <si>
    <t>YJR105W</t>
  </si>
  <si>
    <t>TGL4</t>
  </si>
  <si>
    <t>YKR089C</t>
  </si>
  <si>
    <t>TSR2</t>
  </si>
  <si>
    <t>YLR435W</t>
  </si>
  <si>
    <t>SPC72</t>
  </si>
  <si>
    <t>YAL047C</t>
  </si>
  <si>
    <t>YJR087W</t>
  </si>
  <si>
    <t>RTN2</t>
  </si>
  <si>
    <t>YDL204W</t>
  </si>
  <si>
    <t>DUG2</t>
  </si>
  <si>
    <t>YBR281C</t>
  </si>
  <si>
    <t>HTL1</t>
  </si>
  <si>
    <t>YCR020W-B</t>
  </si>
  <si>
    <t>PMP1</t>
  </si>
  <si>
    <t>YCR024C-A</t>
  </si>
  <si>
    <t>FEN2</t>
  </si>
  <si>
    <t>YCR028C</t>
  </si>
  <si>
    <t xml:space="preserve">RBK1 </t>
  </si>
  <si>
    <t>YCR036W</t>
  </si>
  <si>
    <t>BUD31</t>
  </si>
  <si>
    <t>YCR063W</t>
  </si>
  <si>
    <t>PAT1</t>
  </si>
  <si>
    <t>YCR077C</t>
  </si>
  <si>
    <t>VTC4</t>
  </si>
  <si>
    <t>YJL012C</t>
  </si>
  <si>
    <t xml:space="preserve">MAD3 </t>
  </si>
  <si>
    <t>YJL013C</t>
  </si>
  <si>
    <t>RAV1</t>
  </si>
  <si>
    <t>YJR033C</t>
  </si>
  <si>
    <t>CYK3</t>
  </si>
  <si>
    <t>YDL117W</t>
  </si>
  <si>
    <t>YDL124W</t>
  </si>
  <si>
    <t>YLR422W</t>
  </si>
  <si>
    <t>DHH1</t>
  </si>
  <si>
    <t>YDL160C</t>
  </si>
  <si>
    <t>TFP1</t>
  </si>
  <si>
    <t>YDL185W</t>
  </si>
  <si>
    <t>RBS1</t>
  </si>
  <si>
    <t>YDL189W</t>
  </si>
  <si>
    <t>YGR064W</t>
  </si>
  <si>
    <t>YGL042C</t>
  </si>
  <si>
    <t>ROX3</t>
  </si>
  <si>
    <t>YBL093C</t>
  </si>
  <si>
    <t>OLA1</t>
  </si>
  <si>
    <t>YBR025C</t>
  </si>
  <si>
    <t>SLM4</t>
  </si>
  <si>
    <t>YBR077C</t>
  </si>
  <si>
    <t>PHO88</t>
  </si>
  <si>
    <t>YBR106W</t>
  </si>
  <si>
    <t>CYC8</t>
  </si>
  <si>
    <t>YBR112C</t>
  </si>
  <si>
    <t xml:space="preserve">PTC4 </t>
  </si>
  <si>
    <t>YBR125C</t>
  </si>
  <si>
    <t>TPS1</t>
  </si>
  <si>
    <t>YBR126C</t>
  </si>
  <si>
    <t xml:space="preserve">VMA2 </t>
  </si>
  <si>
    <t>YBR127C</t>
  </si>
  <si>
    <t>CCZ1</t>
  </si>
  <si>
    <t>YBR131W</t>
  </si>
  <si>
    <t xml:space="preserve">MRPS5 </t>
  </si>
  <si>
    <t>YBR251W</t>
  </si>
  <si>
    <t>MRPL27</t>
  </si>
  <si>
    <t>YBR282W</t>
  </si>
  <si>
    <t>SNF5</t>
  </si>
  <si>
    <t>YBR289W</t>
  </si>
  <si>
    <t>YCL007C</t>
  </si>
  <si>
    <t>DCC1</t>
  </si>
  <si>
    <t>YCL016C</t>
  </si>
  <si>
    <t>BUD23</t>
  </si>
  <si>
    <t>YCR047C</t>
  </si>
  <si>
    <t>ERS1</t>
  </si>
  <si>
    <t>YCR075C</t>
  </si>
  <si>
    <t>CIS1</t>
  </si>
  <si>
    <t>YDR022C</t>
  </si>
  <si>
    <t>DOA4</t>
  </si>
  <si>
    <t>YDR069C</t>
  </si>
  <si>
    <t>TPS2</t>
  </si>
  <si>
    <t>YDR074W</t>
  </si>
  <si>
    <t>RSM24</t>
  </si>
  <si>
    <t>YDR175C</t>
  </si>
  <si>
    <t>RAV2</t>
  </si>
  <si>
    <t>YDR202C</t>
  </si>
  <si>
    <t>MSW1</t>
  </si>
  <si>
    <t>YDR268W</t>
  </si>
  <si>
    <t>YDR271C</t>
  </si>
  <si>
    <t>MRPS28</t>
  </si>
  <si>
    <t>YDR337W</t>
  </si>
  <si>
    <t>YPR1</t>
  </si>
  <si>
    <t>YDR368W</t>
  </si>
  <si>
    <t>XRS2</t>
  </si>
  <si>
    <t>YDR369C</t>
  </si>
  <si>
    <t>NPL3</t>
  </si>
  <si>
    <t>YDR432W</t>
  </si>
  <si>
    <t>YDR433W</t>
  </si>
  <si>
    <t>VAC8</t>
  </si>
  <si>
    <t>YEL013W</t>
  </si>
  <si>
    <t>YEL028W</t>
  </si>
  <si>
    <t>BUD16</t>
  </si>
  <si>
    <t>YEL029C</t>
  </si>
  <si>
    <t>IES6</t>
  </si>
  <si>
    <t>YEL044W</t>
  </si>
  <si>
    <t>FRD1</t>
  </si>
  <si>
    <t>YEL047C</t>
  </si>
  <si>
    <t>RML2</t>
  </si>
  <si>
    <t>YEL050C</t>
  </si>
  <si>
    <t>VMA8</t>
  </si>
  <si>
    <t>YEL051W</t>
  </si>
  <si>
    <t>GPA2</t>
  </si>
  <si>
    <t>YER020W</t>
  </si>
  <si>
    <t>GAL83</t>
  </si>
  <si>
    <t>YER027C</t>
  </si>
  <si>
    <t xml:space="preserve">HMF1 </t>
  </si>
  <si>
    <t>YER057C</t>
  </si>
  <si>
    <t>CHD1</t>
  </si>
  <si>
    <t>YER164W</t>
  </si>
  <si>
    <t>FAB1</t>
  </si>
  <si>
    <t>YFR019W</t>
  </si>
  <si>
    <t>TOS8</t>
  </si>
  <si>
    <t>YGL096W</t>
  </si>
  <si>
    <t>GSC2</t>
  </si>
  <si>
    <t>YGR032W</t>
  </si>
  <si>
    <t>SPT4</t>
  </si>
  <si>
    <t>YGR063C</t>
  </si>
  <si>
    <t xml:space="preserve">DBF2 </t>
  </si>
  <si>
    <t>YGR092W</t>
  </si>
  <si>
    <t>YGR126W</t>
  </si>
  <si>
    <t>CYS4</t>
  </si>
  <si>
    <t>YGR155W</t>
  </si>
  <si>
    <t>YGR160W</t>
  </si>
  <si>
    <t>GTR2</t>
  </si>
  <si>
    <t>YGR163W</t>
  </si>
  <si>
    <t>RNR4</t>
  </si>
  <si>
    <t>YGR180C</t>
  </si>
  <si>
    <t>RSM27</t>
  </si>
  <si>
    <t>YGR215W</t>
  </si>
  <si>
    <t>YAP3</t>
  </si>
  <si>
    <t>YHL009C</t>
  </si>
  <si>
    <t>OPI1</t>
  </si>
  <si>
    <t>YHL020C</t>
  </si>
  <si>
    <t>MSC7</t>
  </si>
  <si>
    <t>YHR039C</t>
  </si>
  <si>
    <t>VMA22</t>
  </si>
  <si>
    <t>YHR060W</t>
  </si>
  <si>
    <t>GIC1</t>
  </si>
  <si>
    <t>YHR061C</t>
  </si>
  <si>
    <t>REC104</t>
  </si>
  <si>
    <t>YHR157W</t>
  </si>
  <si>
    <t>ATG7</t>
  </si>
  <si>
    <t>YHR171W</t>
  </si>
  <si>
    <t xml:space="preserve">SSP1 </t>
  </si>
  <si>
    <t>YHR184W</t>
  </si>
  <si>
    <t>YHR210C</t>
  </si>
  <si>
    <t>SLM1</t>
  </si>
  <si>
    <t>YIL105C</t>
  </si>
  <si>
    <t xml:space="preserve">SDL1 </t>
  </si>
  <si>
    <t>YIL167W</t>
  </si>
  <si>
    <t>DCG1</t>
  </si>
  <si>
    <t>YIR030C</t>
  </si>
  <si>
    <t>SPT10</t>
  </si>
  <si>
    <t>YJL127C</t>
  </si>
  <si>
    <t>PBS2</t>
  </si>
  <si>
    <t>YJL128C</t>
  </si>
  <si>
    <t>TRK1</t>
  </si>
  <si>
    <t>YJL129C</t>
  </si>
  <si>
    <t xml:space="preserve">DAS1 </t>
  </si>
  <si>
    <t>YJL149W</t>
  </si>
  <si>
    <t>GON7</t>
  </si>
  <si>
    <t>YJL184W</t>
  </si>
  <si>
    <t>RPL39</t>
  </si>
  <si>
    <t>YJL189W</t>
  </si>
  <si>
    <t>YJR039W</t>
  </si>
  <si>
    <t xml:space="preserve">RSM7 </t>
  </si>
  <si>
    <t>YJR113C</t>
  </si>
  <si>
    <t>RPL14A</t>
  </si>
  <si>
    <t>YKL006W</t>
  </si>
  <si>
    <t xml:space="preserve">DEF1 </t>
  </si>
  <si>
    <t>YKL054C</t>
  </si>
  <si>
    <t>TMA19</t>
  </si>
  <si>
    <t>YKL056C</t>
  </si>
  <si>
    <t>YKL061W</t>
  </si>
  <si>
    <t xml:space="preserve">VMA5 </t>
  </si>
  <si>
    <t>YKL080W</t>
  </si>
  <si>
    <t>BUD2</t>
  </si>
  <si>
    <t>YKL092C</t>
  </si>
  <si>
    <t>YKL118W</t>
  </si>
  <si>
    <t>VPH2</t>
  </si>
  <si>
    <t>YKL119C</t>
  </si>
  <si>
    <t>OCT1</t>
  </si>
  <si>
    <t>YKL134C</t>
  </si>
  <si>
    <t>CTK1</t>
  </si>
  <si>
    <t>YKL139W</t>
  </si>
  <si>
    <t xml:space="preserve">MNN4 </t>
  </si>
  <si>
    <t>YKL201C</t>
  </si>
  <si>
    <t>DAL80</t>
  </si>
  <si>
    <t>YKR034W</t>
  </si>
  <si>
    <t>COX12</t>
  </si>
  <si>
    <t>YLR038C</t>
  </si>
  <si>
    <t xml:space="preserve">PET309 </t>
  </si>
  <si>
    <t>YLR067C</t>
  </si>
  <si>
    <t>CKI1</t>
  </si>
  <si>
    <t>YLR133W</t>
  </si>
  <si>
    <t>YLR179C</t>
  </si>
  <si>
    <t>HCR1</t>
  </si>
  <si>
    <t>YLR192C</t>
  </si>
  <si>
    <t>MSS51</t>
  </si>
  <si>
    <t>YLR203C</t>
  </si>
  <si>
    <t>ADY4</t>
  </si>
  <si>
    <t>YLR227C</t>
  </si>
  <si>
    <t>MRPL15</t>
  </si>
  <si>
    <t>YLR312W-A</t>
  </si>
  <si>
    <t>SSQ1</t>
  </si>
  <si>
    <t>YLR369W</t>
  </si>
  <si>
    <t xml:space="preserve">MRPS8 </t>
  </si>
  <si>
    <t>YMR158W</t>
  </si>
  <si>
    <t>PET8</t>
  </si>
  <si>
    <t>YNL003C</t>
  </si>
  <si>
    <t>MRP7</t>
  </si>
  <si>
    <t>YNL005C</t>
  </si>
  <si>
    <t>MTQ1</t>
  </si>
  <si>
    <t>YNL063W</t>
  </si>
  <si>
    <t xml:space="preserve">FKH2 </t>
  </si>
  <si>
    <t>YNL068C</t>
  </si>
  <si>
    <t>MKS1</t>
  </si>
  <si>
    <t>YNL076W</t>
  </si>
  <si>
    <t>TPM1</t>
  </si>
  <si>
    <t>YNL079C</t>
  </si>
  <si>
    <t>YNR025C</t>
  </si>
  <si>
    <t xml:space="preserve">POP2 </t>
  </si>
  <si>
    <t>YNR052C</t>
  </si>
  <si>
    <t>YOL057W</t>
  </si>
  <si>
    <t>YOL153C</t>
  </si>
  <si>
    <t>VAM3</t>
  </si>
  <si>
    <t>YOR106W</t>
  </si>
  <si>
    <t xml:space="preserve">IRC14 </t>
  </si>
  <si>
    <t>YOR135C</t>
  </si>
  <si>
    <t>NPT1</t>
  </si>
  <si>
    <t>YOR209C</t>
  </si>
  <si>
    <t xml:space="preserve">SAS5 </t>
  </si>
  <si>
    <t>YOR213C</t>
  </si>
  <si>
    <t>MCT1</t>
  </si>
  <si>
    <t>YOR221C</t>
  </si>
  <si>
    <t>RBL2</t>
  </si>
  <si>
    <t>YOR265W</t>
  </si>
  <si>
    <t>HRK1</t>
  </si>
  <si>
    <t>YOR267C</t>
  </si>
  <si>
    <t>VPH1</t>
  </si>
  <si>
    <t>YOR270C</t>
  </si>
  <si>
    <t>MEI5</t>
  </si>
  <si>
    <t>YPL121C</t>
  </si>
  <si>
    <t xml:space="preserve">MET7 </t>
  </si>
  <si>
    <t>YOR241W</t>
  </si>
  <si>
    <t>YOR248W</t>
  </si>
  <si>
    <t>PLC1</t>
  </si>
  <si>
    <t>YPL268W</t>
  </si>
  <si>
    <t>ISA2</t>
  </si>
  <si>
    <t>YPR067W</t>
  </si>
  <si>
    <t>Total deletants: 336</t>
  </si>
  <si>
    <t>VMA11</t>
  </si>
  <si>
    <t>YPL234C</t>
  </si>
  <si>
    <t>VMA3</t>
  </si>
  <si>
    <t>YEL027W</t>
  </si>
  <si>
    <t>VMA4</t>
  </si>
  <si>
    <t>YOR332W</t>
  </si>
  <si>
    <t>VMA6</t>
  </si>
  <si>
    <t>YLR447C</t>
  </si>
  <si>
    <t>VPS45</t>
  </si>
  <si>
    <t>YGL095C</t>
  </si>
  <si>
    <t>RRG1</t>
  </si>
  <si>
    <t>YDR065W</t>
  </si>
  <si>
    <t>NYV1</t>
  </si>
  <si>
    <t>YLR093C</t>
  </si>
  <si>
    <t>LTV1</t>
  </si>
  <si>
    <t>YKL143W</t>
  </si>
  <si>
    <t>VCX1</t>
  </si>
  <si>
    <t>YDL128W</t>
  </si>
  <si>
    <t>STV1</t>
  </si>
  <si>
    <t>YMR054W</t>
  </si>
  <si>
    <t>VPS3</t>
  </si>
  <si>
    <t>YDR495C</t>
  </si>
  <si>
    <t>SYT1</t>
  </si>
  <si>
    <t>YPR095C</t>
  </si>
  <si>
    <t>Micro-Ferment 2</t>
  </si>
  <si>
    <t>Micro-Ferment 3</t>
  </si>
  <si>
    <t>100 mL Ferment</t>
  </si>
  <si>
    <t>low sugar:CDGJM_20</t>
  </si>
  <si>
    <t>average</t>
  </si>
  <si>
    <t>±</t>
  </si>
  <si>
    <t>SAP30</t>
  </si>
  <si>
    <t xml:space="preserve">YHR039C-B  </t>
  </si>
  <si>
    <t>YDJ1</t>
  </si>
  <si>
    <t>VMA2</t>
  </si>
  <si>
    <t>YBR131</t>
  </si>
  <si>
    <t>DBF2</t>
  </si>
  <si>
    <t>VMA5</t>
  </si>
  <si>
    <t>PTK2</t>
  </si>
  <si>
    <t>YJR059W</t>
  </si>
  <si>
    <t>Genes related in function to identified genes (GO analysis)</t>
  </si>
  <si>
    <t>Systematic Name</t>
  </si>
  <si>
    <t>Micro-Fermentation 1:</t>
  </si>
  <si>
    <t>Micro-Fermentation 2:</t>
  </si>
  <si>
    <t>Residual Sugar</t>
  </si>
  <si>
    <t>Fermentation duration (mutant)</t>
  </si>
  <si>
    <t>Fermentation duration (BY4743)</t>
  </si>
  <si>
    <t>Fermentation duration ratio mutant:parent</t>
  </si>
  <si>
    <t>Average</t>
  </si>
  <si>
    <t>SD @180 h</t>
  </si>
  <si>
    <t>SD @ 137 h</t>
  </si>
  <si>
    <t>SD @ 180 h</t>
  </si>
  <si>
    <t>SD @ 190 h</t>
  </si>
  <si>
    <t>SD @ 32 h</t>
  </si>
  <si>
    <t>SD @ 56 h</t>
  </si>
  <si>
    <t>Additional File 1:  Experimental data from micro-scale and laboratory-scale fermentations in chemically defined grape juice medium (CDGJM)</t>
  </si>
  <si>
    <t>Values were the average of duplicate fermentations per strain.</t>
  </si>
  <si>
    <r>
      <t>OD</t>
    </r>
    <r>
      <rPr>
        <vertAlign val="subscript"/>
        <sz val="11"/>
        <color theme="1"/>
        <rFont val="Calibri"/>
        <family val="2"/>
        <scheme val="minor"/>
      </rPr>
      <t>600</t>
    </r>
  </si>
  <si>
    <r>
      <t>OD</t>
    </r>
    <r>
      <rPr>
        <vertAlign val="subscript"/>
        <sz val="11"/>
        <color theme="1"/>
        <rFont val="Calibri"/>
        <family val="2"/>
        <scheme val="minor"/>
      </rPr>
      <t>600</t>
    </r>
    <r>
      <rPr>
        <sz val="11"/>
        <color theme="1"/>
        <rFont val="Calibri"/>
        <family val="2"/>
        <scheme val="minor"/>
      </rPr>
      <t xml:space="preserve"> data</t>
    </r>
  </si>
  <si>
    <r>
      <t>OD</t>
    </r>
    <r>
      <rPr>
        <b/>
        <vertAlign val="subscript"/>
        <sz val="11"/>
        <rFont val="Arial"/>
        <family val="2"/>
      </rPr>
      <t>600</t>
    </r>
  </si>
  <si>
    <r>
      <t>OD</t>
    </r>
    <r>
      <rPr>
        <b/>
        <vertAlign val="subscript"/>
        <sz val="11"/>
        <rFont val="Arial"/>
        <family val="2"/>
      </rPr>
      <t>600</t>
    </r>
    <r>
      <rPr>
        <b/>
        <sz val="11"/>
        <rFont val="Arial"/>
        <family val="2"/>
      </rPr>
      <t xml:space="preserve"> ratio deletant:parent</t>
    </r>
  </si>
  <si>
    <r>
      <t>OD</t>
    </r>
    <r>
      <rPr>
        <b/>
        <vertAlign val="subscript"/>
        <sz val="11"/>
        <rFont val="Arial"/>
        <family val="2"/>
      </rPr>
      <t>600</t>
    </r>
    <r>
      <rPr>
        <b/>
        <sz val="11"/>
        <rFont val="Arial"/>
        <family val="2"/>
      </rPr>
      <t xml:space="preserve"> data</t>
    </r>
  </si>
  <si>
    <r>
      <t>OD</t>
    </r>
    <r>
      <rPr>
        <b/>
        <vertAlign val="subscript"/>
        <sz val="11"/>
        <color theme="1"/>
        <rFont val="Calibri"/>
        <family val="2"/>
        <scheme val="minor"/>
      </rPr>
      <t>600</t>
    </r>
    <r>
      <rPr>
        <b/>
        <sz val="11"/>
        <color theme="1"/>
        <rFont val="Calibri"/>
        <family val="2"/>
        <scheme val="minor"/>
      </rPr>
      <t xml:space="preserve"> ratio deletant:parent</t>
    </r>
  </si>
  <si>
    <r>
      <t xml:space="preserve">292 (27.33 </t>
    </r>
    <r>
      <rPr>
        <sz val="11"/>
        <color indexed="8"/>
        <rFont val="Symbol"/>
        <family val="1"/>
        <charset val="2"/>
      </rPr>
      <t xml:space="preserve">± </t>
    </r>
    <r>
      <rPr>
        <sz val="11"/>
        <color indexed="8"/>
        <rFont val="Arial"/>
        <family val="2"/>
      </rPr>
      <t>2.03 g L</t>
    </r>
    <r>
      <rPr>
        <vertAlign val="superscript"/>
        <sz val="11"/>
        <color indexed="8"/>
        <rFont val="Arial"/>
        <family val="2"/>
      </rPr>
      <t>-1</t>
    </r>
    <r>
      <rPr>
        <sz val="11"/>
        <color indexed="8"/>
        <rFont val="Symbol"/>
        <family val="1"/>
        <charset val="2"/>
      </rPr>
      <t>)</t>
    </r>
  </si>
  <si>
    <r>
      <t xml:space="preserve">603 (32.87 </t>
    </r>
    <r>
      <rPr>
        <sz val="11"/>
        <color indexed="8"/>
        <rFont val="Symbol"/>
        <family val="1"/>
        <charset val="2"/>
      </rPr>
      <t xml:space="preserve">± </t>
    </r>
    <r>
      <rPr>
        <sz val="11"/>
        <color indexed="8"/>
        <rFont val="Arial"/>
        <family val="2"/>
      </rPr>
      <t>3.96 g L</t>
    </r>
    <r>
      <rPr>
        <vertAlign val="superscript"/>
        <sz val="11"/>
        <color indexed="8"/>
        <rFont val="Arial"/>
        <family val="2"/>
      </rPr>
      <t>-1</t>
    </r>
    <r>
      <rPr>
        <sz val="11"/>
        <color indexed="8"/>
        <rFont val="Symbol"/>
        <family val="1"/>
        <charset val="2"/>
      </rPr>
      <t>)</t>
    </r>
  </si>
  <si>
    <r>
      <t>292 (35.32 ± 2.83 g L</t>
    </r>
    <r>
      <rPr>
        <vertAlign val="superscript"/>
        <sz val="11"/>
        <rFont val="Arial"/>
        <family val="2"/>
      </rPr>
      <t>-1</t>
    </r>
    <r>
      <rPr>
        <sz val="11"/>
        <rFont val="Arial"/>
        <family val="2"/>
      </rPr>
      <t>)</t>
    </r>
  </si>
  <si>
    <r>
      <t>363.5 (33.51 ± 1.68 g L</t>
    </r>
    <r>
      <rPr>
        <vertAlign val="superscript"/>
        <sz val="11"/>
        <rFont val="Arial"/>
        <family val="2"/>
      </rPr>
      <t>-1</t>
    </r>
    <r>
      <rPr>
        <sz val="11"/>
        <rFont val="Arial"/>
        <family val="2"/>
      </rPr>
      <t>)</t>
    </r>
  </si>
  <si>
    <r>
      <t>292 (5.41 ± 0.17 g L</t>
    </r>
    <r>
      <rPr>
        <vertAlign val="superscript"/>
        <sz val="11"/>
        <rFont val="Arial"/>
        <family val="2"/>
      </rPr>
      <t>-1</t>
    </r>
    <r>
      <rPr>
        <sz val="11"/>
        <rFont val="Arial"/>
        <family val="2"/>
      </rPr>
      <t>)</t>
    </r>
  </si>
  <si>
    <r>
      <t>228 (5.36 ± 0.73 g L</t>
    </r>
    <r>
      <rPr>
        <vertAlign val="superscript"/>
        <sz val="11"/>
        <rFont val="Arial"/>
        <family val="2"/>
      </rPr>
      <t>-1</t>
    </r>
    <r>
      <rPr>
        <sz val="11"/>
        <rFont val="Arial"/>
        <family val="2"/>
      </rPr>
      <t>)</t>
    </r>
  </si>
  <si>
    <r>
      <t xml:space="preserve">310.5 (11.24 </t>
    </r>
    <r>
      <rPr>
        <sz val="11"/>
        <color indexed="8"/>
        <rFont val="Calibri"/>
        <family val="2"/>
      </rPr>
      <t>±</t>
    </r>
    <r>
      <rPr>
        <sz val="11"/>
        <color indexed="8"/>
        <rFont val="Arial"/>
        <family val="2"/>
      </rPr>
      <t xml:space="preserve"> 5.69 g L</t>
    </r>
    <r>
      <rPr>
        <vertAlign val="superscript"/>
        <sz val="11"/>
        <color indexed="8"/>
        <rFont val="Arial"/>
        <family val="2"/>
      </rPr>
      <t>-1</t>
    </r>
    <r>
      <rPr>
        <sz val="11"/>
        <color indexed="8"/>
        <rFont val="Arial"/>
        <family val="2"/>
      </rPr>
      <t>)</t>
    </r>
  </si>
  <si>
    <r>
      <t xml:space="preserve">310.5 (3.49 </t>
    </r>
    <r>
      <rPr>
        <sz val="11"/>
        <color indexed="8"/>
        <rFont val="Calibri"/>
        <family val="2"/>
      </rPr>
      <t>±</t>
    </r>
    <r>
      <rPr>
        <sz val="11"/>
        <color indexed="8"/>
        <rFont val="Arial"/>
        <family val="2"/>
      </rPr>
      <t xml:space="preserve"> 0.89 g L</t>
    </r>
    <r>
      <rPr>
        <vertAlign val="superscript"/>
        <sz val="11"/>
        <color indexed="8"/>
        <rFont val="Arial"/>
        <family val="2"/>
      </rPr>
      <t>-1</t>
    </r>
    <r>
      <rPr>
        <sz val="11"/>
        <color indexed="8"/>
        <rFont val="Arial"/>
        <family val="2"/>
      </rPr>
      <t>)</t>
    </r>
  </si>
  <si>
    <r>
      <t>406.5 (20.39 ± 1.88 g L</t>
    </r>
    <r>
      <rPr>
        <vertAlign val="superscript"/>
        <sz val="11"/>
        <color indexed="8"/>
        <rFont val="Arial"/>
        <family val="2"/>
      </rPr>
      <t>-1</t>
    </r>
    <r>
      <rPr>
        <sz val="11"/>
        <color indexed="8"/>
        <rFont val="Arial"/>
        <family val="2"/>
      </rPr>
      <t>)</t>
    </r>
  </si>
  <si>
    <r>
      <t>362 (5.29 ± 0.54 g L</t>
    </r>
    <r>
      <rPr>
        <vertAlign val="superscript"/>
        <sz val="11"/>
        <color indexed="8"/>
        <rFont val="Arial"/>
        <family val="2"/>
      </rPr>
      <t>-1</t>
    </r>
    <r>
      <rPr>
        <sz val="11"/>
        <color indexed="8"/>
        <rFont val="Arial"/>
        <family val="2"/>
      </rPr>
      <t>)</t>
    </r>
  </si>
  <si>
    <r>
      <t xml:space="preserve">406.5 (5.33 </t>
    </r>
    <r>
      <rPr>
        <sz val="11"/>
        <color indexed="8"/>
        <rFont val="Calibri"/>
        <family val="2"/>
      </rPr>
      <t>±</t>
    </r>
    <r>
      <rPr>
        <sz val="11"/>
        <color indexed="8"/>
        <rFont val="Arial"/>
        <family val="2"/>
      </rPr>
      <t xml:space="preserve"> 1.62 g L</t>
    </r>
    <r>
      <rPr>
        <vertAlign val="superscript"/>
        <sz val="11"/>
        <color indexed="8"/>
        <rFont val="Arial"/>
        <family val="2"/>
      </rPr>
      <t>-1</t>
    </r>
    <r>
      <rPr>
        <sz val="11"/>
        <color indexed="8"/>
        <rFont val="Arial"/>
        <family val="2"/>
      </rPr>
      <t>)</t>
    </r>
  </si>
  <si>
    <r>
      <t xml:space="preserve">291.5 (11.06 </t>
    </r>
    <r>
      <rPr>
        <sz val="11"/>
        <color indexed="8"/>
        <rFont val="Calibri"/>
        <family val="2"/>
      </rPr>
      <t>±</t>
    </r>
    <r>
      <rPr>
        <sz val="11"/>
        <color indexed="8"/>
        <rFont val="Arial"/>
        <family val="2"/>
      </rPr>
      <t xml:space="preserve"> 0.56 g L</t>
    </r>
    <r>
      <rPr>
        <vertAlign val="superscript"/>
        <sz val="11"/>
        <color indexed="8"/>
        <rFont val="Arial"/>
        <family val="2"/>
      </rPr>
      <t>-1</t>
    </r>
    <r>
      <rPr>
        <sz val="11"/>
        <color indexed="8"/>
        <rFont val="Arial"/>
        <family val="2"/>
      </rPr>
      <t>)</t>
    </r>
  </si>
  <si>
    <r>
      <t>521 (45.01 ± 5.27 g L</t>
    </r>
    <r>
      <rPr>
        <vertAlign val="superscript"/>
        <sz val="11"/>
        <rFont val="Arial"/>
        <family val="2"/>
      </rPr>
      <t>-1)</t>
    </r>
  </si>
  <si>
    <r>
      <t>644 (60.80 ± 2.44 g L</t>
    </r>
    <r>
      <rPr>
        <vertAlign val="superscript"/>
        <sz val="11"/>
        <rFont val="Arial"/>
        <family val="2"/>
      </rPr>
      <t>-1)</t>
    </r>
  </si>
  <si>
    <r>
      <t xml:space="preserve">564 (16.12 </t>
    </r>
    <r>
      <rPr>
        <sz val="11"/>
        <color indexed="8"/>
        <rFont val="Arial"/>
        <family val="2"/>
      </rPr>
      <t>± 3.45 g L</t>
    </r>
    <r>
      <rPr>
        <vertAlign val="superscript"/>
        <sz val="11"/>
        <color indexed="8"/>
        <rFont val="Arial"/>
        <family val="2"/>
      </rPr>
      <t>-1</t>
    </r>
    <r>
      <rPr>
        <sz val="11"/>
        <color indexed="8"/>
        <rFont val="Arial"/>
        <family val="2"/>
      </rPr>
      <t>)</t>
    </r>
  </si>
  <si>
    <r>
      <t xml:space="preserve">644 (25.34 </t>
    </r>
    <r>
      <rPr>
        <sz val="11"/>
        <color indexed="8"/>
        <rFont val="Arial"/>
        <family val="2"/>
      </rPr>
      <t>± 3.67 g L</t>
    </r>
    <r>
      <rPr>
        <vertAlign val="superscript"/>
        <sz val="11"/>
        <color indexed="8"/>
        <rFont val="Arial"/>
        <family val="2"/>
      </rPr>
      <t>-1</t>
    </r>
    <r>
      <rPr>
        <sz val="11"/>
        <color indexed="8"/>
        <rFont val="Arial"/>
        <family val="2"/>
      </rPr>
      <t>)</t>
    </r>
  </si>
  <si>
    <r>
      <t>435 (60.99 ± 6.78 g L</t>
    </r>
    <r>
      <rPr>
        <vertAlign val="superscript"/>
        <sz val="11"/>
        <rFont val="Arial"/>
        <family val="2"/>
      </rPr>
      <t>-1</t>
    </r>
    <r>
      <rPr>
        <sz val="11"/>
        <rFont val="Arial"/>
        <family val="2"/>
      </rPr>
      <t>)</t>
    </r>
  </si>
  <si>
    <r>
      <t>644 (66.80 ± 2.44 g L</t>
    </r>
    <r>
      <rPr>
        <vertAlign val="superscript"/>
        <sz val="11"/>
        <rFont val="Arial"/>
        <family val="2"/>
      </rPr>
      <t>-1</t>
    </r>
    <r>
      <rPr>
        <sz val="11"/>
        <rFont val="Arial"/>
        <family val="2"/>
      </rPr>
      <t>)</t>
    </r>
  </si>
  <si>
    <t>Laboratory scale (100 mL) fermentations were performed in CDGJM_200, and the values represent the average of triplicate fermentations. Data for optical density is not included.</t>
  </si>
  <si>
    <t>Micro-fermentations 1 and 2 were conducted in high sugar medium (CDGJM_200) whilst micro-fermentation 3 was conducted in low sugar medium (CDGJM_20).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</si>
</sst>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5" x14ac:knownFonts="1">
    <font>
      <sz val="11"/>
      <color theme="1"/>
      <name val="Calibri"/>
      <family val="2"/>
      <scheme val="minor"/>
    </font>
    <font>
      <sz val="11"/>
      <color indexed="8"/>
      <name val="Calibri"/>
      <family val="2"/>
    </font>
    <font>
      <sz val="10"/>
      <color indexed="8"/>
      <name val="Arial"/>
      <family val="2"/>
    </font>
    <font>
      <sz val="11"/>
      <color indexed="8"/>
      <name val="Arial"/>
      <family val="2"/>
    </font>
    <font>
      <sz val="11"/>
      <name val="Arial"/>
      <family val="2"/>
    </font>
    <font>
      <b/>
      <sz val="11"/>
      <color indexed="8"/>
      <name val="Arial"/>
      <family val="2"/>
    </font>
    <font>
      <b/>
      <sz val="11"/>
      <name val="Calibri"/>
      <family val="2"/>
    </font>
    <font>
      <b/>
      <sz val="11"/>
      <name val="Arial"/>
      <family val="2"/>
    </font>
    <font>
      <b/>
      <sz val="11"/>
      <color indexed="8"/>
      <name val="Calibri"/>
      <family val="2"/>
    </font>
    <font>
      <b/>
      <sz val="11"/>
      <color indexed="61"/>
      <name val="Arial"/>
      <family val="2"/>
    </font>
    <font>
      <sz val="11"/>
      <color indexed="10"/>
      <name val="Arial"/>
      <family val="2"/>
    </font>
    <font>
      <sz val="11"/>
      <name val="Calibri"/>
      <family val="2"/>
    </font>
    <font>
      <b/>
      <sz val="11"/>
      <color theme="1"/>
      <name val="Calibri"/>
      <family val="2"/>
      <scheme val="minor"/>
    </font>
    <font>
      <i/>
      <sz val="11"/>
      <color rgb="FF000000"/>
      <name val="Arial"/>
      <family val="2"/>
    </font>
    <font>
      <vertAlign val="subscript"/>
      <sz val="11"/>
      <color theme="1"/>
      <name val="Calibri"/>
      <family val="2"/>
      <scheme val="minor"/>
    </font>
    <font>
      <sz val="11"/>
      <color indexed="17"/>
      <name val="Arial"/>
      <family val="2"/>
    </font>
    <font>
      <b/>
      <sz val="11"/>
      <color indexed="10"/>
      <name val="Arial"/>
      <family val="2"/>
    </font>
    <font>
      <i/>
      <sz val="11"/>
      <name val="Arial"/>
      <family val="2"/>
    </font>
    <font>
      <vertAlign val="superscript"/>
      <sz val="11"/>
      <color indexed="8"/>
      <name val="Arial"/>
      <family val="2"/>
    </font>
    <font>
      <b/>
      <sz val="11"/>
      <color indexed="17"/>
      <name val="Arial"/>
      <family val="2"/>
    </font>
    <font>
      <vertAlign val="superscript"/>
      <sz val="11"/>
      <name val="Arial"/>
      <family val="2"/>
    </font>
    <font>
      <sz val="11"/>
      <color indexed="8"/>
      <name val="Symbol"/>
      <family val="1"/>
      <charset val="2"/>
    </font>
    <font>
      <sz val="11"/>
      <color indexed="18"/>
      <name val="Arial"/>
      <family val="2"/>
    </font>
    <font>
      <b/>
      <vertAlign val="subscript"/>
      <sz val="11"/>
      <name val="Arial"/>
      <family val="2"/>
    </font>
    <font>
      <b/>
      <vertAlign val="subscrip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s>
  <cellStyleXfs count="5">
    <xf numFmtId="0" fontId="0" fillId="0" borderId="0"/>
    <xf numFmtId="0" fontId="1" fillId="0" borderId="0"/>
    <xf numFmtId="0" fontId="1" fillId="0" borderId="0"/>
    <xf numFmtId="0" fontId="1" fillId="0" borderId="0"/>
    <xf numFmtId="0" fontId="2" fillId="0" borderId="0"/>
  </cellStyleXfs>
  <cellXfs count="260">
    <xf numFmtId="0" fontId="0" fillId="0" borderId="0" xfId="0"/>
    <xf numFmtId="0" fontId="3" fillId="2" borderId="0" xfId="1" applyFont="1" applyFill="1"/>
    <xf numFmtId="0" fontId="4" fillId="2" borderId="0" xfId="1" applyFont="1" applyFill="1"/>
    <xf numFmtId="2" fontId="4" fillId="2" borderId="0" xfId="1" applyNumberFormat="1" applyFont="1" applyFill="1"/>
    <xf numFmtId="0" fontId="4" fillId="2" borderId="0" xfId="1" applyFont="1" applyFill="1" applyAlignment="1">
      <alignment horizontal="left"/>
    </xf>
    <xf numFmtId="0" fontId="4" fillId="2" borderId="0" xfId="1" applyFont="1" applyFill="1" applyAlignment="1">
      <alignment horizontal="right"/>
    </xf>
    <xf numFmtId="0" fontId="3" fillId="2" borderId="0" xfId="1" applyFont="1" applyFill="1" applyAlignment="1">
      <alignment horizontal="center"/>
    </xf>
    <xf numFmtId="0" fontId="5" fillId="2" borderId="0" xfId="1" applyFont="1" applyFill="1"/>
    <xf numFmtId="0" fontId="6" fillId="2" borderId="0" xfId="1" applyFont="1" applyFill="1" applyBorder="1"/>
    <xf numFmtId="2" fontId="6" fillId="2" borderId="0" xfId="1" applyNumberFormat="1" applyFont="1" applyFill="1" applyBorder="1" applyAlignment="1">
      <alignment horizontal="left"/>
    </xf>
    <xf numFmtId="0" fontId="4" fillId="2" borderId="0" xfId="1" applyFont="1" applyFill="1" applyAlignment="1">
      <alignment horizontal="center"/>
    </xf>
    <xf numFmtId="0" fontId="5" fillId="2" borderId="0" xfId="1" applyFont="1" applyFill="1" applyAlignment="1">
      <alignment horizontal="center"/>
    </xf>
    <xf numFmtId="0" fontId="5" fillId="2" borderId="0" xfId="1" applyFont="1" applyFill="1" applyAlignment="1">
      <alignment horizontal="left"/>
    </xf>
    <xf numFmtId="0" fontId="7" fillId="2" borderId="7" xfId="1" applyFont="1" applyFill="1" applyBorder="1"/>
    <xf numFmtId="164" fontId="6" fillId="2" borderId="0" xfId="1" applyNumberFormat="1" applyFont="1" applyFill="1" applyBorder="1"/>
    <xf numFmtId="2" fontId="6" fillId="2" borderId="0" xfId="1" applyNumberFormat="1" applyFont="1" applyFill="1" applyBorder="1"/>
    <xf numFmtId="2" fontId="4" fillId="2" borderId="11" xfId="1" applyNumberFormat="1" applyFont="1" applyFill="1" applyBorder="1"/>
    <xf numFmtId="0" fontId="4" fillId="2" borderId="0" xfId="1" applyFont="1" applyFill="1" applyBorder="1"/>
    <xf numFmtId="2" fontId="4" fillId="2" borderId="10" xfId="1" applyNumberFormat="1" applyFont="1" applyFill="1" applyBorder="1" applyAlignment="1">
      <alignment horizontal="left"/>
    </xf>
    <xf numFmtId="0" fontId="4" fillId="2" borderId="10" xfId="1" applyFont="1" applyFill="1" applyBorder="1" applyAlignment="1">
      <alignment horizontal="left"/>
    </xf>
    <xf numFmtId="2" fontId="8" fillId="2" borderId="0" xfId="0" applyNumberFormat="1" applyFont="1" applyFill="1" applyAlignment="1"/>
    <xf numFmtId="2" fontId="8" fillId="2" borderId="0" xfId="0" applyNumberFormat="1" applyFont="1" applyFill="1" applyAlignment="1">
      <alignment wrapText="1"/>
    </xf>
    <xf numFmtId="1" fontId="1" fillId="2" borderId="0" xfId="0" applyNumberFormat="1" applyFont="1" applyFill="1" applyBorder="1" applyAlignment="1">
      <alignment horizontal="center" vertical="center"/>
    </xf>
    <xf numFmtId="0" fontId="9" fillId="2" borderId="0" xfId="1" applyFont="1" applyFill="1" applyBorder="1" applyAlignment="1">
      <alignment horizontal="left"/>
    </xf>
    <xf numFmtId="0" fontId="9" fillId="2" borderId="0" xfId="1" applyFont="1" applyFill="1" applyBorder="1" applyAlignment="1">
      <alignment horizontal="center"/>
    </xf>
    <xf numFmtId="0" fontId="10" fillId="2" borderId="0" xfId="1" applyFont="1" applyFill="1" applyAlignment="1">
      <alignment horizontal="left"/>
    </xf>
    <xf numFmtId="0" fontId="10" fillId="2" borderId="0" xfId="1" applyFont="1" applyFill="1" applyAlignment="1">
      <alignment horizontal="center"/>
    </xf>
    <xf numFmtId="0" fontId="10" fillId="2" borderId="0" xfId="1" applyFont="1" applyFill="1"/>
    <xf numFmtId="2" fontId="4" fillId="2" borderId="5" xfId="1" applyNumberFormat="1" applyFont="1" applyFill="1" applyBorder="1"/>
    <xf numFmtId="0" fontId="4" fillId="2" borderId="8" xfId="1" applyFont="1" applyFill="1" applyBorder="1"/>
    <xf numFmtId="2" fontId="3" fillId="2" borderId="0" xfId="1" applyNumberFormat="1" applyFont="1" applyFill="1"/>
    <xf numFmtId="2" fontId="3" fillId="2" borderId="0" xfId="1" applyNumberFormat="1" applyFont="1" applyFill="1" applyAlignment="1">
      <alignment horizontal="left"/>
    </xf>
    <xf numFmtId="2" fontId="3" fillId="2" borderId="0" xfId="1" applyNumberFormat="1" applyFont="1" applyFill="1" applyAlignment="1">
      <alignment horizontal="right"/>
    </xf>
    <xf numFmtId="0" fontId="4" fillId="2" borderId="0" xfId="1" applyFont="1" applyFill="1" applyBorder="1" applyAlignment="1">
      <alignment horizontal="left"/>
    </xf>
    <xf numFmtId="0" fontId="4" fillId="2" borderId="11" xfId="1" applyFont="1" applyFill="1" applyBorder="1" applyAlignment="1">
      <alignment horizontal="right"/>
    </xf>
    <xf numFmtId="0" fontId="4" fillId="2" borderId="9" xfId="1" applyFont="1" applyFill="1" applyBorder="1" applyAlignment="1">
      <alignment horizontal="left"/>
    </xf>
    <xf numFmtId="0" fontId="4" fillId="2" borderId="5" xfId="1" applyFont="1" applyFill="1" applyBorder="1" applyAlignment="1">
      <alignment horizontal="right"/>
    </xf>
    <xf numFmtId="2" fontId="4" fillId="2" borderId="0" xfId="1" applyNumberFormat="1" applyFont="1" applyFill="1" applyAlignment="1">
      <alignment horizontal="center"/>
    </xf>
    <xf numFmtId="0" fontId="11" fillId="2" borderId="0" xfId="0" applyFont="1" applyFill="1" applyBorder="1"/>
    <xf numFmtId="2" fontId="4" fillId="2" borderId="0" xfId="1" applyNumberFormat="1" applyFont="1" applyFill="1" applyAlignment="1">
      <alignment horizontal="left"/>
    </xf>
    <xf numFmtId="2" fontId="4" fillId="2" borderId="0" xfId="1" applyNumberFormat="1" applyFont="1" applyFill="1" applyAlignment="1">
      <alignment horizontal="right"/>
    </xf>
    <xf numFmtId="2" fontId="4" fillId="2" borderId="0" xfId="1" applyNumberFormat="1" applyFont="1" applyFill="1" applyBorder="1"/>
    <xf numFmtId="2" fontId="4" fillId="2" borderId="0" xfId="1" applyNumberFormat="1" applyFont="1" applyFill="1" applyBorder="1" applyAlignment="1">
      <alignment horizontal="left"/>
    </xf>
    <xf numFmtId="2" fontId="4" fillId="2" borderId="11" xfId="1" applyNumberFormat="1" applyFont="1" applyFill="1" applyBorder="1" applyAlignment="1">
      <alignment horizontal="right"/>
    </xf>
    <xf numFmtId="0" fontId="3" fillId="2" borderId="0" xfId="1" applyFont="1" applyFill="1" applyBorder="1" applyAlignment="1">
      <alignment horizontal="center"/>
    </xf>
    <xf numFmtId="0" fontId="3" fillId="2" borderId="0" xfId="1" applyFont="1" applyFill="1" applyBorder="1"/>
    <xf numFmtId="2" fontId="4" fillId="2" borderId="8" xfId="1" applyNumberFormat="1" applyFont="1" applyFill="1" applyBorder="1"/>
    <xf numFmtId="0" fontId="0" fillId="2" borderId="0" xfId="0" applyFont="1" applyFill="1" applyAlignment="1">
      <alignment horizontal="center"/>
    </xf>
    <xf numFmtId="0" fontId="0" fillId="2" borderId="0" xfId="0" applyFont="1" applyFill="1"/>
    <xf numFmtId="0" fontId="0" fillId="2" borderId="0" xfId="0" applyFont="1" applyFill="1" applyBorder="1" applyAlignment="1">
      <alignment horizontal="center"/>
    </xf>
    <xf numFmtId="0" fontId="0" fillId="2" borderId="0" xfId="0" applyFont="1" applyFill="1" applyAlignment="1">
      <alignment horizontal="left"/>
    </xf>
    <xf numFmtId="0" fontId="13" fillId="3" borderId="10" xfId="0" applyFont="1" applyFill="1" applyBorder="1" applyAlignment="1">
      <alignment horizontal="center"/>
    </xf>
    <xf numFmtId="0" fontId="6" fillId="2" borderId="8" xfId="1" applyFont="1" applyFill="1" applyBorder="1"/>
    <xf numFmtId="2" fontId="6" fillId="2" borderId="9" xfId="1" applyNumberFormat="1" applyFont="1" applyFill="1" applyBorder="1" applyAlignment="1">
      <alignment horizontal="left"/>
    </xf>
    <xf numFmtId="0" fontId="6" fillId="2" borderId="6" xfId="1" applyFont="1" applyFill="1" applyBorder="1"/>
    <xf numFmtId="0" fontId="7" fillId="2" borderId="0" xfId="0" applyFont="1" applyFill="1" applyAlignment="1">
      <alignment horizontal="left"/>
    </xf>
    <xf numFmtId="2" fontId="4" fillId="2" borderId="0" xfId="0" applyNumberFormat="1" applyFont="1" applyFill="1" applyAlignment="1">
      <alignment horizontal="right"/>
    </xf>
    <xf numFmtId="2" fontId="4" fillId="2" borderId="0" xfId="0" applyNumberFormat="1" applyFont="1" applyFill="1" applyAlignment="1">
      <alignment horizontal="left"/>
    </xf>
    <xf numFmtId="2" fontId="4" fillId="2" borderId="0" xfId="0" applyNumberFormat="1" applyFont="1" applyFill="1"/>
    <xf numFmtId="0" fontId="4" fillId="2" borderId="0" xfId="0" applyFont="1" applyFill="1"/>
    <xf numFmtId="0" fontId="4" fillId="2" borderId="0" xfId="0" applyFont="1" applyFill="1" applyAlignment="1">
      <alignment horizontal="center"/>
    </xf>
    <xf numFmtId="0" fontId="4" fillId="2" borderId="0" xfId="0" applyFont="1" applyFill="1" applyBorder="1"/>
    <xf numFmtId="0" fontId="4" fillId="2" borderId="0" xfId="0" applyFont="1" applyFill="1" applyAlignment="1">
      <alignment horizontal="left"/>
    </xf>
    <xf numFmtId="0" fontId="7" fillId="2" borderId="1" xfId="1" applyFont="1" applyFill="1" applyBorder="1" applyAlignment="1">
      <alignment horizontal="left"/>
    </xf>
    <xf numFmtId="0" fontId="4" fillId="2" borderId="6" xfId="1" applyFont="1" applyFill="1" applyBorder="1"/>
    <xf numFmtId="2" fontId="4" fillId="2" borderId="7" xfId="1" applyNumberFormat="1" applyFont="1" applyFill="1" applyBorder="1" applyAlignment="1">
      <alignment horizontal="left"/>
    </xf>
    <xf numFmtId="2" fontId="4" fillId="2" borderId="7" xfId="0" applyNumberFormat="1" applyFont="1" applyFill="1" applyBorder="1" applyAlignment="1">
      <alignment horizontal="left"/>
    </xf>
    <xf numFmtId="2" fontId="4" fillId="2" borderId="0" xfId="0" applyNumberFormat="1" applyFont="1" applyFill="1" applyBorder="1"/>
    <xf numFmtId="2" fontId="4" fillId="2" borderId="0" xfId="0" applyNumberFormat="1" applyFont="1" applyFill="1" applyBorder="1" applyAlignment="1">
      <alignment horizontal="left"/>
    </xf>
    <xf numFmtId="2" fontId="4" fillId="2" borderId="0" xfId="0" applyNumberFormat="1" applyFont="1" applyFill="1" applyBorder="1" applyAlignment="1">
      <alignment horizontal="right"/>
    </xf>
    <xf numFmtId="0" fontId="4" fillId="2" borderId="0" xfId="1" applyFont="1" applyFill="1" applyBorder="1" applyAlignment="1">
      <alignment horizontal="right"/>
    </xf>
    <xf numFmtId="0" fontId="7" fillId="2" borderId="0" xfId="0" applyFont="1" applyFill="1" applyBorder="1" applyAlignment="1">
      <alignment horizontal="center"/>
    </xf>
    <xf numFmtId="0" fontId="4" fillId="2" borderId="6" xfId="0" applyFont="1" applyFill="1" applyBorder="1"/>
    <xf numFmtId="0" fontId="4" fillId="2" borderId="7" xfId="0" applyFont="1" applyFill="1" applyBorder="1" applyAlignment="1">
      <alignment horizontal="left"/>
    </xf>
    <xf numFmtId="0" fontId="7" fillId="2" borderId="1" xfId="1" applyFont="1" applyFill="1" applyBorder="1"/>
    <xf numFmtId="0" fontId="10" fillId="2" borderId="0" xfId="0" applyFont="1" applyFill="1" applyBorder="1" applyAlignment="1">
      <alignment horizontal="left"/>
    </xf>
    <xf numFmtId="0" fontId="7" fillId="2" borderId="2" xfId="1" applyFont="1" applyFill="1" applyBorder="1" applyAlignment="1">
      <alignment horizontal="left"/>
    </xf>
    <xf numFmtId="0" fontId="7" fillId="2" borderId="8" xfId="1" applyFont="1" applyFill="1" applyBorder="1"/>
    <xf numFmtId="2" fontId="7" fillId="2" borderId="9" xfId="1" applyNumberFormat="1" applyFont="1" applyFill="1" applyBorder="1" applyAlignment="1">
      <alignment horizontal="left"/>
    </xf>
    <xf numFmtId="2" fontId="7" fillId="2" borderId="0" xfId="1" applyNumberFormat="1" applyFont="1" applyFill="1" applyBorder="1" applyAlignment="1">
      <alignment horizontal="center"/>
    </xf>
    <xf numFmtId="0" fontId="7" fillId="2" borderId="0" xfId="1" applyFont="1" applyFill="1" applyBorder="1"/>
    <xf numFmtId="2" fontId="7" fillId="2" borderId="0" xfId="1" applyNumberFormat="1" applyFont="1" applyFill="1" applyBorder="1" applyAlignment="1">
      <alignment horizontal="left"/>
    </xf>
    <xf numFmtId="2" fontId="7" fillId="2" borderId="0" xfId="1" applyNumberFormat="1" applyFont="1" applyFill="1" applyBorder="1" applyAlignment="1">
      <alignment horizontal="right"/>
    </xf>
    <xf numFmtId="0" fontId="7" fillId="2" borderId="0" xfId="1" applyFont="1" applyFill="1" applyBorder="1" applyAlignment="1">
      <alignment horizontal="right"/>
    </xf>
    <xf numFmtId="0" fontId="7" fillId="2" borderId="0" xfId="1" applyFont="1" applyFill="1" applyBorder="1" applyAlignment="1">
      <alignment horizontal="left"/>
    </xf>
    <xf numFmtId="0" fontId="7" fillId="2" borderId="0" xfId="2" applyFont="1" applyFill="1" applyBorder="1" applyAlignment="1">
      <alignment horizontal="center"/>
    </xf>
    <xf numFmtId="0" fontId="7" fillId="2" borderId="0" xfId="0" applyFont="1" applyFill="1"/>
    <xf numFmtId="0" fontId="7" fillId="2" borderId="3" xfId="1" applyFont="1" applyFill="1" applyBorder="1"/>
    <xf numFmtId="0" fontId="5" fillId="2" borderId="1" xfId="1" applyFont="1" applyFill="1" applyBorder="1" applyAlignment="1">
      <alignment horizontal="center"/>
    </xf>
    <xf numFmtId="0" fontId="7" fillId="2" borderId="1" xfId="2" applyFont="1" applyFill="1" applyBorder="1" applyAlignment="1">
      <alignment horizontal="center"/>
    </xf>
    <xf numFmtId="0" fontId="7" fillId="2" borderId="1" xfId="2" applyFont="1" applyFill="1" applyBorder="1" applyAlignment="1">
      <alignment horizontal="left"/>
    </xf>
    <xf numFmtId="0" fontId="0" fillId="2" borderId="0" xfId="0" applyFont="1" applyFill="1" applyBorder="1" applyAlignment="1">
      <alignment horizontal="left"/>
    </xf>
    <xf numFmtId="0" fontId="3" fillId="2" borderId="0" xfId="3" applyFont="1" applyFill="1" applyAlignment="1">
      <alignment horizontal="left"/>
    </xf>
    <xf numFmtId="11" fontId="3" fillId="2" borderId="0" xfId="3" applyNumberFormat="1" applyFont="1" applyFill="1" applyAlignment="1">
      <alignment horizontal="left"/>
    </xf>
    <xf numFmtId="0" fontId="15" fillId="2" borderId="0" xfId="0" applyFont="1" applyFill="1" applyAlignment="1">
      <alignment horizontal="left"/>
    </xf>
    <xf numFmtId="0" fontId="10" fillId="2" borderId="0" xfId="3" applyFont="1" applyFill="1" applyAlignment="1">
      <alignment horizontal="left"/>
    </xf>
    <xf numFmtId="0" fontId="4" fillId="2" borderId="0" xfId="3" applyFont="1" applyFill="1" applyAlignment="1">
      <alignment horizontal="left"/>
    </xf>
    <xf numFmtId="0" fontId="7" fillId="2" borderId="2" xfId="2" applyFont="1" applyFill="1" applyBorder="1" applyAlignment="1">
      <alignment horizontal="center"/>
    </xf>
    <xf numFmtId="0" fontId="7" fillId="2" borderId="2" xfId="1" applyFont="1" applyFill="1" applyBorder="1" applyAlignment="1">
      <alignment horizontal="center" wrapText="1"/>
    </xf>
    <xf numFmtId="2" fontId="7" fillId="2" borderId="5" xfId="1" applyNumberFormat="1" applyFont="1" applyFill="1" applyBorder="1" applyAlignment="1">
      <alignment horizontal="center"/>
    </xf>
    <xf numFmtId="0" fontId="7" fillId="2" borderId="8" xfId="1" applyFont="1" applyFill="1" applyBorder="1" applyAlignment="1">
      <alignment horizontal="left"/>
    </xf>
    <xf numFmtId="2" fontId="7" fillId="2" borderId="8" xfId="1" applyNumberFormat="1" applyFont="1" applyFill="1" applyBorder="1" applyAlignment="1">
      <alignment horizontal="center"/>
    </xf>
    <xf numFmtId="0" fontId="7" fillId="2" borderId="5" xfId="1" applyFont="1" applyFill="1" applyBorder="1" applyAlignment="1">
      <alignment horizontal="center"/>
    </xf>
    <xf numFmtId="0" fontId="7" fillId="2" borderId="9" xfId="1" applyFont="1" applyFill="1" applyBorder="1" applyAlignment="1">
      <alignment horizontal="left"/>
    </xf>
    <xf numFmtId="0" fontId="7" fillId="2" borderId="8" xfId="1" applyFont="1" applyFill="1" applyBorder="1" applyAlignment="1">
      <alignment horizontal="center"/>
    </xf>
    <xf numFmtId="0" fontId="16" fillId="2" borderId="0" xfId="0" applyFont="1" applyFill="1" applyBorder="1" applyAlignment="1">
      <alignment horizontal="left" wrapText="1"/>
    </xf>
    <xf numFmtId="0" fontId="5" fillId="2" borderId="0" xfId="1" applyFont="1" applyFill="1" applyAlignment="1">
      <alignment horizontal="left" wrapText="1"/>
    </xf>
    <xf numFmtId="0" fontId="3" fillId="2" borderId="0" xfId="1" applyFont="1" applyFill="1" applyAlignment="1">
      <alignment horizontal="left"/>
    </xf>
    <xf numFmtId="11" fontId="5" fillId="2" borderId="0" xfId="1" applyNumberFormat="1" applyFont="1" applyFill="1" applyAlignment="1">
      <alignment horizontal="left"/>
    </xf>
    <xf numFmtId="0" fontId="4" fillId="2" borderId="3" xfId="0" applyFont="1" applyFill="1" applyBorder="1" applyAlignment="1">
      <alignment horizontal="center"/>
    </xf>
    <xf numFmtId="0" fontId="4" fillId="2" borderId="10" xfId="1" applyFont="1" applyFill="1" applyBorder="1" applyAlignment="1">
      <alignment horizontal="center"/>
    </xf>
    <xf numFmtId="2" fontId="4" fillId="2" borderId="11" xfId="0" applyNumberFormat="1" applyFont="1" applyFill="1" applyBorder="1" applyAlignment="1">
      <alignment horizontal="right"/>
    </xf>
    <xf numFmtId="2" fontId="4" fillId="2" borderId="10" xfId="0" applyNumberFormat="1" applyFont="1" applyFill="1" applyBorder="1" applyAlignment="1">
      <alignment horizontal="left"/>
    </xf>
    <xf numFmtId="2" fontId="4" fillId="2" borderId="0" xfId="1" applyNumberFormat="1" applyFont="1" applyFill="1" applyBorder="1" applyAlignment="1">
      <alignment horizontal="center"/>
    </xf>
    <xf numFmtId="2" fontId="4" fillId="2" borderId="11" xfId="0" applyNumberFormat="1" applyFont="1" applyFill="1" applyBorder="1"/>
    <xf numFmtId="2" fontId="4" fillId="2" borderId="0" xfId="0" applyNumberFormat="1" applyFont="1" applyFill="1" applyBorder="1" applyAlignment="1">
      <alignment horizontal="center"/>
    </xf>
    <xf numFmtId="2" fontId="4" fillId="2" borderId="4" xfId="0" applyNumberFormat="1" applyFont="1" applyFill="1" applyBorder="1"/>
    <xf numFmtId="164" fontId="4" fillId="2" borderId="0" xfId="0" applyNumberFormat="1" applyFont="1" applyFill="1" applyBorder="1"/>
    <xf numFmtId="164" fontId="4" fillId="2" borderId="0" xfId="0" applyNumberFormat="1" applyFont="1" applyFill="1" applyBorder="1" applyAlignment="1">
      <alignment horizontal="left"/>
    </xf>
    <xf numFmtId="0" fontId="4" fillId="2" borderId="0" xfId="0" applyFont="1" applyFill="1" applyBorder="1" applyAlignment="1">
      <alignment horizontal="center"/>
    </xf>
    <xf numFmtId="0" fontId="17" fillId="2" borderId="3" xfId="0" applyFont="1" applyFill="1" applyBorder="1" applyAlignment="1">
      <alignment horizontal="center"/>
    </xf>
    <xf numFmtId="0" fontId="17" fillId="2" borderId="3" xfId="1" applyFont="1" applyFill="1" applyBorder="1" applyAlignment="1">
      <alignment horizontal="center"/>
    </xf>
    <xf numFmtId="0" fontId="4" fillId="2" borderId="0" xfId="0" applyFont="1" applyFill="1" applyAlignment="1">
      <alignment vertical="center"/>
    </xf>
    <xf numFmtId="0" fontId="7" fillId="2" borderId="0" xfId="0" applyFont="1" applyFill="1" applyAlignment="1">
      <alignment horizontal="center" vertical="center"/>
    </xf>
    <xf numFmtId="0" fontId="15" fillId="2" borderId="0" xfId="0" applyFont="1" applyFill="1"/>
    <xf numFmtId="0" fontId="17" fillId="2" borderId="10" xfId="3" applyFont="1" applyFill="1" applyBorder="1" applyAlignment="1">
      <alignment horizontal="center"/>
    </xf>
    <xf numFmtId="164" fontId="4" fillId="2" borderId="11" xfId="0" applyNumberFormat="1" applyFont="1" applyFill="1" applyBorder="1"/>
    <xf numFmtId="164" fontId="4" fillId="2" borderId="10" xfId="0" applyNumberFormat="1" applyFont="1" applyFill="1" applyBorder="1" applyAlignment="1">
      <alignment horizontal="left"/>
    </xf>
    <xf numFmtId="0" fontId="17" fillId="2" borderId="3" xfId="3" applyFont="1" applyFill="1" applyBorder="1" applyAlignment="1">
      <alignment horizontal="center"/>
    </xf>
    <xf numFmtId="165" fontId="0" fillId="2" borderId="0" xfId="0" applyNumberFormat="1" applyFont="1" applyFill="1" applyAlignment="1">
      <alignment horizontal="center"/>
    </xf>
    <xf numFmtId="0" fontId="10" fillId="2" borderId="0" xfId="0" applyFont="1" applyFill="1"/>
    <xf numFmtId="2" fontId="17" fillId="2" borderId="3" xfId="0" applyNumberFormat="1" applyFont="1" applyFill="1" applyBorder="1" applyAlignment="1">
      <alignment horizontal="center"/>
    </xf>
    <xf numFmtId="1" fontId="4" fillId="2" borderId="3" xfId="0" applyNumberFormat="1" applyFont="1" applyFill="1" applyBorder="1" applyAlignment="1">
      <alignment horizontal="center"/>
    </xf>
    <xf numFmtId="165" fontId="4" fillId="2" borderId="3" xfId="0" applyNumberFormat="1" applyFont="1" applyFill="1" applyBorder="1" applyAlignment="1">
      <alignment horizontal="center"/>
    </xf>
    <xf numFmtId="2" fontId="4" fillId="2" borderId="11" xfId="3" applyNumberFormat="1" applyFont="1" applyFill="1" applyBorder="1" applyAlignment="1">
      <alignment horizontal="right"/>
    </xf>
    <xf numFmtId="2" fontId="4" fillId="2" borderId="10" xfId="3" applyNumberFormat="1" applyFont="1" applyFill="1" applyBorder="1" applyAlignment="1">
      <alignment horizontal="left"/>
    </xf>
    <xf numFmtId="0" fontId="7" fillId="2" borderId="0" xfId="0" applyFont="1" applyFill="1" applyBorder="1" applyAlignment="1">
      <alignment horizontal="center" vertical="center"/>
    </xf>
    <xf numFmtId="0" fontId="4" fillId="2" borderId="11" xfId="0" applyFont="1" applyFill="1" applyBorder="1"/>
    <xf numFmtId="0" fontId="4" fillId="2" borderId="10" xfId="0" applyFont="1" applyFill="1" applyBorder="1" applyAlignment="1">
      <alignment horizontal="left"/>
    </xf>
    <xf numFmtId="0" fontId="4" fillId="2" borderId="0" xfId="0" applyFont="1" applyFill="1" applyBorder="1" applyAlignment="1">
      <alignment horizontal="left"/>
    </xf>
    <xf numFmtId="0" fontId="15" fillId="2" borderId="0" xfId="0" applyFont="1" applyFill="1" applyBorder="1" applyAlignment="1">
      <alignment horizontal="center"/>
    </xf>
    <xf numFmtId="0" fontId="10" fillId="2" borderId="0" xfId="0" applyFont="1" applyFill="1" applyAlignment="1">
      <alignment horizontal="center"/>
    </xf>
    <xf numFmtId="0" fontId="3" fillId="2" borderId="3" xfId="1" applyFont="1" applyFill="1" applyBorder="1" applyAlignment="1">
      <alignment horizontal="center"/>
    </xf>
    <xf numFmtId="0" fontId="17" fillId="2" borderId="3" xfId="4" applyFont="1" applyFill="1" applyBorder="1" applyAlignment="1">
      <alignment horizontal="center"/>
    </xf>
    <xf numFmtId="1" fontId="4" fillId="2" borderId="0" xfId="0" applyNumberFormat="1" applyFont="1" applyFill="1" applyBorder="1" applyAlignment="1">
      <alignment horizontal="center"/>
    </xf>
    <xf numFmtId="0" fontId="4" fillId="2" borderId="3" xfId="1" applyFont="1" applyFill="1" applyBorder="1" applyAlignment="1">
      <alignment horizontal="center"/>
    </xf>
    <xf numFmtId="0" fontId="4" fillId="2" borderId="0" xfId="1" applyFont="1" applyFill="1" applyBorder="1" applyAlignment="1">
      <alignment horizontal="center"/>
    </xf>
    <xf numFmtId="164" fontId="4" fillId="2" borderId="0" xfId="0" applyNumberFormat="1" applyFont="1" applyFill="1"/>
    <xf numFmtId="164" fontId="4" fillId="2" borderId="0" xfId="0" applyNumberFormat="1" applyFont="1" applyFill="1" applyAlignment="1">
      <alignment horizontal="left"/>
    </xf>
    <xf numFmtId="2" fontId="0" fillId="2" borderId="0" xfId="0" applyNumberFormat="1" applyFont="1" applyFill="1"/>
    <xf numFmtId="2" fontId="0" fillId="2" borderId="0" xfId="0" applyNumberFormat="1" applyFont="1" applyFill="1" applyAlignment="1">
      <alignment horizontal="left"/>
    </xf>
    <xf numFmtId="164" fontId="0" fillId="2" borderId="0" xfId="0" applyNumberFormat="1" applyFont="1" applyFill="1"/>
    <xf numFmtId="164" fontId="0" fillId="2" borderId="0" xfId="0" applyNumberFormat="1" applyFont="1" applyFill="1" applyAlignment="1">
      <alignment horizontal="left"/>
    </xf>
    <xf numFmtId="0" fontId="15" fillId="2" borderId="0" xfId="0" applyFont="1" applyFill="1" applyAlignment="1">
      <alignment horizontal="center"/>
    </xf>
    <xf numFmtId="49" fontId="0" fillId="2" borderId="0" xfId="0" applyNumberFormat="1" applyFont="1" applyFill="1" applyAlignment="1">
      <alignment horizontal="center"/>
    </xf>
    <xf numFmtId="1" fontId="0" fillId="2" borderId="0" xfId="0" applyNumberFormat="1" applyFont="1" applyFill="1" applyAlignment="1">
      <alignment horizontal="center"/>
    </xf>
    <xf numFmtId="0" fontId="17" fillId="2" borderId="10" xfId="1" applyFont="1" applyFill="1" applyBorder="1" applyAlignment="1">
      <alignment horizontal="center"/>
    </xf>
    <xf numFmtId="0" fontId="7" fillId="2" borderId="0" xfId="0" applyFont="1" applyFill="1" applyAlignment="1">
      <alignment horizontal="center"/>
    </xf>
    <xf numFmtId="1" fontId="4" fillId="2" borderId="0" xfId="0" applyNumberFormat="1" applyFont="1" applyFill="1" applyBorder="1" applyAlignment="1">
      <alignment horizontal="left"/>
    </xf>
    <xf numFmtId="0" fontId="10" fillId="2" borderId="0" xfId="4" applyFont="1" applyFill="1" applyAlignment="1">
      <alignment horizontal="center"/>
    </xf>
    <xf numFmtId="1" fontId="3" fillId="2" borderId="0" xfId="0" applyNumberFormat="1" applyFont="1" applyFill="1" applyBorder="1" applyAlignment="1">
      <alignment horizontal="left" vertical="center"/>
    </xf>
    <xf numFmtId="2" fontId="0" fillId="2" borderId="0" xfId="0" applyNumberFormat="1" applyFont="1" applyFill="1" applyAlignment="1"/>
    <xf numFmtId="164" fontId="4" fillId="2" borderId="11" xfId="0" applyNumberFormat="1" applyFont="1" applyFill="1" applyBorder="1" applyAlignment="1">
      <alignment horizontal="right"/>
    </xf>
    <xf numFmtId="164" fontId="4" fillId="2" borderId="0" xfId="0" applyNumberFormat="1" applyFont="1" applyFill="1" applyBorder="1" applyAlignment="1">
      <alignment horizontal="right"/>
    </xf>
    <xf numFmtId="0" fontId="7" fillId="2" borderId="0" xfId="0" applyFont="1" applyFill="1" applyBorder="1"/>
    <xf numFmtId="164" fontId="7" fillId="2" borderId="0" xfId="0" applyNumberFormat="1" applyFont="1" applyFill="1" applyBorder="1"/>
    <xf numFmtId="0" fontId="19" fillId="2" borderId="0" xfId="0" applyFont="1" applyFill="1" applyBorder="1" applyAlignment="1">
      <alignment horizontal="center"/>
    </xf>
    <xf numFmtId="0" fontId="19" fillId="2" borderId="0" xfId="0" applyFont="1" applyFill="1"/>
    <xf numFmtId="1" fontId="1" fillId="2" borderId="3" xfId="0" applyNumberFormat="1" applyFont="1" applyFill="1" applyBorder="1" applyAlignment="1">
      <alignment horizontal="center" vertical="center"/>
    </xf>
    <xf numFmtId="1" fontId="3" fillId="2" borderId="3" xfId="0" applyNumberFormat="1" applyFont="1" applyFill="1" applyBorder="1" applyAlignment="1">
      <alignment horizontal="center" vertical="center"/>
    </xf>
    <xf numFmtId="0" fontId="4" fillId="2" borderId="0" xfId="0" applyFont="1" applyFill="1" applyBorder="1" applyAlignment="1">
      <alignment horizontal="center" vertical="center"/>
    </xf>
    <xf numFmtId="0" fontId="10" fillId="2" borderId="3" xfId="1" applyFont="1" applyFill="1" applyBorder="1" applyAlignment="1">
      <alignment horizontal="center"/>
    </xf>
    <xf numFmtId="0" fontId="10" fillId="2" borderId="0" xfId="1" applyFont="1" applyFill="1" applyBorder="1" applyAlignment="1">
      <alignment horizontal="center"/>
    </xf>
    <xf numFmtId="0" fontId="0" fillId="2" borderId="0" xfId="0" applyFont="1" applyFill="1" applyBorder="1"/>
    <xf numFmtId="2" fontId="4" fillId="2" borderId="0" xfId="2" applyNumberFormat="1" applyFont="1" applyFill="1" applyBorder="1" applyAlignment="1">
      <alignment horizontal="center"/>
    </xf>
    <xf numFmtId="0" fontId="17" fillId="2" borderId="3" xfId="0" applyFont="1" applyFill="1" applyBorder="1" applyAlignment="1">
      <alignment horizontal="center" vertical="top" wrapText="1"/>
    </xf>
    <xf numFmtId="49" fontId="4" fillId="2" borderId="3" xfId="0" applyNumberFormat="1" applyFont="1" applyFill="1" applyBorder="1" applyAlignment="1">
      <alignment horizontal="center"/>
    </xf>
    <xf numFmtId="0" fontId="4" fillId="2" borderId="3" xfId="0" applyFont="1" applyFill="1" applyBorder="1" applyAlignment="1">
      <alignment horizontal="center" vertical="center"/>
    </xf>
    <xf numFmtId="2" fontId="4" fillId="2" borderId="3" xfId="0" applyNumberFormat="1" applyFont="1" applyFill="1" applyBorder="1" applyAlignment="1">
      <alignment horizontal="center"/>
    </xf>
    <xf numFmtId="165" fontId="3" fillId="2" borderId="3" xfId="1" applyNumberFormat="1" applyFont="1" applyFill="1" applyBorder="1" applyAlignment="1">
      <alignment horizontal="center"/>
    </xf>
    <xf numFmtId="0" fontId="17" fillId="2" borderId="10" xfId="2" applyFont="1" applyFill="1" applyBorder="1" applyAlignment="1">
      <alignment horizontal="center"/>
    </xf>
    <xf numFmtId="0" fontId="17" fillId="2" borderId="3" xfId="2" applyFont="1" applyFill="1" applyBorder="1" applyAlignment="1">
      <alignment horizontal="center"/>
    </xf>
    <xf numFmtId="0" fontId="4" fillId="0" borderId="3" xfId="0" applyFont="1" applyFill="1" applyBorder="1" applyAlignment="1">
      <alignment horizontal="center"/>
    </xf>
    <xf numFmtId="0" fontId="4" fillId="0" borderId="0" xfId="0" applyFont="1" applyFill="1" applyBorder="1" applyAlignment="1">
      <alignment horizontal="center"/>
    </xf>
    <xf numFmtId="165" fontId="0" fillId="0" borderId="3" xfId="0" applyNumberFormat="1" applyFont="1" applyBorder="1" applyAlignment="1">
      <alignment horizontal="center"/>
    </xf>
    <xf numFmtId="0" fontId="17" fillId="3" borderId="3" xfId="0" applyFont="1" applyFill="1" applyBorder="1" applyAlignment="1">
      <alignment horizontal="center"/>
    </xf>
    <xf numFmtId="0" fontId="4" fillId="3" borderId="3" xfId="0" applyFont="1" applyFill="1" applyBorder="1" applyAlignment="1">
      <alignment horizontal="center"/>
    </xf>
    <xf numFmtId="0" fontId="4" fillId="3" borderId="0" xfId="0" applyFont="1" applyFill="1" applyBorder="1" applyAlignment="1">
      <alignment horizontal="center"/>
    </xf>
    <xf numFmtId="0" fontId="3" fillId="2" borderId="0" xfId="1" applyFont="1" applyFill="1" applyBorder="1" applyAlignment="1">
      <alignment horizontal="left" vertical="center"/>
    </xf>
    <xf numFmtId="2" fontId="22" fillId="2" borderId="0" xfId="0" applyNumberFormat="1" applyFont="1" applyFill="1" applyAlignment="1">
      <alignment horizontal="center"/>
    </xf>
    <xf numFmtId="0" fontId="17" fillId="2" borderId="2" xfId="0" applyFont="1" applyFill="1" applyBorder="1" applyAlignment="1">
      <alignment horizontal="center"/>
    </xf>
    <xf numFmtId="0" fontId="4" fillId="2" borderId="9" xfId="1" applyFont="1" applyFill="1" applyBorder="1" applyAlignment="1">
      <alignment horizontal="center"/>
    </xf>
    <xf numFmtId="2" fontId="4" fillId="2" borderId="5" xfId="3" applyNumberFormat="1" applyFont="1" applyFill="1" applyBorder="1" applyAlignment="1">
      <alignment horizontal="right"/>
    </xf>
    <xf numFmtId="2" fontId="4" fillId="2" borderId="9" xfId="3" applyNumberFormat="1" applyFont="1" applyFill="1" applyBorder="1" applyAlignment="1">
      <alignment horizontal="left"/>
    </xf>
    <xf numFmtId="2" fontId="4" fillId="2" borderId="5" xfId="0" applyNumberFormat="1" applyFont="1" applyFill="1" applyBorder="1" applyAlignment="1">
      <alignment horizontal="right"/>
    </xf>
    <xf numFmtId="2" fontId="4" fillId="2" borderId="9" xfId="0" applyNumberFormat="1" applyFont="1" applyFill="1" applyBorder="1" applyAlignment="1">
      <alignment horizontal="left"/>
    </xf>
    <xf numFmtId="2" fontId="4" fillId="2" borderId="5" xfId="0" applyNumberFormat="1" applyFont="1" applyFill="1" applyBorder="1"/>
    <xf numFmtId="0" fontId="4" fillId="2" borderId="8" xfId="0" applyFont="1" applyFill="1" applyBorder="1"/>
    <xf numFmtId="2" fontId="4" fillId="2" borderId="8" xfId="1" applyNumberFormat="1" applyFont="1" applyFill="1" applyBorder="1" applyAlignment="1">
      <alignment horizontal="left"/>
    </xf>
    <xf numFmtId="2" fontId="4" fillId="2" borderId="5" xfId="1" applyNumberFormat="1" applyFont="1" applyFill="1" applyBorder="1" applyAlignment="1">
      <alignment horizontal="right"/>
    </xf>
    <xf numFmtId="2" fontId="4" fillId="2" borderId="9" xfId="1" applyNumberFormat="1" applyFont="1" applyFill="1" applyBorder="1" applyAlignment="1">
      <alignment horizontal="left"/>
    </xf>
    <xf numFmtId="2" fontId="4" fillId="2" borderId="8" xfId="0" applyNumberFormat="1" applyFont="1" applyFill="1" applyBorder="1" applyAlignment="1">
      <alignment horizontal="center"/>
    </xf>
    <xf numFmtId="164" fontId="4" fillId="2" borderId="5" xfId="0" applyNumberFormat="1" applyFont="1" applyFill="1" applyBorder="1"/>
    <xf numFmtId="164" fontId="4" fillId="2" borderId="8" xfId="0" applyNumberFormat="1" applyFont="1" applyFill="1" applyBorder="1"/>
    <xf numFmtId="164" fontId="4" fillId="2" borderId="9" xfId="0" applyNumberFormat="1" applyFont="1" applyFill="1" applyBorder="1" applyAlignment="1">
      <alignment horizontal="left"/>
    </xf>
    <xf numFmtId="164" fontId="4" fillId="2" borderId="8" xfId="0" applyNumberFormat="1" applyFont="1" applyFill="1" applyBorder="1" applyAlignment="1">
      <alignment horizontal="left"/>
    </xf>
    <xf numFmtId="0" fontId="4" fillId="2" borderId="2" xfId="0" applyFont="1" applyFill="1" applyBorder="1" applyAlignment="1">
      <alignment horizontal="center"/>
    </xf>
    <xf numFmtId="0" fontId="4" fillId="2" borderId="8" xfId="0" applyFont="1" applyFill="1" applyBorder="1" applyAlignment="1">
      <alignment horizontal="center"/>
    </xf>
    <xf numFmtId="0" fontId="17" fillId="2" borderId="2" xfId="1" applyFont="1" applyFill="1" applyBorder="1" applyAlignment="1">
      <alignment horizontal="center"/>
    </xf>
    <xf numFmtId="0" fontId="17" fillId="2" borderId="0" xfId="0" applyFont="1" applyFill="1" applyAlignment="1">
      <alignment horizontal="center"/>
    </xf>
    <xf numFmtId="0" fontId="17" fillId="2" borderId="0" xfId="1" applyFont="1" applyFill="1" applyAlignment="1">
      <alignment horizontal="center"/>
    </xf>
    <xf numFmtId="0" fontId="3" fillId="2" borderId="0" xfId="3" applyFont="1" applyFill="1" applyAlignment="1">
      <alignment horizontal="center"/>
    </xf>
    <xf numFmtId="2" fontId="4" fillId="2" borderId="0" xfId="0" applyNumberFormat="1" applyFont="1" applyFill="1" applyAlignment="1">
      <alignment horizontal="center"/>
    </xf>
    <xf numFmtId="1" fontId="4" fillId="2" borderId="0" xfId="0" applyNumberFormat="1" applyFont="1" applyFill="1" applyAlignment="1">
      <alignment horizontal="center"/>
    </xf>
    <xf numFmtId="0" fontId="7" fillId="2" borderId="0" xfId="1" applyFont="1" applyFill="1" applyAlignment="1">
      <alignment horizontal="center"/>
    </xf>
    <xf numFmtId="0" fontId="4" fillId="2" borderId="4" xfId="1" applyFont="1" applyFill="1" applyBorder="1" applyAlignment="1">
      <alignment horizontal="center"/>
    </xf>
    <xf numFmtId="2" fontId="7" fillId="2" borderId="4" xfId="1" applyNumberFormat="1" applyFont="1" applyFill="1" applyBorder="1" applyAlignment="1">
      <alignment horizontal="left"/>
    </xf>
    <xf numFmtId="0" fontId="7" fillId="2" borderId="6" xfId="1" applyFont="1" applyFill="1" applyBorder="1"/>
    <xf numFmtId="2" fontId="7" fillId="2" borderId="7" xfId="1" applyNumberFormat="1" applyFont="1" applyFill="1" applyBorder="1" applyAlignment="1">
      <alignment horizontal="left"/>
    </xf>
    <xf numFmtId="2" fontId="7" fillId="2" borderId="6" xfId="1" applyNumberFormat="1" applyFont="1" applyFill="1" applyBorder="1" applyAlignment="1">
      <alignment horizontal="center"/>
    </xf>
    <xf numFmtId="2" fontId="7" fillId="2" borderId="6" xfId="1" applyNumberFormat="1" applyFont="1" applyFill="1" applyBorder="1" applyAlignment="1">
      <alignment horizontal="left"/>
    </xf>
    <xf numFmtId="0" fontId="7" fillId="2" borderId="4" xfId="1" applyFont="1" applyFill="1" applyBorder="1" applyAlignment="1">
      <alignment horizontal="right"/>
    </xf>
    <xf numFmtId="0" fontId="7" fillId="2" borderId="7" xfId="1" applyFont="1" applyFill="1" applyBorder="1" applyAlignment="1">
      <alignment horizontal="left"/>
    </xf>
    <xf numFmtId="0" fontId="7" fillId="2" borderId="4" xfId="0" applyFont="1" applyFill="1" applyBorder="1"/>
    <xf numFmtId="0" fontId="7" fillId="2" borderId="1" xfId="1" applyFont="1" applyFill="1" applyBorder="1" applyAlignment="1">
      <alignment horizontal="center"/>
    </xf>
    <xf numFmtId="0" fontId="7" fillId="2" borderId="5" xfId="2" applyFont="1" applyFill="1" applyBorder="1" applyAlignment="1">
      <alignment horizontal="center"/>
    </xf>
    <xf numFmtId="2" fontId="7" fillId="2" borderId="5" xfId="1" applyNumberFormat="1" applyFont="1" applyFill="1" applyBorder="1" applyAlignment="1">
      <alignment horizontal="right"/>
    </xf>
    <xf numFmtId="2" fontId="7" fillId="2" borderId="8" xfId="1" applyNumberFormat="1" applyFont="1" applyFill="1" applyBorder="1" applyAlignment="1">
      <alignment horizontal="right"/>
    </xf>
    <xf numFmtId="2" fontId="7" fillId="2" borderId="8" xfId="1" applyNumberFormat="1" applyFont="1" applyFill="1" applyBorder="1" applyAlignment="1">
      <alignment horizontal="left"/>
    </xf>
    <xf numFmtId="0" fontId="7" fillId="2" borderId="5" xfId="1" applyFont="1" applyFill="1" applyBorder="1" applyAlignment="1">
      <alignment horizontal="right"/>
    </xf>
    <xf numFmtId="0" fontId="16" fillId="2" borderId="0" xfId="0" applyFont="1" applyFill="1" applyBorder="1" applyAlignment="1">
      <alignment horizontal="center" wrapText="1"/>
    </xf>
    <xf numFmtId="0" fontId="5" fillId="2" borderId="0" xfId="1" applyFont="1" applyFill="1" applyAlignment="1">
      <alignment horizontal="center" wrapText="1"/>
    </xf>
    <xf numFmtId="11" fontId="5" fillId="2" borderId="0" xfId="1" applyNumberFormat="1" applyFont="1" applyFill="1"/>
    <xf numFmtId="0" fontId="17" fillId="2" borderId="10" xfId="0" applyFont="1" applyFill="1" applyBorder="1" applyAlignment="1">
      <alignment horizontal="center"/>
    </xf>
    <xf numFmtId="0" fontId="4" fillId="3" borderId="10" xfId="0" applyFont="1" applyFill="1" applyBorder="1" applyAlignment="1">
      <alignment horizontal="center"/>
    </xf>
    <xf numFmtId="0" fontId="7" fillId="2" borderId="11" xfId="0" applyFont="1" applyFill="1" applyBorder="1"/>
    <xf numFmtId="0" fontId="7" fillId="2" borderId="10" xfId="0" applyFont="1" applyFill="1" applyBorder="1" applyAlignment="1">
      <alignment horizontal="left"/>
    </xf>
    <xf numFmtId="0" fontId="17" fillId="2" borderId="9" xfId="0" applyFont="1" applyFill="1" applyBorder="1" applyAlignment="1">
      <alignment horizontal="center"/>
    </xf>
    <xf numFmtId="0" fontId="4" fillId="2" borderId="5" xfId="0" applyFont="1" applyFill="1" applyBorder="1"/>
    <xf numFmtId="0" fontId="4" fillId="2" borderId="9" xfId="0" applyFont="1" applyFill="1" applyBorder="1" applyAlignment="1">
      <alignment horizontal="left"/>
    </xf>
    <xf numFmtId="0" fontId="4" fillId="3" borderId="2" xfId="0" applyFont="1" applyFill="1" applyBorder="1" applyAlignment="1">
      <alignment horizontal="center"/>
    </xf>
    <xf numFmtId="0" fontId="4" fillId="3" borderId="9" xfId="0" applyFont="1" applyFill="1" applyBorder="1" applyAlignment="1">
      <alignment horizontal="center"/>
    </xf>
    <xf numFmtId="165" fontId="4" fillId="2" borderId="2" xfId="0" applyNumberFormat="1" applyFont="1" applyFill="1" applyBorder="1" applyAlignment="1">
      <alignment horizontal="center"/>
    </xf>
    <xf numFmtId="165" fontId="4" fillId="2" borderId="0" xfId="0" applyNumberFormat="1" applyFont="1" applyFill="1" applyAlignment="1">
      <alignment horizontal="center"/>
    </xf>
    <xf numFmtId="0" fontId="4" fillId="2" borderId="0" xfId="0" applyFont="1" applyFill="1" applyAlignment="1">
      <alignment horizontal="right"/>
    </xf>
    <xf numFmtId="2" fontId="7" fillId="2" borderId="4" xfId="1" applyNumberFormat="1" applyFont="1" applyFill="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7" fillId="2" borderId="4" xfId="1" applyFont="1" applyFill="1" applyBorder="1" applyAlignment="1">
      <alignment horizontal="center"/>
    </xf>
    <xf numFmtId="2" fontId="7" fillId="2" borderId="1" xfId="0" applyNumberFormat="1" applyFont="1" applyFill="1" applyBorder="1" applyAlignment="1">
      <alignment horizontal="center" vertical="top" wrapText="1"/>
    </xf>
    <xf numFmtId="0" fontId="0" fillId="0" borderId="2" xfId="0" applyFont="1" applyBorder="1" applyAlignment="1">
      <alignment horizontal="center" vertical="top"/>
    </xf>
    <xf numFmtId="0" fontId="5" fillId="2" borderId="1" xfId="1" applyFont="1" applyFill="1" applyBorder="1" applyAlignment="1">
      <alignment horizontal="center" wrapText="1"/>
    </xf>
    <xf numFmtId="0" fontId="0" fillId="0" borderId="2" xfId="0" applyFont="1" applyBorder="1" applyAlignment="1">
      <alignment horizontal="center"/>
    </xf>
    <xf numFmtId="0" fontId="7" fillId="2" borderId="0" xfId="0" applyFont="1" applyFill="1" applyBorder="1" applyAlignment="1">
      <alignment horizontal="center" vertical="center" wrapText="1"/>
    </xf>
    <xf numFmtId="0" fontId="0" fillId="2" borderId="0" xfId="0" applyFont="1" applyFill="1" applyAlignment="1">
      <alignment horizontal="center" vertical="center" wrapText="1"/>
    </xf>
    <xf numFmtId="0" fontId="7" fillId="2" borderId="1" xfId="0" applyFont="1" applyFill="1" applyBorder="1" applyAlignment="1">
      <alignment horizontal="center" wrapText="1"/>
    </xf>
    <xf numFmtId="0" fontId="0" fillId="0" borderId="2" xfId="0" applyFont="1" applyBorder="1" applyAlignment="1">
      <alignment horizontal="center" wrapText="1"/>
    </xf>
    <xf numFmtId="0" fontId="7" fillId="2" borderId="1" xfId="1" applyFont="1" applyFill="1" applyBorder="1" applyAlignment="1">
      <alignment horizontal="center" wrapText="1"/>
    </xf>
    <xf numFmtId="0" fontId="12" fillId="0" borderId="2" xfId="0" applyFont="1" applyBorder="1" applyAlignment="1">
      <alignment horizontal="center" vertical="top"/>
    </xf>
    <xf numFmtId="0" fontId="7" fillId="2" borderId="4" xfId="0" applyFont="1" applyFill="1" applyBorder="1" applyAlignment="1">
      <alignment horizontal="center"/>
    </xf>
  </cellXfs>
  <cellStyles count="5">
    <cellStyle name="Normal" xfId="0" builtinId="0"/>
    <cellStyle name="Normal_17 Aug SGD data output" xfId="4"/>
    <cellStyle name="Normal_glucose-fructose measurements" xfId="3"/>
    <cellStyle name="Normal_OD190hours_2ndscreen for publication" xfId="1"/>
    <cellStyle name="Normal_Sheet1" xfId="2"/>
  </cellStyles>
  <dxfs count="2">
    <dxf>
      <fill>
        <patternFill>
          <bgColor indexed="10"/>
        </patternFill>
      </fill>
    </dxf>
    <dxf>
      <fill>
        <patternFill>
          <bgColor indexed="25"/>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a1072615/michelle%20at%20work_Aug2011/CURRENT%20WORK/new%20ferments/3rd%20screen%20again/Screen%203_july%202011_ni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 dip library"/>
      <sheetName val="glycerol positions"/>
      <sheetName val="Sheet1"/>
      <sheetName val="Experiment"/>
      <sheetName val="32h data"/>
      <sheetName val="56h data"/>
      <sheetName val="summary of 3rd &amp; 5th screens"/>
      <sheetName val="Aug 17th SGD ORF output"/>
      <sheetName val="HSF genes_ all screens"/>
      <sheetName val="ALL DAT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Gene Name</v>
          </cell>
          <cell r="B1" t="str">
            <v>ORF Name</v>
          </cell>
          <cell r="C1" t="str">
            <v>Description</v>
          </cell>
          <cell r="D1" t="str">
            <v>SGD Identifer</v>
          </cell>
          <cell r="E1" t="str">
            <v>Datum Type</v>
          </cell>
          <cell r="F1" t="str">
            <v>Yada</v>
          </cell>
          <cell r="G1" t="str">
            <v>Yada</v>
          </cell>
          <cell r="H1" t="str">
            <v>Yada</v>
          </cell>
          <cell r="I1" t="str">
            <v>Yada</v>
          </cell>
          <cell r="J1" t="str">
            <v>Yada</v>
          </cell>
          <cell r="K1" t="str">
            <v>Yada</v>
          </cell>
          <cell r="L1" t="str">
            <v>Yada</v>
          </cell>
          <cell r="M1" t="str">
            <v>Yada</v>
          </cell>
          <cell r="N1" t="str">
            <v>Yada</v>
          </cell>
          <cell r="O1" t="str">
            <v>Yada</v>
          </cell>
          <cell r="P1" t="str">
            <v>Yada</v>
          </cell>
        </row>
        <row r="2">
          <cell r="B2" t="str">
            <v>YAL069W</v>
          </cell>
          <cell r="C2" t="str">
            <v>Dubious open reading frame unlikely to encode a protein, based on available experimental and comparative sequence data</v>
          </cell>
          <cell r="D2" t="str">
            <v>S000002143</v>
          </cell>
          <cell r="E2" t="str">
            <v>ORF</v>
          </cell>
          <cell r="F2" t="str">
            <v>Dubious</v>
          </cell>
          <cell r="H2" t="str">
            <v>chromosome 1</v>
          </cell>
          <cell r="J2">
            <v>1</v>
          </cell>
          <cell r="K2">
            <v>335</v>
          </cell>
          <cell r="L2">
            <v>649</v>
          </cell>
          <cell r="M2" t="str">
            <v>W</v>
          </cell>
          <cell r="O2">
            <v>35277</v>
          </cell>
          <cell r="P2">
            <v>35277</v>
          </cell>
        </row>
        <row r="3">
          <cell r="B3" t="str">
            <v>YAL068W-A</v>
          </cell>
          <cell r="C3" t="str">
            <v>Dubious open reading frame unlikely to encode a protein; identified by gene-trapping, microarray-based expression analysis, and genome-wide homology searching</v>
          </cell>
          <cell r="D3" t="str">
            <v>S000028594</v>
          </cell>
          <cell r="E3" t="str">
            <v>ORF</v>
          </cell>
          <cell r="F3" t="str">
            <v>Dubious</v>
          </cell>
          <cell r="H3" t="str">
            <v>chromosome 1</v>
          </cell>
          <cell r="J3">
            <v>1</v>
          </cell>
          <cell r="K3">
            <v>538</v>
          </cell>
          <cell r="L3">
            <v>792</v>
          </cell>
          <cell r="M3" t="str">
            <v>W</v>
          </cell>
          <cell r="O3">
            <v>37831</v>
          </cell>
          <cell r="P3">
            <v>37831</v>
          </cell>
        </row>
        <row r="4">
          <cell r="A4" t="str">
            <v>PAU8</v>
          </cell>
          <cell r="B4" t="str">
            <v>YAL068C</v>
          </cell>
          <cell r="C4" t="str">
            <v>Protein of unknown function, member of the seripauperin multigene family encoded mainly in subtelomeric regions</v>
          </cell>
          <cell r="D4" t="str">
            <v>S000002142</v>
          </cell>
          <cell r="E4" t="str">
            <v>ORF</v>
          </cell>
          <cell r="F4" t="str">
            <v>Verified</v>
          </cell>
          <cell r="H4" t="str">
            <v>chromosome 1</v>
          </cell>
          <cell r="J4">
            <v>1</v>
          </cell>
          <cell r="K4">
            <v>2169</v>
          </cell>
          <cell r="L4">
            <v>1807</v>
          </cell>
          <cell r="M4" t="str">
            <v>C</v>
          </cell>
          <cell r="O4">
            <v>35277</v>
          </cell>
          <cell r="P4">
            <v>35277</v>
          </cell>
        </row>
        <row r="5">
          <cell r="B5" t="str">
            <v>YAL067W-A</v>
          </cell>
          <cell r="C5" t="str">
            <v>Putative protein of unknown function; identified by gene-trapping, microarray-based expression analysis, and genome-wide homology searching</v>
          </cell>
          <cell r="D5" t="str">
            <v>S000028593</v>
          </cell>
          <cell r="E5" t="str">
            <v>ORF</v>
          </cell>
          <cell r="F5" t="str">
            <v>Uncharacterized</v>
          </cell>
          <cell r="H5" t="str">
            <v>chromosome 1</v>
          </cell>
          <cell r="J5">
            <v>1</v>
          </cell>
          <cell r="K5">
            <v>2480</v>
          </cell>
          <cell r="L5">
            <v>2707</v>
          </cell>
          <cell r="M5" t="str">
            <v>W</v>
          </cell>
          <cell r="O5">
            <v>37831</v>
          </cell>
          <cell r="P5">
            <v>37831</v>
          </cell>
        </row>
        <row r="6">
          <cell r="A6" t="str">
            <v>SEO1</v>
          </cell>
          <cell r="B6" t="str">
            <v>YAL067C</v>
          </cell>
          <cell r="C6" t="str">
            <v>Putative permease, member of the allantoate transporter subfamily of the major facilitator superfamily; mutation confers resistance to ethionine sulfoxide</v>
          </cell>
          <cell r="D6" t="str">
            <v>S000000062</v>
          </cell>
          <cell r="E6" t="str">
            <v>ORF</v>
          </cell>
          <cell r="F6" t="str">
            <v>Verified</v>
          </cell>
          <cell r="H6" t="str">
            <v>chromosome 1</v>
          </cell>
          <cell r="I6" t="str">
            <v>L000003363</v>
          </cell>
          <cell r="J6">
            <v>1</v>
          </cell>
          <cell r="K6">
            <v>9017</v>
          </cell>
          <cell r="L6">
            <v>7236</v>
          </cell>
          <cell r="M6" t="str">
            <v>C</v>
          </cell>
          <cell r="O6">
            <v>35277</v>
          </cell>
          <cell r="P6">
            <v>35277</v>
          </cell>
        </row>
        <row r="7">
          <cell r="B7" t="str">
            <v>YAL066W</v>
          </cell>
          <cell r="C7" t="str">
            <v>Dubious open reading frame unlikely to encode a protein, based on available experimental and comparative sequence data</v>
          </cell>
          <cell r="D7" t="str">
            <v>S000000061</v>
          </cell>
          <cell r="E7" t="str">
            <v>ORF</v>
          </cell>
          <cell r="F7" t="str">
            <v>Dubious</v>
          </cell>
          <cell r="H7" t="str">
            <v>chromosome 1</v>
          </cell>
          <cell r="J7">
            <v>1</v>
          </cell>
          <cell r="K7">
            <v>10092</v>
          </cell>
          <cell r="L7">
            <v>10400</v>
          </cell>
          <cell r="M7" t="str">
            <v>W</v>
          </cell>
          <cell r="O7">
            <v>35277</v>
          </cell>
          <cell r="P7">
            <v>35277</v>
          </cell>
        </row>
        <row r="8">
          <cell r="B8" t="str">
            <v>YAL065C</v>
          </cell>
          <cell r="C8" t="str">
            <v>Putative protein of unknown function; has homology to FLO1; possible pseudogene</v>
          </cell>
          <cell r="D8" t="str">
            <v>S000001817</v>
          </cell>
          <cell r="E8" t="str">
            <v>ORF</v>
          </cell>
          <cell r="F8" t="str">
            <v>Uncharacterized</v>
          </cell>
          <cell r="H8" t="str">
            <v>chromosome 1</v>
          </cell>
          <cell r="J8">
            <v>1</v>
          </cell>
          <cell r="K8">
            <v>11952</v>
          </cell>
          <cell r="L8">
            <v>11566</v>
          </cell>
          <cell r="M8" t="str">
            <v>C</v>
          </cell>
          <cell r="O8">
            <v>35277</v>
          </cell>
          <cell r="P8">
            <v>35277</v>
          </cell>
        </row>
        <row r="9">
          <cell r="B9" t="str">
            <v>YAL064W-B</v>
          </cell>
          <cell r="C9" t="str">
            <v>Fungal-specific protein of unknown function</v>
          </cell>
          <cell r="D9" t="str">
            <v>S000002141</v>
          </cell>
          <cell r="E9" t="str">
            <v>ORF</v>
          </cell>
          <cell r="F9" t="str">
            <v>Uncharacterized</v>
          </cell>
          <cell r="H9" t="str">
            <v>chromosome 1</v>
          </cell>
          <cell r="J9">
            <v>1</v>
          </cell>
          <cell r="K9">
            <v>12047</v>
          </cell>
          <cell r="L9">
            <v>12427</v>
          </cell>
          <cell r="M9" t="str">
            <v>W</v>
          </cell>
          <cell r="O9">
            <v>36358</v>
          </cell>
          <cell r="P9">
            <v>36358</v>
          </cell>
        </row>
        <row r="10">
          <cell r="B10" t="str">
            <v>YAL064C-A</v>
          </cell>
          <cell r="C10" t="str">
            <v>Putative protein of unknown function; YAL064C-A is not an essential gene</v>
          </cell>
          <cell r="D10" t="str">
            <v>S000002140</v>
          </cell>
          <cell r="E10" t="str">
            <v>ORF</v>
          </cell>
          <cell r="F10" t="str">
            <v>Uncharacterized</v>
          </cell>
          <cell r="G10" t="str">
            <v>YAL065C-A</v>
          </cell>
          <cell r="H10" t="str">
            <v>chromosome 1</v>
          </cell>
          <cell r="J10">
            <v>1</v>
          </cell>
          <cell r="K10">
            <v>13744</v>
          </cell>
          <cell r="L10">
            <v>13364</v>
          </cell>
          <cell r="M10" t="str">
            <v>C</v>
          </cell>
          <cell r="O10">
            <v>35277</v>
          </cell>
          <cell r="P10">
            <v>35277</v>
          </cell>
        </row>
        <row r="11">
          <cell r="B11" t="str">
            <v>YAL064W</v>
          </cell>
          <cell r="C11" t="str">
            <v>Protein of unknown function; may interact with ribosomes, based on co-purification experiments</v>
          </cell>
          <cell r="D11" t="str">
            <v>S000000060</v>
          </cell>
          <cell r="E11" t="str">
            <v>ORF</v>
          </cell>
          <cell r="F11" t="str">
            <v>Verified</v>
          </cell>
          <cell r="H11" t="str">
            <v>chromosome 1</v>
          </cell>
          <cell r="J11">
            <v>1</v>
          </cell>
          <cell r="K11">
            <v>21526</v>
          </cell>
          <cell r="L11">
            <v>21852</v>
          </cell>
          <cell r="M11" t="str">
            <v>W</v>
          </cell>
          <cell r="O11">
            <v>35277</v>
          </cell>
          <cell r="P11">
            <v>35277</v>
          </cell>
        </row>
        <row r="12">
          <cell r="B12" t="str">
            <v>YAL063C-A</v>
          </cell>
          <cell r="C12" t="str">
            <v>Putative protein of unknown function; identified by expression profiling and mass spectrometry</v>
          </cell>
          <cell r="D12" t="str">
            <v>S000028813</v>
          </cell>
          <cell r="E12" t="str">
            <v>ORF</v>
          </cell>
          <cell r="F12" t="str">
            <v>Uncharacterized</v>
          </cell>
          <cell r="H12" t="str">
            <v>chromosome 1</v>
          </cell>
          <cell r="J12">
            <v>1</v>
          </cell>
          <cell r="K12">
            <v>22687</v>
          </cell>
          <cell r="L12">
            <v>22397</v>
          </cell>
          <cell r="M12" t="str">
            <v>C</v>
          </cell>
          <cell r="O12">
            <v>37831</v>
          </cell>
          <cell r="P12">
            <v>37831</v>
          </cell>
        </row>
        <row r="13">
          <cell r="A13" t="str">
            <v>FLO9</v>
          </cell>
          <cell r="B13" t="str">
            <v>YAL063C</v>
          </cell>
          <cell r="C13" t="str">
            <v>Lectin-like protein with similarity to Flo1p, thought to be expressed and involved in flocculation</v>
          </cell>
          <cell r="D13" t="str">
            <v>S000000059</v>
          </cell>
          <cell r="E13" t="str">
            <v>ORF</v>
          </cell>
          <cell r="F13" t="str">
            <v>Verified</v>
          </cell>
          <cell r="H13" t="str">
            <v>chromosome 1</v>
          </cell>
          <cell r="I13" t="str">
            <v>L000003331</v>
          </cell>
          <cell r="J13">
            <v>1</v>
          </cell>
          <cell r="K13">
            <v>27969</v>
          </cell>
          <cell r="L13">
            <v>24001</v>
          </cell>
          <cell r="M13" t="str">
            <v>C</v>
          </cell>
          <cell r="O13">
            <v>35277</v>
          </cell>
          <cell r="P13">
            <v>35277</v>
          </cell>
        </row>
        <row r="14">
          <cell r="A14" t="str">
            <v>GDH3</v>
          </cell>
          <cell r="B14" t="str">
            <v>YAL062W</v>
          </cell>
          <cell r="C14" t="str">
            <v>NADP(+)-dependent glutamate dehydrogenase, synthesizes glutamate from ammonia and alpha-ketoglutarate; rate of alpha-ketoglutarate utilization differs from Gdh1p; expression regulated by nitrogen and carbon sources</v>
          </cell>
          <cell r="D14" t="str">
            <v>S000000058</v>
          </cell>
          <cell r="E14" t="str">
            <v>ORF</v>
          </cell>
          <cell r="F14" t="str">
            <v>Verified</v>
          </cell>
          <cell r="G14" t="str">
            <v>FUN51</v>
          </cell>
          <cell r="H14" t="str">
            <v>chromosome 1</v>
          </cell>
          <cell r="I14" t="str">
            <v>L000000698</v>
          </cell>
          <cell r="J14">
            <v>1</v>
          </cell>
          <cell r="K14">
            <v>31568</v>
          </cell>
          <cell r="L14">
            <v>32941</v>
          </cell>
          <cell r="M14" t="str">
            <v>W</v>
          </cell>
          <cell r="O14">
            <v>36051</v>
          </cell>
          <cell r="P14">
            <v>35277</v>
          </cell>
        </row>
        <row r="15">
          <cell r="A15" t="str">
            <v>BDH2</v>
          </cell>
          <cell r="B15" t="str">
            <v>YAL061W</v>
          </cell>
          <cell r="C15" t="str">
            <v>Putative medium-chain alcohol dehydrogenase with similarity to BDH1; transcription induced by constitutively active PDR1 and PDR3</v>
          </cell>
          <cell r="D15" t="str">
            <v>S000000057</v>
          </cell>
          <cell r="E15" t="str">
            <v>ORF</v>
          </cell>
          <cell r="F15" t="str">
            <v>Uncharacterized</v>
          </cell>
          <cell r="H15" t="str">
            <v>chromosome 1</v>
          </cell>
          <cell r="J15">
            <v>1</v>
          </cell>
          <cell r="K15">
            <v>33449</v>
          </cell>
          <cell r="L15">
            <v>34702</v>
          </cell>
          <cell r="M15" t="str">
            <v>W</v>
          </cell>
          <cell r="O15">
            <v>36051</v>
          </cell>
          <cell r="P15">
            <v>35277</v>
          </cell>
        </row>
        <row r="16">
          <cell r="A16" t="str">
            <v>BDH1</v>
          </cell>
          <cell r="B16" t="str">
            <v>YAL060W</v>
          </cell>
          <cell r="C16" t="str">
            <v>NAD-dependent (R,R)-butanediol dehydrogenase, catalyzes oxidation of (R,R)-2,3-butanediol to (3R)-acetoin, oxidation of meso-butanediol to (3S)-acetoin, and reduction of acetoin; enhances use of 2,3-butanediol as an aerobic carbon source</v>
          </cell>
          <cell r="D16" t="str">
            <v>S000000056</v>
          </cell>
          <cell r="E16" t="str">
            <v>ORF</v>
          </cell>
          <cell r="F16" t="str">
            <v>Verified</v>
          </cell>
          <cell r="G16" t="str">
            <v>(2R,3R)-2,3-butanediol dehydrogenase|BDH</v>
          </cell>
          <cell r="H16" t="str">
            <v>chromosome 1</v>
          </cell>
          <cell r="J16">
            <v>1</v>
          </cell>
          <cell r="K16">
            <v>35156</v>
          </cell>
          <cell r="L16">
            <v>36304</v>
          </cell>
          <cell r="M16" t="str">
            <v>W</v>
          </cell>
          <cell r="O16">
            <v>36051</v>
          </cell>
          <cell r="P16">
            <v>35277</v>
          </cell>
        </row>
        <row r="17">
          <cell r="A17" t="str">
            <v>ECM1</v>
          </cell>
          <cell r="B17" t="str">
            <v>YAL059W</v>
          </cell>
          <cell r="C17" t="str">
            <v>Pre-ribosomal factor involved in 60S ribosomal protein subunit export; associates with the pre-60S particle; shuttles between the nucleus and cytoplasm</v>
          </cell>
          <cell r="D17" t="str">
            <v>S000000055</v>
          </cell>
          <cell r="E17" t="str">
            <v>ORF</v>
          </cell>
          <cell r="F17" t="str">
            <v>Verified</v>
          </cell>
          <cell r="H17" t="str">
            <v>chromosome 1</v>
          </cell>
          <cell r="I17" t="str">
            <v>L000003052</v>
          </cell>
          <cell r="J17">
            <v>1</v>
          </cell>
          <cell r="K17">
            <v>36510</v>
          </cell>
          <cell r="L17">
            <v>37148</v>
          </cell>
          <cell r="M17" t="str">
            <v>W</v>
          </cell>
          <cell r="O17">
            <v>36051</v>
          </cell>
          <cell r="P17">
            <v>35277</v>
          </cell>
        </row>
        <row r="18">
          <cell r="B18" t="str">
            <v>YAL059C-A</v>
          </cell>
          <cell r="C18" t="str">
            <v>Dubious open reading frame unlikely to encode a protein, based on available experimental and comparative sequence data; partially overlaps verified gene ECM1/YAL059W</v>
          </cell>
          <cell r="D18" t="str">
            <v>S000028734</v>
          </cell>
          <cell r="E18" t="str">
            <v>ORF</v>
          </cell>
          <cell r="F18" t="str">
            <v>Dubious</v>
          </cell>
          <cell r="H18" t="str">
            <v>chromosome 1</v>
          </cell>
          <cell r="J18">
            <v>1</v>
          </cell>
          <cell r="K18">
            <v>36919</v>
          </cell>
          <cell r="L18">
            <v>36497</v>
          </cell>
          <cell r="M18" t="str">
            <v>C</v>
          </cell>
          <cell r="O18">
            <v>37831</v>
          </cell>
          <cell r="P18">
            <v>37831</v>
          </cell>
        </row>
        <row r="19">
          <cell r="A19" t="str">
            <v>CNE1</v>
          </cell>
          <cell r="B19" t="str">
            <v>YAL058W</v>
          </cell>
          <cell r="C19" t="str">
            <v>Calnexin; integral membrane ER chaperone involved in folding and quality control of glycoproteins; chaperone activity is inhibited by Mpd1p, with which Cne1p interacts; 24% identical to mammalian calnexin; Ca+ binding not yet shown in yeast</v>
          </cell>
          <cell r="D19" t="str">
            <v>S000000054</v>
          </cell>
          <cell r="E19" t="str">
            <v>ORF</v>
          </cell>
          <cell r="F19" t="str">
            <v>Verified</v>
          </cell>
          <cell r="G19" t="str">
            <v>FUN48</v>
          </cell>
          <cell r="H19" t="str">
            <v>chromosome 1</v>
          </cell>
          <cell r="I19" t="str">
            <v>L000000373</v>
          </cell>
          <cell r="J19">
            <v>1</v>
          </cell>
          <cell r="K19">
            <v>37465</v>
          </cell>
          <cell r="L19">
            <v>38973</v>
          </cell>
          <cell r="M19" t="str">
            <v>W</v>
          </cell>
          <cell r="O19">
            <v>36051</v>
          </cell>
          <cell r="P19">
            <v>35277</v>
          </cell>
        </row>
        <row r="20">
          <cell r="B20" t="str">
            <v>YAL056C-A</v>
          </cell>
          <cell r="C20" t="str">
            <v>Dubious open reading frame unlikely to encode a protein, based on available experimental and comparative sequence data</v>
          </cell>
          <cell r="D20" t="str">
            <v>S000002139</v>
          </cell>
          <cell r="E20" t="str">
            <v>ORF</v>
          </cell>
          <cell r="F20" t="str">
            <v>Dubious</v>
          </cell>
          <cell r="G20" t="str">
            <v>YAL058C-A</v>
          </cell>
          <cell r="H20" t="str">
            <v>chromosome 1</v>
          </cell>
          <cell r="J20">
            <v>1</v>
          </cell>
          <cell r="K20">
            <v>39047</v>
          </cell>
          <cell r="L20">
            <v>38697</v>
          </cell>
          <cell r="M20" t="str">
            <v>C</v>
          </cell>
          <cell r="O20">
            <v>36051</v>
          </cell>
          <cell r="P20">
            <v>35277</v>
          </cell>
        </row>
        <row r="21">
          <cell r="A21" t="str">
            <v>GPB2</v>
          </cell>
          <cell r="B21" t="str">
            <v>YAL056W</v>
          </cell>
          <cell r="C21" t="str">
            <v>Multistep regulator of cAMP-PKA signaling; inhibits PKA downstream of Gpa2p and Cyr1p, thereby increasing cAMP dependency; inhibits Ras activity through direct interactions with Ira1p/2p; regulated by G-alpha protein Gpa2p; homolog of Gpb1p</v>
          </cell>
          <cell r="D21" t="str">
            <v>S000000052</v>
          </cell>
          <cell r="E21" t="str">
            <v>ORF</v>
          </cell>
          <cell r="F21" t="str">
            <v>Verified</v>
          </cell>
          <cell r="G21" t="str">
            <v>KRH1</v>
          </cell>
          <cell r="H21" t="str">
            <v>chromosome 1</v>
          </cell>
          <cell r="J21">
            <v>1</v>
          </cell>
          <cell r="K21">
            <v>39260</v>
          </cell>
          <cell r="L21">
            <v>41902</v>
          </cell>
          <cell r="M21" t="str">
            <v>W</v>
          </cell>
          <cell r="O21">
            <v>38006</v>
          </cell>
          <cell r="P21" t="str">
            <v>2004-01-20|1996-07-31</v>
          </cell>
        </row>
        <row r="22">
          <cell r="A22" t="str">
            <v>PEX22</v>
          </cell>
          <cell r="B22" t="str">
            <v>YAL055W</v>
          </cell>
          <cell r="C22" t="str">
            <v>Putative peroxisomal membrane protein required for import of peroxisomal proteins, functionally complements a Pichia pastoris pex22 mutation</v>
          </cell>
          <cell r="D22" t="str">
            <v>S000000051</v>
          </cell>
          <cell r="E22" t="str">
            <v>ORF</v>
          </cell>
          <cell r="F22" t="str">
            <v>Verified</v>
          </cell>
          <cell r="G22" t="str">
            <v>YAF5</v>
          </cell>
          <cell r="H22" t="str">
            <v>chromosome 1</v>
          </cell>
          <cell r="J22">
            <v>1</v>
          </cell>
          <cell r="K22">
            <v>42178</v>
          </cell>
          <cell r="L22">
            <v>42720</v>
          </cell>
          <cell r="M22" t="str">
            <v>W</v>
          </cell>
          <cell r="O22">
            <v>38006</v>
          </cell>
          <cell r="P22">
            <v>35277</v>
          </cell>
        </row>
        <row r="23">
          <cell r="A23" t="str">
            <v>ACS1</v>
          </cell>
          <cell r="B23" t="str">
            <v>YAL054C</v>
          </cell>
          <cell r="C23" t="str">
            <v>Acetyl-coA synthetase isoform which, along with Acs2p, is the nuclear source of acetyl-coA for histone acetlyation; expressed during growth on nonfermentable carbon sources and under aerobic conditions</v>
          </cell>
          <cell r="D23" t="str">
            <v>S000000050</v>
          </cell>
          <cell r="E23" t="str">
            <v>ORF</v>
          </cell>
          <cell r="F23" t="str">
            <v>Verified</v>
          </cell>
          <cell r="G23" t="str">
            <v>FUN44</v>
          </cell>
          <cell r="H23" t="str">
            <v>chromosome 1</v>
          </cell>
          <cell r="I23" t="str">
            <v>L000000024</v>
          </cell>
          <cell r="J23">
            <v>1</v>
          </cell>
          <cell r="K23">
            <v>45023</v>
          </cell>
          <cell r="L23">
            <v>42882</v>
          </cell>
          <cell r="M23" t="str">
            <v>C</v>
          </cell>
          <cell r="N23">
            <v>-63.11</v>
          </cell>
          <cell r="O23">
            <v>38006</v>
          </cell>
          <cell r="P23">
            <v>35277</v>
          </cell>
        </row>
        <row r="24">
          <cell r="A24" t="str">
            <v>FLC2</v>
          </cell>
          <cell r="B24" t="str">
            <v>YAL053W</v>
          </cell>
          <cell r="C24" t="str">
            <v>Putative FAD transporter; required for uptake of FAD into endoplasmic reticulum; involved in cell wall maintenance</v>
          </cell>
          <cell r="D24" t="str">
            <v>S000000049</v>
          </cell>
          <cell r="E24" t="str">
            <v>ORF</v>
          </cell>
          <cell r="F24" t="str">
            <v>Verified</v>
          </cell>
          <cell r="G24" t="str">
            <v>HUF2</v>
          </cell>
          <cell r="H24" t="str">
            <v>chromosome 1</v>
          </cell>
          <cell r="J24">
            <v>1</v>
          </cell>
          <cell r="K24">
            <v>45900</v>
          </cell>
          <cell r="L24">
            <v>48251</v>
          </cell>
          <cell r="M24" t="str">
            <v>W</v>
          </cell>
          <cell r="O24">
            <v>38006</v>
          </cell>
          <cell r="P24">
            <v>35277</v>
          </cell>
        </row>
        <row r="25">
          <cell r="A25" t="str">
            <v>OAF1</v>
          </cell>
          <cell r="B25" t="str">
            <v>YAL051W</v>
          </cell>
          <cell r="C25" t="str">
            <v>Oleate-activated transcription factor, acts alone and as a heterodimer with Pip2p; activates genes involved in beta-oxidation of fatty acids and peroxisome organization and biogenesis</v>
          </cell>
          <cell r="D25" t="str">
            <v>S000000048</v>
          </cell>
          <cell r="E25" t="str">
            <v>ORF</v>
          </cell>
          <cell r="F25" t="str">
            <v>Verified</v>
          </cell>
          <cell r="G25" t="str">
            <v>YAF1</v>
          </cell>
          <cell r="H25" t="str">
            <v>chromosome 1</v>
          </cell>
          <cell r="I25" t="str">
            <v>L000004197</v>
          </cell>
          <cell r="J25">
            <v>1</v>
          </cell>
          <cell r="K25">
            <v>48565</v>
          </cell>
          <cell r="L25">
            <v>51708</v>
          </cell>
          <cell r="M25" t="str">
            <v>W</v>
          </cell>
          <cell r="O25">
            <v>38188</v>
          </cell>
          <cell r="P25" t="str">
            <v>2004-07-20|1996-07-31</v>
          </cell>
        </row>
        <row r="26">
          <cell r="A26" t="str">
            <v>AIM2</v>
          </cell>
          <cell r="B26" t="str">
            <v>YAL049C</v>
          </cell>
          <cell r="C26" t="str">
            <v>Cytoplasmic protein involved in mitochondrial function or organization; null mutant displays reduced frequency of mitochondrial genome loss; potential Hsp82p interactor</v>
          </cell>
          <cell r="D26" t="str">
            <v>S000000047</v>
          </cell>
          <cell r="E26" t="str">
            <v>ORF</v>
          </cell>
          <cell r="F26" t="str">
            <v>Verified</v>
          </cell>
          <cell r="H26" t="str">
            <v>chromosome 1</v>
          </cell>
          <cell r="J26">
            <v>1</v>
          </cell>
          <cell r="K26">
            <v>52596</v>
          </cell>
          <cell r="L26">
            <v>51856</v>
          </cell>
          <cell r="M26" t="str">
            <v>C</v>
          </cell>
          <cell r="O26">
            <v>38188</v>
          </cell>
          <cell r="P26">
            <v>35277</v>
          </cell>
        </row>
        <row r="27">
          <cell r="B27" t="str">
            <v>YAL047W-A</v>
          </cell>
          <cell r="C27" t="str">
            <v>Dubious open reading frame unlikely to encode a protein, based on available experimental and comparative sequence data</v>
          </cell>
          <cell r="D27" t="str">
            <v>S000028733</v>
          </cell>
          <cell r="E27" t="str">
            <v>ORF</v>
          </cell>
          <cell r="F27" t="str">
            <v>Dubious</v>
          </cell>
          <cell r="H27" t="str">
            <v>chromosome 1</v>
          </cell>
          <cell r="J27">
            <v>1</v>
          </cell>
          <cell r="K27">
            <v>54585</v>
          </cell>
          <cell r="L27">
            <v>54914</v>
          </cell>
          <cell r="M27" t="str">
            <v>W</v>
          </cell>
          <cell r="O27">
            <v>38188</v>
          </cell>
          <cell r="P27">
            <v>37831</v>
          </cell>
        </row>
        <row r="28">
          <cell r="A28" t="str">
            <v>GEM1</v>
          </cell>
          <cell r="B28" t="str">
            <v>YAL048C</v>
          </cell>
          <cell r="C28" t="str">
            <v>Evolutionarily-conserved tail-anchored outer mitochondrial membrane GTPase which regulates mitochondrial morphology; cells lacking Gem1p contain collapsed, globular, or grape-like mitochondria; not required for pheromone-induced cell death</v>
          </cell>
          <cell r="D28" t="str">
            <v>S000000046</v>
          </cell>
          <cell r="E28" t="str">
            <v>ORF</v>
          </cell>
          <cell r="F28" t="str">
            <v>Verified</v>
          </cell>
          <cell r="G28" t="str">
            <v>GON1</v>
          </cell>
          <cell r="H28" t="str">
            <v>chromosome 1</v>
          </cell>
          <cell r="J28">
            <v>1</v>
          </cell>
          <cell r="K28">
            <v>54790</v>
          </cell>
          <cell r="L28">
            <v>52802</v>
          </cell>
          <cell r="M28" t="str">
            <v>C</v>
          </cell>
          <cell r="O28">
            <v>38188</v>
          </cell>
          <cell r="P28">
            <v>35277</v>
          </cell>
        </row>
        <row r="29">
          <cell r="A29" t="str">
            <v>SPC72</v>
          </cell>
          <cell r="B29" t="str">
            <v>YAL047C</v>
          </cell>
          <cell r="C29" t="str">
            <v>Component of the cytoplasmic Tub4p (gamma-tubulin) complex, binds spindle pole bodies and links them to microtubules; has roles in astral microtubule formation and stabilization</v>
          </cell>
          <cell r="D29" t="str">
            <v>S000000045</v>
          </cell>
          <cell r="E29" t="str">
            <v>ORF</v>
          </cell>
          <cell r="F29" t="str">
            <v>Verified</v>
          </cell>
          <cell r="G29" t="str">
            <v>LDB4</v>
          </cell>
          <cell r="H29" t="str">
            <v>chromosome 1</v>
          </cell>
          <cell r="I29" t="str">
            <v>L000003455</v>
          </cell>
          <cell r="J29">
            <v>1</v>
          </cell>
          <cell r="K29">
            <v>56858</v>
          </cell>
          <cell r="L29">
            <v>54990</v>
          </cell>
          <cell r="M29" t="str">
            <v>C</v>
          </cell>
          <cell r="O29">
            <v>38188</v>
          </cell>
          <cell r="P29">
            <v>35277</v>
          </cell>
        </row>
        <row r="30">
          <cell r="A30" t="str">
            <v>AIM1</v>
          </cell>
          <cell r="B30" t="str">
            <v>YAL046C</v>
          </cell>
          <cell r="C30" t="str">
            <v>Protein involved in mitochondrial function or organization; null mutant displays elevated frequency of mitochondrial genome loss</v>
          </cell>
          <cell r="D30" t="str">
            <v>S000000044</v>
          </cell>
          <cell r="E30" t="str">
            <v>ORF</v>
          </cell>
          <cell r="F30" t="str">
            <v>Verified</v>
          </cell>
          <cell r="H30" t="str">
            <v>chromosome 1</v>
          </cell>
          <cell r="J30">
            <v>1</v>
          </cell>
          <cell r="K30">
            <v>57386</v>
          </cell>
          <cell r="L30">
            <v>57030</v>
          </cell>
          <cell r="M30" t="str">
            <v>C</v>
          </cell>
          <cell r="O30">
            <v>38188</v>
          </cell>
          <cell r="P30">
            <v>35277</v>
          </cell>
        </row>
        <row r="31">
          <cell r="B31" t="str">
            <v>YAL044W-A</v>
          </cell>
          <cell r="C31" t="str">
            <v>Putative protein of unknown function; similar to S. pombe uvi31 which is a putative DNA repair protein</v>
          </cell>
          <cell r="D31" t="str">
            <v>S000007586</v>
          </cell>
          <cell r="E31" t="str">
            <v>ORF</v>
          </cell>
          <cell r="F31" t="str">
            <v>Uncharacterized</v>
          </cell>
          <cell r="H31" t="str">
            <v>chromosome 1</v>
          </cell>
          <cell r="J31">
            <v>1</v>
          </cell>
          <cell r="K31">
            <v>57519</v>
          </cell>
          <cell r="L31">
            <v>57851</v>
          </cell>
          <cell r="M31" t="str">
            <v>W</v>
          </cell>
          <cell r="O31">
            <v>38188</v>
          </cell>
          <cell r="P31">
            <v>36921</v>
          </cell>
        </row>
        <row r="32">
          <cell r="B32" t="str">
            <v>YAL045C</v>
          </cell>
          <cell r="C32" t="str">
            <v>Dubious open reading frame unlikely to encode a protein, based on available experimental and comparative sequence data; almost completely overlaps YAL044W-A</v>
          </cell>
          <cell r="D32" t="str">
            <v>S000000043</v>
          </cell>
          <cell r="E32" t="str">
            <v>ORF</v>
          </cell>
          <cell r="F32" t="str">
            <v>Dubious</v>
          </cell>
          <cell r="H32" t="str">
            <v>chromosome 1</v>
          </cell>
          <cell r="J32">
            <v>1</v>
          </cell>
          <cell r="K32">
            <v>57797</v>
          </cell>
          <cell r="L32">
            <v>57489</v>
          </cell>
          <cell r="M32" t="str">
            <v>C</v>
          </cell>
          <cell r="O32">
            <v>38188</v>
          </cell>
          <cell r="P32">
            <v>35277</v>
          </cell>
        </row>
        <row r="33">
          <cell r="A33" t="str">
            <v>GCV3</v>
          </cell>
          <cell r="B33" t="str">
            <v>YAL044C</v>
          </cell>
          <cell r="C33" t="str">
            <v>H subunit of the mitochondrial glycine decarboxylase complex, required for the catabolism of glycine to 5,10-methylene-THF; also required for all protein lipoylation; expression is regulated by levels of 5,10-methylene-THF</v>
          </cell>
          <cell r="D33" t="str">
            <v>S000000042</v>
          </cell>
          <cell r="E33" t="str">
            <v>ORF</v>
          </cell>
          <cell r="F33" t="str">
            <v>Verified</v>
          </cell>
          <cell r="H33" t="str">
            <v>chromosome 1</v>
          </cell>
          <cell r="I33" t="str">
            <v>L000003501</v>
          </cell>
          <cell r="J33">
            <v>1</v>
          </cell>
          <cell r="K33">
            <v>58463</v>
          </cell>
          <cell r="L33">
            <v>57951</v>
          </cell>
          <cell r="M33" t="str">
            <v>C</v>
          </cell>
          <cell r="O33">
            <v>38188</v>
          </cell>
          <cell r="P33" t="str">
            <v>2003-09-22|1996-07-31|2008-03-05</v>
          </cell>
        </row>
        <row r="34">
          <cell r="A34" t="str">
            <v>PTA1</v>
          </cell>
          <cell r="B34" t="str">
            <v>YAL043C</v>
          </cell>
          <cell r="C34" t="str">
            <v>Subunit of holo-CPF, a multiprotein complex and functional homolog of mammalian CPSF, required for the cleavage and polyadenylation of mRNA and snoRNA 3' ends; involved in pre-tRNA processing; binds to the phosphorylated CTD of RNAPII</v>
          </cell>
          <cell r="D34" t="str">
            <v>S000000041</v>
          </cell>
          <cell r="E34" t="str">
            <v>ORF</v>
          </cell>
          <cell r="F34" t="str">
            <v>Verified</v>
          </cell>
          <cell r="G34" t="str">
            <v>FUN39</v>
          </cell>
          <cell r="H34" t="str">
            <v>chromosome 1</v>
          </cell>
          <cell r="I34" t="str">
            <v>L000001522</v>
          </cell>
          <cell r="J34">
            <v>1</v>
          </cell>
          <cell r="K34">
            <v>61053</v>
          </cell>
          <cell r="L34">
            <v>58696</v>
          </cell>
          <cell r="M34" t="str">
            <v>C</v>
          </cell>
          <cell r="O34">
            <v>38188</v>
          </cell>
          <cell r="P34">
            <v>35277</v>
          </cell>
        </row>
        <row r="35">
          <cell r="A35" t="str">
            <v>ERV46</v>
          </cell>
          <cell r="B35" t="str">
            <v>YAL042W</v>
          </cell>
          <cell r="C35" t="str">
            <v>Protein localized to COPII-coated vesicles, forms a complex with Erv41p; involved in the membrane fusion stage of transport</v>
          </cell>
          <cell r="D35" t="str">
            <v>S000000040</v>
          </cell>
          <cell r="E35" t="str">
            <v>ORF</v>
          </cell>
          <cell r="F35" t="str">
            <v>Verified</v>
          </cell>
          <cell r="G35" t="str">
            <v>FUN9</v>
          </cell>
          <cell r="H35" t="str">
            <v>chromosome 1</v>
          </cell>
          <cell r="I35" t="str">
            <v>L000000633</v>
          </cell>
          <cell r="J35">
            <v>1</v>
          </cell>
          <cell r="K35">
            <v>61317</v>
          </cell>
          <cell r="L35">
            <v>62564</v>
          </cell>
          <cell r="M35" t="str">
            <v>W</v>
          </cell>
          <cell r="O35">
            <v>38188</v>
          </cell>
          <cell r="P35">
            <v>35277</v>
          </cell>
        </row>
        <row r="36">
          <cell r="B36" t="str">
            <v>YAL042C-A</v>
          </cell>
          <cell r="C36" t="str">
            <v>Dubious open reading frame unlikely to encode a protein, based on available experimental and comparative sequence data; partially overlaps verified ORF ERV46/YAL042W; YAL042C-A is a non-essential gene</v>
          </cell>
          <cell r="D36" t="str">
            <v>S000002138</v>
          </cell>
          <cell r="E36" t="str">
            <v>ORF</v>
          </cell>
          <cell r="F36" t="str">
            <v>Dubious</v>
          </cell>
          <cell r="G36" t="str">
            <v>YAL043C-A</v>
          </cell>
          <cell r="H36" t="str">
            <v>chromosome 1</v>
          </cell>
          <cell r="J36">
            <v>1</v>
          </cell>
          <cell r="K36">
            <v>61609</v>
          </cell>
          <cell r="L36">
            <v>61232</v>
          </cell>
          <cell r="M36" t="str">
            <v>C</v>
          </cell>
          <cell r="O36">
            <v>38188</v>
          </cell>
          <cell r="P36">
            <v>35277</v>
          </cell>
        </row>
        <row r="37">
          <cell r="A37" t="str">
            <v>CDC24</v>
          </cell>
          <cell r="B37" t="str">
            <v>YAL041W</v>
          </cell>
          <cell r="C37" t="str">
            <v>Guanine nucleotide exchange factor (GEF or GDP-release factor) for Cdc42p; required for polarity establishment and maintenance, and mutants have morphological defects in bud formation and shmooing</v>
          </cell>
          <cell r="D37" t="str">
            <v>S000000039</v>
          </cell>
          <cell r="E37" t="str">
            <v>ORF</v>
          </cell>
          <cell r="F37" t="str">
            <v>Verified</v>
          </cell>
          <cell r="G37" t="str">
            <v>CLS4</v>
          </cell>
          <cell r="H37" t="str">
            <v>chromosome 1</v>
          </cell>
          <cell r="I37" t="str">
            <v>L000000262</v>
          </cell>
          <cell r="J37">
            <v>1</v>
          </cell>
          <cell r="K37">
            <v>62841</v>
          </cell>
          <cell r="L37">
            <v>65405</v>
          </cell>
          <cell r="M37" t="str">
            <v>W</v>
          </cell>
          <cell r="N37">
            <v>-56</v>
          </cell>
          <cell r="O37">
            <v>38188</v>
          </cell>
          <cell r="P37">
            <v>35277</v>
          </cell>
        </row>
        <row r="38">
          <cell r="A38" t="str">
            <v>CLN3</v>
          </cell>
          <cell r="B38" t="str">
            <v>YAL040C</v>
          </cell>
          <cell r="C38" t="str">
            <v>G1 cyclin involved in cell cycle progression; activates Cdc28p kinase to promote the G1 to S phase transition; plays a role in regulating transcription of the other G1 cyclins, CLN1 and CLN2; regulated by phosphorylation and proteolysis</v>
          </cell>
          <cell r="D38" t="str">
            <v>S000000038</v>
          </cell>
          <cell r="E38" t="str">
            <v>ORF</v>
          </cell>
          <cell r="F38" t="str">
            <v>Verified</v>
          </cell>
          <cell r="G38" t="str">
            <v>WHI1|FUN10|DAF1</v>
          </cell>
          <cell r="H38" t="str">
            <v>chromosome 1</v>
          </cell>
          <cell r="I38" t="str">
            <v>L000000359</v>
          </cell>
          <cell r="J38">
            <v>1</v>
          </cell>
          <cell r="K38">
            <v>67521</v>
          </cell>
          <cell r="L38">
            <v>65779</v>
          </cell>
          <cell r="M38" t="str">
            <v>C</v>
          </cell>
          <cell r="N38">
            <v>-56</v>
          </cell>
          <cell r="O38">
            <v>38188</v>
          </cell>
          <cell r="P38">
            <v>35277</v>
          </cell>
        </row>
        <row r="39">
          <cell r="A39" t="str">
            <v>CYC3</v>
          </cell>
          <cell r="B39" t="str">
            <v>YAL039C</v>
          </cell>
          <cell r="C39" t="str">
            <v>Cytochrome c heme lyase (holocytochrome c synthase), attaches heme to apo-cytochrome c (Cyc1p or Cyc7p) in the mitochondrial intermembrane space; human ortholog may have a role in microphthalmia with linear skin defects (MLS)</v>
          </cell>
          <cell r="D39" t="str">
            <v>S000000037</v>
          </cell>
          <cell r="E39" t="str">
            <v>ORF</v>
          </cell>
          <cell r="F39" t="str">
            <v>Verified</v>
          </cell>
          <cell r="G39" t="str">
            <v>CCHL|cytochrome c heme lyase</v>
          </cell>
          <cell r="H39" t="str">
            <v>chromosome 1</v>
          </cell>
          <cell r="I39" t="str">
            <v>L000000450</v>
          </cell>
          <cell r="J39">
            <v>1</v>
          </cell>
          <cell r="K39">
            <v>69526</v>
          </cell>
          <cell r="L39">
            <v>68717</v>
          </cell>
          <cell r="M39" t="str">
            <v>C</v>
          </cell>
          <cell r="N39">
            <v>-47</v>
          </cell>
          <cell r="O39">
            <v>38188</v>
          </cell>
          <cell r="P39">
            <v>35277</v>
          </cell>
        </row>
        <row r="40">
          <cell r="A40" t="str">
            <v>CDC19</v>
          </cell>
          <cell r="B40" t="str">
            <v>YAL038W</v>
          </cell>
          <cell r="C40" t="str">
            <v>Pyruvate kinase, functions as a homotetramer in glycolysis to convert phosphoenolpyruvate to pyruvate, the input for aerobic (TCA cycle) or anaerobic (glucose fermentation) respiration</v>
          </cell>
          <cell r="D40" t="str">
            <v>S000000036</v>
          </cell>
          <cell r="E40" t="str">
            <v>ORF</v>
          </cell>
          <cell r="F40" t="str">
            <v>Verified</v>
          </cell>
          <cell r="G40" t="str">
            <v>PYK1</v>
          </cell>
          <cell r="H40" t="str">
            <v>chromosome 1</v>
          </cell>
          <cell r="I40" t="str">
            <v>L000000258</v>
          </cell>
          <cell r="J40">
            <v>1</v>
          </cell>
          <cell r="K40">
            <v>71787</v>
          </cell>
          <cell r="L40">
            <v>73289</v>
          </cell>
          <cell r="M40" t="str">
            <v>W</v>
          </cell>
          <cell r="N40">
            <v>-45</v>
          </cell>
          <cell r="O40">
            <v>38188</v>
          </cell>
          <cell r="P40">
            <v>35277</v>
          </cell>
        </row>
        <row r="41">
          <cell r="B41" t="str">
            <v>YAL037C-B</v>
          </cell>
          <cell r="C41" t="str">
            <v>Dubious open reading frame unlikely to encode a protein; identified by gene-trapping, microarray-based expression analysis, and genome-wide homology searching</v>
          </cell>
          <cell r="D41" t="str">
            <v>S000028592</v>
          </cell>
          <cell r="E41" t="str">
            <v>ORF</v>
          </cell>
          <cell r="F41" t="str">
            <v>Dubious</v>
          </cell>
          <cell r="H41" t="str">
            <v>chromosome 1</v>
          </cell>
          <cell r="J41">
            <v>1</v>
          </cell>
          <cell r="K41">
            <v>73301</v>
          </cell>
          <cell r="L41">
            <v>72327</v>
          </cell>
          <cell r="M41" t="str">
            <v>C</v>
          </cell>
          <cell r="O41">
            <v>38188</v>
          </cell>
          <cell r="P41">
            <v>37831</v>
          </cell>
        </row>
        <row r="42">
          <cell r="B42" t="str">
            <v>YAL037C-A</v>
          </cell>
          <cell r="C42" t="str">
            <v>Putative protein of unknown function</v>
          </cell>
          <cell r="D42" t="str">
            <v>S000028732</v>
          </cell>
          <cell r="E42" t="str">
            <v>ORF</v>
          </cell>
          <cell r="F42" t="str">
            <v>Uncharacterized</v>
          </cell>
          <cell r="H42" t="str">
            <v>chromosome 1</v>
          </cell>
          <cell r="J42">
            <v>1</v>
          </cell>
          <cell r="K42">
            <v>73519</v>
          </cell>
          <cell r="L42">
            <v>73427</v>
          </cell>
          <cell r="M42" t="str">
            <v>C</v>
          </cell>
          <cell r="O42">
            <v>38188</v>
          </cell>
          <cell r="P42">
            <v>37831</v>
          </cell>
        </row>
        <row r="43">
          <cell r="B43" t="str">
            <v>YAL037W</v>
          </cell>
          <cell r="C43" t="str">
            <v>Putative protein of unknown function</v>
          </cell>
          <cell r="D43" t="str">
            <v>S000000035</v>
          </cell>
          <cell r="E43" t="str">
            <v>ORF</v>
          </cell>
          <cell r="F43" t="str">
            <v>Uncharacterized</v>
          </cell>
          <cell r="H43" t="str">
            <v>chromosome 1</v>
          </cell>
          <cell r="J43">
            <v>1</v>
          </cell>
          <cell r="K43">
            <v>74021</v>
          </cell>
          <cell r="L43">
            <v>74824</v>
          </cell>
          <cell r="M43" t="str">
            <v>W</v>
          </cell>
          <cell r="O43">
            <v>38188</v>
          </cell>
          <cell r="P43">
            <v>35277</v>
          </cell>
        </row>
        <row r="44">
          <cell r="A44" t="str">
            <v>RBG1</v>
          </cell>
          <cell r="B44" t="str">
            <v>YAL036C</v>
          </cell>
          <cell r="C44" t="str">
            <v>Member of the DRG family of GTP-binding proteins; associates with translating ribosomes; interacts with Tma46p, Ygr250cp, Gir2p and Yap1p via two-hybrid</v>
          </cell>
          <cell r="D44" t="str">
            <v>S000000034</v>
          </cell>
          <cell r="E44" t="str">
            <v>ORF</v>
          </cell>
          <cell r="F44" t="str">
            <v>Verified</v>
          </cell>
          <cell r="G44" t="str">
            <v>FUN11</v>
          </cell>
          <cell r="H44" t="str">
            <v>chromosome 1</v>
          </cell>
          <cell r="I44" t="str">
            <v>L000000634</v>
          </cell>
          <cell r="J44">
            <v>1</v>
          </cell>
          <cell r="K44">
            <v>76153</v>
          </cell>
          <cell r="L44">
            <v>75044</v>
          </cell>
          <cell r="M44" t="str">
            <v>C</v>
          </cell>
          <cell r="O44">
            <v>38188</v>
          </cell>
          <cell r="P44">
            <v>35277</v>
          </cell>
        </row>
        <row r="45">
          <cell r="A45" t="str">
            <v>FUN12</v>
          </cell>
          <cell r="B45" t="str">
            <v>YAL035W</v>
          </cell>
          <cell r="C45" t="str">
            <v>GTPase, required for general translation initiation by promoting Met-tRNAiMet binding to ribosomes and ribosomal subunit joining; homolog of bacterial IF2</v>
          </cell>
          <cell r="D45" t="str">
            <v>S000000033</v>
          </cell>
          <cell r="E45" t="str">
            <v>ORF</v>
          </cell>
          <cell r="F45" t="str">
            <v>Verified</v>
          </cell>
          <cell r="G45" t="str">
            <v>eIF5B|yIF2</v>
          </cell>
          <cell r="H45" t="str">
            <v>chromosome 1</v>
          </cell>
          <cell r="I45" t="str">
            <v>L000000635</v>
          </cell>
          <cell r="J45">
            <v>1</v>
          </cell>
          <cell r="K45">
            <v>76428</v>
          </cell>
          <cell r="L45">
            <v>79436</v>
          </cell>
          <cell r="M45" t="str">
            <v>W</v>
          </cell>
          <cell r="O45">
            <v>38188</v>
          </cell>
          <cell r="P45">
            <v>35277</v>
          </cell>
        </row>
        <row r="46">
          <cell r="A46" t="str">
            <v>MTW1</v>
          </cell>
          <cell r="B46" t="str">
            <v>YAL034W-A</v>
          </cell>
          <cell r="C46" t="str">
            <v>Essential component of the MIND kinetochore complex (Mtw1p Including Nnf1p-Nsl1p-Dsn1p) which joins kinetochore subunits contacting DNA to those contacting microtubules; critical to kinetochore assembly</v>
          </cell>
          <cell r="D46" t="str">
            <v>S000000032</v>
          </cell>
          <cell r="E46" t="str">
            <v>ORF</v>
          </cell>
          <cell r="F46" t="str">
            <v>Verified</v>
          </cell>
          <cell r="G46" t="str">
            <v>NSL2|DSN3</v>
          </cell>
          <cell r="H46" t="str">
            <v>chromosome 1</v>
          </cell>
          <cell r="I46" t="str">
            <v>S000007418</v>
          </cell>
          <cell r="J46">
            <v>1</v>
          </cell>
          <cell r="K46">
            <v>79719</v>
          </cell>
          <cell r="L46">
            <v>80588</v>
          </cell>
          <cell r="M46" t="str">
            <v>W</v>
          </cell>
          <cell r="O46">
            <v>38188</v>
          </cell>
          <cell r="P46">
            <v>35277</v>
          </cell>
        </row>
        <row r="47">
          <cell r="B47" t="str">
            <v>YAL034C-B</v>
          </cell>
          <cell r="C47" t="str">
            <v>Dubious open reading frame unlikely to encode a protein, based on available experimental and comparative sequence data</v>
          </cell>
          <cell r="D47" t="str">
            <v>S000002137</v>
          </cell>
          <cell r="E47" t="str">
            <v>ORF</v>
          </cell>
          <cell r="F47" t="str">
            <v>Dubious</v>
          </cell>
          <cell r="G47" t="str">
            <v>YAL035C-A</v>
          </cell>
          <cell r="H47" t="str">
            <v>chromosome 1</v>
          </cell>
          <cell r="J47">
            <v>1</v>
          </cell>
          <cell r="K47">
            <v>79843</v>
          </cell>
          <cell r="L47">
            <v>79490</v>
          </cell>
          <cell r="M47" t="str">
            <v>C</v>
          </cell>
          <cell r="O47">
            <v>38188</v>
          </cell>
          <cell r="P47">
            <v>35277</v>
          </cell>
        </row>
        <row r="48">
          <cell r="A48" t="str">
            <v>FUN19</v>
          </cell>
          <cell r="B48" t="str">
            <v>YAL034C</v>
          </cell>
          <cell r="C48" t="str">
            <v>Non-essential protein of unknown function; expression induced in response to heat stress</v>
          </cell>
          <cell r="D48" t="str">
            <v>S000002134</v>
          </cell>
          <cell r="E48" t="str">
            <v>ORF</v>
          </cell>
          <cell r="F48" t="str">
            <v>Verified</v>
          </cell>
          <cell r="H48" t="str">
            <v>chromosome 1</v>
          </cell>
          <cell r="I48" t="str">
            <v>L000000637</v>
          </cell>
          <cell r="J48">
            <v>1</v>
          </cell>
          <cell r="K48">
            <v>81952</v>
          </cell>
          <cell r="L48">
            <v>80711</v>
          </cell>
          <cell r="M48" t="str">
            <v>C</v>
          </cell>
          <cell r="O48">
            <v>38188</v>
          </cell>
          <cell r="P48" t="str">
            <v>2003-09-22|1996-07-31</v>
          </cell>
        </row>
        <row r="49">
          <cell r="A49" t="str">
            <v>POP5</v>
          </cell>
          <cell r="B49" t="str">
            <v>YAL033W</v>
          </cell>
          <cell r="C49" t="str">
            <v>Subunit of both RNase MRP, which cleaves pre-rRNA, and nuclear RNase P, which cleaves tRNA precursors to generate mature 5' ends</v>
          </cell>
          <cell r="D49" t="str">
            <v>S000000031</v>
          </cell>
          <cell r="E49" t="str">
            <v>ORF</v>
          </cell>
          <cell r="F49" t="str">
            <v>Verified</v>
          </cell>
          <cell r="G49" t="str">
            <v>FUN53</v>
          </cell>
          <cell r="H49" t="str">
            <v>chromosome 1</v>
          </cell>
          <cell r="I49" t="str">
            <v>L000004301|L000000649</v>
          </cell>
          <cell r="J49">
            <v>1</v>
          </cell>
          <cell r="K49">
            <v>82707</v>
          </cell>
          <cell r="L49">
            <v>83228</v>
          </cell>
          <cell r="M49" t="str">
            <v>W</v>
          </cell>
          <cell r="O49">
            <v>38188</v>
          </cell>
          <cell r="P49">
            <v>35277</v>
          </cell>
        </row>
        <row r="50">
          <cell r="A50" t="str">
            <v>PRP45</v>
          </cell>
          <cell r="B50" t="str">
            <v>YAL032C</v>
          </cell>
          <cell r="C50" t="str">
            <v>Protein required for pre-mRNA splicing; associates with the spliceosome and interacts with splicing factors Prp22p and Prp46p; orthologous to human transcriptional coactivator SKIP and can activate transcription of a reporter gene</v>
          </cell>
          <cell r="D50" t="str">
            <v>S000000030</v>
          </cell>
          <cell r="E50" t="str">
            <v>ORF</v>
          </cell>
          <cell r="F50" t="str">
            <v>Verified</v>
          </cell>
          <cell r="G50" t="str">
            <v>FUN20</v>
          </cell>
          <cell r="H50" t="str">
            <v>chromosome 1</v>
          </cell>
          <cell r="I50" t="str">
            <v>L000000638</v>
          </cell>
          <cell r="J50">
            <v>1</v>
          </cell>
          <cell r="K50">
            <v>84475</v>
          </cell>
          <cell r="L50">
            <v>83336</v>
          </cell>
          <cell r="M50" t="str">
            <v>C</v>
          </cell>
          <cell r="O50">
            <v>38188</v>
          </cell>
          <cell r="P50">
            <v>35277</v>
          </cell>
        </row>
        <row r="51">
          <cell r="B51" t="str">
            <v>YAL031W-A</v>
          </cell>
          <cell r="C51" t="str">
            <v>Dubious open reading frame unlikely to encode a protein, based on available experimental and comparative sequence data</v>
          </cell>
          <cell r="D51" t="str">
            <v>S000028731</v>
          </cell>
          <cell r="E51" t="str">
            <v>ORF</v>
          </cell>
          <cell r="F51" t="str">
            <v>Dubious</v>
          </cell>
          <cell r="H51" t="str">
            <v>chromosome 1</v>
          </cell>
          <cell r="J51">
            <v>1</v>
          </cell>
          <cell r="K51">
            <v>84670</v>
          </cell>
          <cell r="L51">
            <v>84978</v>
          </cell>
          <cell r="M51" t="str">
            <v>W</v>
          </cell>
          <cell r="O51">
            <v>38188</v>
          </cell>
          <cell r="P51">
            <v>37831</v>
          </cell>
        </row>
        <row r="52">
          <cell r="A52" t="str">
            <v>GIP4</v>
          </cell>
          <cell r="B52" t="str">
            <v>YAL031C</v>
          </cell>
          <cell r="C52" t="str">
            <v>Cytoplasmic Glc7-interacting protein whose overexpression relocalizes Glc7p from the nucleus and prevents chromosome segregation; potential Cdc28p substrate</v>
          </cell>
          <cell r="D52" t="str">
            <v>S000000029</v>
          </cell>
          <cell r="E52" t="str">
            <v>ORF</v>
          </cell>
          <cell r="F52" t="str">
            <v>Verified</v>
          </cell>
          <cell r="G52" t="str">
            <v>FUN21</v>
          </cell>
          <cell r="H52" t="str">
            <v>chromosome 1</v>
          </cell>
          <cell r="I52" t="str">
            <v>L000000639</v>
          </cell>
          <cell r="J52">
            <v>1</v>
          </cell>
          <cell r="K52">
            <v>87032</v>
          </cell>
          <cell r="L52">
            <v>84750</v>
          </cell>
          <cell r="M52" t="str">
            <v>C</v>
          </cell>
          <cell r="O52">
            <v>38188</v>
          </cell>
          <cell r="P52">
            <v>35277</v>
          </cell>
        </row>
        <row r="53">
          <cell r="A53" t="str">
            <v>SNC1</v>
          </cell>
          <cell r="B53" t="str">
            <v>YAL030W</v>
          </cell>
          <cell r="C53" t="str">
            <v>Vesicle membrane receptor protein (v-SNARE) involved in the fusion between Golgi-derived secretory vesicles with the plasma membrane; proposed to be involved in endocytosis; member of the synaptobrevin/VAMP family of R-type v-SNARE proteins</v>
          </cell>
          <cell r="D53" t="str">
            <v>S000000028</v>
          </cell>
          <cell r="E53" t="str">
            <v>ORF</v>
          </cell>
          <cell r="F53" t="str">
            <v>Verified</v>
          </cell>
          <cell r="H53" t="str">
            <v>chromosome 1</v>
          </cell>
          <cell r="I53" t="str">
            <v>L000001942</v>
          </cell>
          <cell r="J53">
            <v>1</v>
          </cell>
          <cell r="K53">
            <v>87287</v>
          </cell>
          <cell r="L53">
            <v>87753</v>
          </cell>
          <cell r="M53" t="str">
            <v>W</v>
          </cell>
          <cell r="O53">
            <v>38188</v>
          </cell>
          <cell r="P53">
            <v>35277</v>
          </cell>
        </row>
        <row r="54">
          <cell r="A54" t="str">
            <v>MYO4</v>
          </cell>
          <cell r="B54" t="str">
            <v>YAL029C</v>
          </cell>
          <cell r="C54" t="str">
            <v>One of two type V myosin motors (along with MYO2) involved in actin-based transport of cargos; required for mRNA transport, including ASH1 mRNA, and facilitating the growth and movement of ER tubules into the growing bud along with She3p</v>
          </cell>
          <cell r="D54" t="str">
            <v>S000000027</v>
          </cell>
          <cell r="E54" t="str">
            <v>ORF</v>
          </cell>
          <cell r="F54" t="str">
            <v>Verified</v>
          </cell>
          <cell r="G54" t="str">
            <v>SHE1|FUN22</v>
          </cell>
          <cell r="H54" t="str">
            <v>chromosome 1</v>
          </cell>
          <cell r="I54" t="str">
            <v>L000000640|L000001224</v>
          </cell>
          <cell r="J54">
            <v>1</v>
          </cell>
          <cell r="K54">
            <v>92271</v>
          </cell>
          <cell r="L54">
            <v>87856</v>
          </cell>
          <cell r="M54" t="str">
            <v>C</v>
          </cell>
          <cell r="O54">
            <v>38188</v>
          </cell>
          <cell r="P54">
            <v>35277</v>
          </cell>
        </row>
        <row r="55">
          <cell r="A55" t="str">
            <v>FRT2</v>
          </cell>
          <cell r="B55" t="str">
            <v>YAL028W</v>
          </cell>
          <cell r="C55" t="str">
            <v>Tail-anchored endoplasmic reticulum membrane protein, interacts with homolog Frt1p but is not a substrate of calcineurin (unlike Frt1p), promotes growth in conditions of high Na+, alkaline pH, or cell wall stress; potential Cdc28p substrate</v>
          </cell>
          <cell r="D55" t="str">
            <v>S000000026</v>
          </cell>
          <cell r="E55" t="str">
            <v>ORF</v>
          </cell>
          <cell r="F55" t="str">
            <v>Verified</v>
          </cell>
          <cell r="G55" t="str">
            <v>HPH2</v>
          </cell>
          <cell r="H55" t="str">
            <v>chromosome 1</v>
          </cell>
          <cell r="J55">
            <v>1</v>
          </cell>
          <cell r="K55">
            <v>92901</v>
          </cell>
          <cell r="L55">
            <v>94487</v>
          </cell>
          <cell r="M55" t="str">
            <v>W</v>
          </cell>
          <cell r="O55">
            <v>38188</v>
          </cell>
          <cell r="P55">
            <v>35277</v>
          </cell>
        </row>
        <row r="56">
          <cell r="A56" t="str">
            <v>SAW1</v>
          </cell>
          <cell r="B56" t="str">
            <v>YAL027W</v>
          </cell>
          <cell r="C56" t="str">
            <v>Protein involved in Rad1p/Rad10p-dependent removal of 3'-nonhomologous tails during double-strand break repair via single-strand annealing; green fluorescent protein (GFP)-fusion protein localizes to the nucleus</v>
          </cell>
          <cell r="D56" t="str">
            <v>S000000025</v>
          </cell>
          <cell r="E56" t="str">
            <v>ORF</v>
          </cell>
          <cell r="F56" t="str">
            <v>Verified</v>
          </cell>
          <cell r="H56" t="str">
            <v>chromosome 1</v>
          </cell>
          <cell r="J56">
            <v>1</v>
          </cell>
          <cell r="K56">
            <v>94688</v>
          </cell>
          <cell r="L56">
            <v>95473</v>
          </cell>
          <cell r="M56" t="str">
            <v>W</v>
          </cell>
          <cell r="O56">
            <v>38188</v>
          </cell>
          <cell r="P56">
            <v>35277</v>
          </cell>
        </row>
        <row r="57">
          <cell r="B57" t="str">
            <v>YAL026C-A</v>
          </cell>
          <cell r="C57" t="str">
            <v>Dubious open reading frame unlikely to encode a protein, based on available experimental and comparative sequence data; partially overlaps the uncharacterized ORF YAL027W and the verified gene DRS2</v>
          </cell>
          <cell r="D57" t="str">
            <v>S000028730</v>
          </cell>
          <cell r="E57" t="str">
            <v>ORF</v>
          </cell>
          <cell r="F57" t="str">
            <v>Dubious</v>
          </cell>
          <cell r="H57" t="str">
            <v>chromosome 1</v>
          </cell>
          <cell r="J57">
            <v>1</v>
          </cell>
          <cell r="K57">
            <v>95824</v>
          </cell>
          <cell r="L57">
            <v>95387</v>
          </cell>
          <cell r="M57" t="str">
            <v>C</v>
          </cell>
          <cell r="O57">
            <v>38188</v>
          </cell>
          <cell r="P57">
            <v>37831</v>
          </cell>
        </row>
        <row r="58">
          <cell r="A58" t="str">
            <v>DRS2</v>
          </cell>
          <cell r="B58" t="str">
            <v>YAL026C</v>
          </cell>
          <cell r="C58" t="str">
            <v>Aminophospholipid translocase (flippase) that maintains membrane lipid asymmetry in post-Golgi secretory vesicles; contributes to clathrin-coated vesicle formation and endocytosis; mutations in human homolog ATP8B1 result in liver disease</v>
          </cell>
          <cell r="D58" t="str">
            <v>S000000024</v>
          </cell>
          <cell r="E58" t="str">
            <v>ORF</v>
          </cell>
          <cell r="F58" t="str">
            <v>Verified</v>
          </cell>
          <cell r="G58" t="str">
            <v>SWA3|FUN38</v>
          </cell>
          <cell r="H58" t="str">
            <v>chromosome 1</v>
          </cell>
          <cell r="I58" t="str">
            <v>L000000526</v>
          </cell>
          <cell r="J58">
            <v>1</v>
          </cell>
          <cell r="K58">
            <v>99698</v>
          </cell>
          <cell r="L58">
            <v>95631</v>
          </cell>
          <cell r="M58" t="str">
            <v>C</v>
          </cell>
          <cell r="O58">
            <v>38188</v>
          </cell>
          <cell r="P58">
            <v>35277</v>
          </cell>
        </row>
        <row r="59">
          <cell r="A59" t="str">
            <v>MAK16</v>
          </cell>
          <cell r="B59" t="str">
            <v>YAL025C</v>
          </cell>
          <cell r="C59" t="str">
            <v>Essential nuclear protein, constituent of 66S pre-ribosomal particles; required for maturation of 25S and 5.8S rRNAs; required for maintenance of M1 satellite double-stranded RNA of the L-A virus</v>
          </cell>
          <cell r="D59" t="str">
            <v>S000000023</v>
          </cell>
          <cell r="E59" t="str">
            <v>ORF</v>
          </cell>
          <cell r="F59" t="str">
            <v>Verified</v>
          </cell>
          <cell r="H59" t="str">
            <v>chromosome 1</v>
          </cell>
          <cell r="I59" t="str">
            <v>L000000989</v>
          </cell>
          <cell r="J59">
            <v>1</v>
          </cell>
          <cell r="K59">
            <v>101146</v>
          </cell>
          <cell r="L59">
            <v>100226</v>
          </cell>
          <cell r="M59" t="str">
            <v>C</v>
          </cell>
          <cell r="N59">
            <v>-31</v>
          </cell>
          <cell r="O59">
            <v>38188</v>
          </cell>
          <cell r="P59">
            <v>35277</v>
          </cell>
        </row>
        <row r="60">
          <cell r="A60" t="str">
            <v>LTE1</v>
          </cell>
          <cell r="B60" t="str">
            <v>YAL024C</v>
          </cell>
          <cell r="C60" t="str">
            <v>Protein similar to GDP/GTP exchange factors but without detectable GEF activity; required for asymmetric localization of Bfa1p at daughter-directed spindle pole bodies and for mitotic exit at low temperatures</v>
          </cell>
          <cell r="D60" t="str">
            <v>S000000022</v>
          </cell>
          <cell r="E60" t="str">
            <v>ORF</v>
          </cell>
          <cell r="F60" t="str">
            <v>Verified</v>
          </cell>
          <cell r="G60" t="str">
            <v>MSI2</v>
          </cell>
          <cell r="H60" t="str">
            <v>chromosome 1</v>
          </cell>
          <cell r="I60" t="str">
            <v>L000000955</v>
          </cell>
          <cell r="J60">
            <v>1</v>
          </cell>
          <cell r="K60">
            <v>105873</v>
          </cell>
          <cell r="L60">
            <v>101566</v>
          </cell>
          <cell r="M60" t="str">
            <v>C</v>
          </cell>
          <cell r="N60">
            <v>-31</v>
          </cell>
          <cell r="O60">
            <v>38188</v>
          </cell>
          <cell r="P60">
            <v>35277</v>
          </cell>
        </row>
        <row r="61">
          <cell r="A61" t="str">
            <v>PMT2</v>
          </cell>
          <cell r="B61" t="str">
            <v>YAL023C</v>
          </cell>
          <cell r="C61" t="str">
            <v>Protein O-mannosyltransferase, transfers mannose residues from dolichyl phosphate-D-mannose to protein serine/threonine residues; acts in a complex with Pmt1p, can instead interact with Pmt5p in some conditions; target for new antifungals</v>
          </cell>
          <cell r="D61" t="str">
            <v>S000000021</v>
          </cell>
          <cell r="E61" t="str">
            <v>ORF</v>
          </cell>
          <cell r="F61" t="str">
            <v>Verified</v>
          </cell>
          <cell r="G61" t="str">
            <v>FUN25</v>
          </cell>
          <cell r="H61" t="str">
            <v>chromosome 1</v>
          </cell>
          <cell r="I61" t="str">
            <v>L000000642|L000001459</v>
          </cell>
          <cell r="J61">
            <v>1</v>
          </cell>
          <cell r="K61">
            <v>108552</v>
          </cell>
          <cell r="L61">
            <v>106273</v>
          </cell>
          <cell r="M61" t="str">
            <v>C</v>
          </cell>
          <cell r="O61">
            <v>38188</v>
          </cell>
          <cell r="P61" t="str">
            <v>2002-12-17|1996-07-31</v>
          </cell>
        </row>
        <row r="62">
          <cell r="A62" t="str">
            <v>FUN26</v>
          </cell>
          <cell r="B62" t="str">
            <v>YAL022C</v>
          </cell>
          <cell r="C62" t="str">
            <v>Nucleoside transporter with broad nucleoside selectivity; localized to intracellular membranes</v>
          </cell>
          <cell r="D62" t="str">
            <v>S000000020</v>
          </cell>
          <cell r="E62" t="str">
            <v>ORF</v>
          </cell>
          <cell r="F62" t="str">
            <v>Verified</v>
          </cell>
          <cell r="H62" t="str">
            <v>chromosome 1</v>
          </cell>
          <cell r="I62" t="str">
            <v>L000000643</v>
          </cell>
          <cell r="J62">
            <v>1</v>
          </cell>
          <cell r="K62">
            <v>110431</v>
          </cell>
          <cell r="L62">
            <v>108878</v>
          </cell>
          <cell r="M62" t="str">
            <v>C</v>
          </cell>
          <cell r="O62">
            <v>38188</v>
          </cell>
          <cell r="P62">
            <v>35277</v>
          </cell>
        </row>
        <row r="63">
          <cell r="A63" t="str">
            <v>CCR4</v>
          </cell>
          <cell r="B63" t="str">
            <v>YAL021C</v>
          </cell>
          <cell r="C63" t="str">
            <v>Component of the CCR4-NOT transcriptional complex, which is involved in regulation of gene expression; component of the major cytoplasmic deadenylase, which is involved in mRNA poly(A) tail shortening</v>
          </cell>
          <cell r="D63" t="str">
            <v>S000000019</v>
          </cell>
          <cell r="E63" t="str">
            <v>ORF</v>
          </cell>
          <cell r="F63" t="str">
            <v>Verified</v>
          </cell>
          <cell r="G63" t="str">
            <v>NUT21|FUN27</v>
          </cell>
          <cell r="H63" t="str">
            <v>chromosome 1</v>
          </cell>
          <cell r="I63" t="str">
            <v>L000000239</v>
          </cell>
          <cell r="J63">
            <v>1</v>
          </cell>
          <cell r="K63">
            <v>113360</v>
          </cell>
          <cell r="L63">
            <v>110847</v>
          </cell>
          <cell r="M63" t="str">
            <v>C</v>
          </cell>
          <cell r="N63">
            <v>-25</v>
          </cell>
          <cell r="O63">
            <v>38188</v>
          </cell>
          <cell r="P63">
            <v>35277</v>
          </cell>
        </row>
        <row r="64">
          <cell r="B64" t="str">
            <v>YAL019W-A</v>
          </cell>
          <cell r="C64" t="str">
            <v>Dubious open reading frame unlikely to encode a protein, based on available experimental and comparative sequence data</v>
          </cell>
          <cell r="D64" t="str">
            <v>S000028729</v>
          </cell>
          <cell r="E64" t="str">
            <v>ORF</v>
          </cell>
          <cell r="F64" t="str">
            <v>Dubious</v>
          </cell>
          <cell r="H64" t="str">
            <v>chromosome 1</v>
          </cell>
          <cell r="J64">
            <v>1</v>
          </cell>
          <cell r="K64">
            <v>114251</v>
          </cell>
          <cell r="L64">
            <v>114820</v>
          </cell>
          <cell r="M64" t="str">
            <v>W</v>
          </cell>
          <cell r="O64">
            <v>38188</v>
          </cell>
          <cell r="P64">
            <v>37831</v>
          </cell>
        </row>
        <row r="65">
          <cell r="A65" t="str">
            <v>ATS1</v>
          </cell>
          <cell r="B65" t="str">
            <v>YAL020C</v>
          </cell>
          <cell r="C65" t="str">
            <v>Protein required, with Elongator complex, Kti11p, and Kti12p, for modification of wobble nucleosides in tRNA; has a potential role in regulatory interactions between microtubules and the cell cycle</v>
          </cell>
          <cell r="D65" t="str">
            <v>S000000018</v>
          </cell>
          <cell r="E65" t="str">
            <v>ORF</v>
          </cell>
          <cell r="F65" t="str">
            <v>Verified</v>
          </cell>
          <cell r="G65" t="str">
            <v>KTI13|FUN28</v>
          </cell>
          <cell r="H65" t="str">
            <v>chromosome 1</v>
          </cell>
          <cell r="I65" t="str">
            <v>L000000644|L000000154</v>
          </cell>
          <cell r="J65">
            <v>1</v>
          </cell>
          <cell r="K65">
            <v>114616</v>
          </cell>
          <cell r="L65">
            <v>113615</v>
          </cell>
          <cell r="M65" t="str">
            <v>C</v>
          </cell>
          <cell r="O65">
            <v>38188</v>
          </cell>
          <cell r="P65">
            <v>35277</v>
          </cell>
        </row>
        <row r="66">
          <cell r="A66" t="str">
            <v>FUN30</v>
          </cell>
          <cell r="B66" t="str">
            <v>YAL019W</v>
          </cell>
          <cell r="C66" t="str">
            <v>Protein whose overexpression affects chromosome stability, potential Cdc28p substrate; homolog of Snf2p; the authentic, non-tagged protein is detected in highly purified mitochondria in high-throughput studies</v>
          </cell>
          <cell r="D66" t="str">
            <v>S000000017</v>
          </cell>
          <cell r="E66" t="str">
            <v>ORF</v>
          </cell>
          <cell r="F66" t="str">
            <v>Verified</v>
          </cell>
          <cell r="H66" t="str">
            <v>chromosome 1</v>
          </cell>
          <cell r="I66" t="str">
            <v>L000000645</v>
          </cell>
          <cell r="J66">
            <v>1</v>
          </cell>
          <cell r="K66">
            <v>114920</v>
          </cell>
          <cell r="L66">
            <v>118315</v>
          </cell>
          <cell r="M66" t="str">
            <v>W</v>
          </cell>
          <cell r="O66">
            <v>38188</v>
          </cell>
          <cell r="P66">
            <v>35277</v>
          </cell>
        </row>
        <row r="67">
          <cell r="B67" t="str">
            <v>YAL018C</v>
          </cell>
          <cell r="C67" t="str">
            <v>Putative protein of unknown function</v>
          </cell>
          <cell r="D67" t="str">
            <v>S000000016</v>
          </cell>
          <cell r="E67" t="str">
            <v>ORF</v>
          </cell>
          <cell r="F67" t="str">
            <v>Uncharacterized</v>
          </cell>
          <cell r="H67" t="str">
            <v>chromosome 1</v>
          </cell>
          <cell r="J67">
            <v>1</v>
          </cell>
          <cell r="K67">
            <v>119542</v>
          </cell>
          <cell r="L67">
            <v>118565</v>
          </cell>
          <cell r="M67" t="str">
            <v>C</v>
          </cell>
          <cell r="O67">
            <v>38188</v>
          </cell>
          <cell r="P67">
            <v>35277</v>
          </cell>
        </row>
        <row r="68">
          <cell r="A68" t="str">
            <v>PSK1</v>
          </cell>
          <cell r="B68" t="str">
            <v>YAL017W</v>
          </cell>
          <cell r="C68" t="str">
            <v>One of two (see also PSK2) PAS domain containing S/T protein kinases; coordinately regulates protein synthesis and carbohydrate metabolism and storage in response to a unknown metabolite that reflects nutritional status</v>
          </cell>
          <cell r="D68" t="str">
            <v>S000000015</v>
          </cell>
          <cell r="E68" t="str">
            <v>ORF</v>
          </cell>
          <cell r="F68" t="str">
            <v>Verified</v>
          </cell>
          <cell r="G68" t="str">
            <v>FUN31</v>
          </cell>
          <cell r="H68" t="str">
            <v>chromosome 1</v>
          </cell>
          <cell r="I68" t="str">
            <v>L000000646</v>
          </cell>
          <cell r="J68">
            <v>1</v>
          </cell>
          <cell r="K68">
            <v>120226</v>
          </cell>
          <cell r="L68">
            <v>124296</v>
          </cell>
          <cell r="M68" t="str">
            <v>W</v>
          </cell>
          <cell r="O68">
            <v>38188</v>
          </cell>
          <cell r="P68">
            <v>35277</v>
          </cell>
        </row>
        <row r="69">
          <cell r="B69" t="str">
            <v>YAL016C-B</v>
          </cell>
          <cell r="C69" t="str">
            <v>Dubious open reading frame unlikely to encode a protein, based on available experimental and comparative sequence data</v>
          </cell>
          <cell r="D69" t="str">
            <v>S000028528</v>
          </cell>
          <cell r="E69" t="str">
            <v>ORF</v>
          </cell>
          <cell r="F69" t="str">
            <v>Dubious</v>
          </cell>
          <cell r="H69" t="str">
            <v>chromosome 1</v>
          </cell>
          <cell r="J69">
            <v>1</v>
          </cell>
          <cell r="K69">
            <v>124493</v>
          </cell>
          <cell r="L69">
            <v>124308</v>
          </cell>
          <cell r="M69" t="str">
            <v>C</v>
          </cell>
          <cell r="O69">
            <v>38188</v>
          </cell>
          <cell r="P69">
            <v>37831</v>
          </cell>
        </row>
        <row r="70">
          <cell r="A70" t="str">
            <v>TPD3</v>
          </cell>
          <cell r="B70" t="str">
            <v>YAL016W</v>
          </cell>
          <cell r="C70" t="str">
            <v>Regulatory subunit A of the heterotrimeric protein phosphatase 2A (PP2A), which also contains regulatory subunit Cdc55p and either catalytic subunit Pph21p or Pph22p; required for cell morphogenesis and transcription by RNA polymerase III</v>
          </cell>
          <cell r="D70" t="str">
            <v>S000000014</v>
          </cell>
          <cell r="E70" t="str">
            <v>ORF</v>
          </cell>
          <cell r="F70" t="str">
            <v>Verified</v>
          </cell>
          <cell r="G70" t="str">
            <v>FUN32</v>
          </cell>
          <cell r="H70" t="str">
            <v>chromosome 1</v>
          </cell>
          <cell r="I70" t="str">
            <v>L000002325</v>
          </cell>
          <cell r="J70">
            <v>1</v>
          </cell>
          <cell r="K70">
            <v>124880</v>
          </cell>
          <cell r="L70">
            <v>126787</v>
          </cell>
          <cell r="M70" t="str">
            <v>W</v>
          </cell>
          <cell r="N70">
            <v>0.5</v>
          </cell>
          <cell r="O70">
            <v>38188</v>
          </cell>
          <cell r="P70">
            <v>35277</v>
          </cell>
        </row>
        <row r="71">
          <cell r="B71" t="str">
            <v>YAL016C-A</v>
          </cell>
          <cell r="C71" t="str">
            <v>Dubious open reading frame unlikely to encode a protein, based on available experimental and comparative sequence data</v>
          </cell>
          <cell r="D71" t="str">
            <v>S000028728</v>
          </cell>
          <cell r="E71" t="str">
            <v>ORF</v>
          </cell>
          <cell r="F71" t="str">
            <v>Dubious</v>
          </cell>
          <cell r="H71" t="str">
            <v>chromosome 1</v>
          </cell>
          <cell r="J71">
            <v>1</v>
          </cell>
          <cell r="K71">
            <v>125070</v>
          </cell>
          <cell r="L71">
            <v>124756</v>
          </cell>
          <cell r="M71" t="str">
            <v>C</v>
          </cell>
          <cell r="O71">
            <v>38188</v>
          </cell>
          <cell r="P71">
            <v>37831</v>
          </cell>
        </row>
        <row r="72">
          <cell r="A72" t="str">
            <v>NTG1</v>
          </cell>
          <cell r="B72" t="str">
            <v>YAL015C</v>
          </cell>
          <cell r="C72" t="str">
            <v>DNA N-glycosylase and apurinic/apyrimidinic (AP) lyase involved in base excision repair; acts in both nucleus and mitochondrion; creates a double-strand break at mtDNA origins that stimulates replication in response to oxidative stress</v>
          </cell>
          <cell r="D72" t="str">
            <v>S000000013</v>
          </cell>
          <cell r="E72" t="str">
            <v>ORF</v>
          </cell>
          <cell r="F72" t="str">
            <v>Verified</v>
          </cell>
          <cell r="G72" t="str">
            <v>SCR1|FUN33</v>
          </cell>
          <cell r="H72" t="str">
            <v>chromosome 1</v>
          </cell>
          <cell r="I72" t="str">
            <v>L000004114</v>
          </cell>
          <cell r="J72">
            <v>1</v>
          </cell>
          <cell r="K72">
            <v>128103</v>
          </cell>
          <cell r="L72">
            <v>126904</v>
          </cell>
          <cell r="M72" t="str">
            <v>C</v>
          </cell>
          <cell r="O72">
            <v>38188</v>
          </cell>
          <cell r="P72">
            <v>35277</v>
          </cell>
        </row>
        <row r="73">
          <cell r="A73" t="str">
            <v>SYN8</v>
          </cell>
          <cell r="B73" t="str">
            <v>YAL014C</v>
          </cell>
          <cell r="C73" t="str">
            <v>Endosomal SNARE related to mammalian syntaxin 8</v>
          </cell>
          <cell r="D73" t="str">
            <v>S000000012</v>
          </cell>
          <cell r="E73" t="str">
            <v>ORF</v>
          </cell>
          <cell r="F73" t="str">
            <v>Verified</v>
          </cell>
          <cell r="G73" t="str">
            <v>SLT2|UIP2</v>
          </cell>
          <cell r="H73" t="str">
            <v>chromosome 1</v>
          </cell>
          <cell r="J73">
            <v>1</v>
          </cell>
          <cell r="K73">
            <v>129020</v>
          </cell>
          <cell r="L73">
            <v>128253</v>
          </cell>
          <cell r="M73" t="str">
            <v>C</v>
          </cell>
          <cell r="O73">
            <v>38188</v>
          </cell>
          <cell r="P73" t="str">
            <v>2002-12-17|1996-07-31</v>
          </cell>
        </row>
        <row r="74">
          <cell r="A74" t="str">
            <v>DEP1</v>
          </cell>
          <cell r="B74" t="str">
            <v>YAL013W</v>
          </cell>
          <cell r="C74" t="str">
            <v>Transcriptional modulator involved in regulation of structural phospholipid biosynthesis genes and metabolically unrelated genes, as well as maintenance of telomeres, mating efficiency, and sporulation</v>
          </cell>
          <cell r="D74" t="str">
            <v>S000000011</v>
          </cell>
          <cell r="E74" t="str">
            <v>ORF</v>
          </cell>
          <cell r="F74" t="str">
            <v>Verified</v>
          </cell>
          <cell r="G74" t="str">
            <v>FUN54</v>
          </cell>
          <cell r="H74" t="str">
            <v>chromosome 1</v>
          </cell>
          <cell r="I74" t="str">
            <v>L000000502</v>
          </cell>
          <cell r="J74">
            <v>1</v>
          </cell>
          <cell r="K74">
            <v>129271</v>
          </cell>
          <cell r="L74">
            <v>130533</v>
          </cell>
          <cell r="M74" t="str">
            <v>W</v>
          </cell>
          <cell r="N74">
            <v>12</v>
          </cell>
          <cell r="O74">
            <v>38188</v>
          </cell>
          <cell r="P74" t="str">
            <v>2003-12-15|1996-07-31</v>
          </cell>
        </row>
        <row r="75">
          <cell r="A75" t="str">
            <v>CYS3</v>
          </cell>
          <cell r="B75" t="str">
            <v>YAL012W</v>
          </cell>
          <cell r="C75" t="str">
            <v>Cystathionine gamma-lyase, catalyzes one of the two reactions involved in the transsulfuration pathway that yields cysteine from homocysteine with the intermediary formation of cystathionine</v>
          </cell>
          <cell r="D75" t="str">
            <v>S000000010</v>
          </cell>
          <cell r="E75" t="str">
            <v>ORF</v>
          </cell>
          <cell r="F75" t="str">
            <v>Verified</v>
          </cell>
          <cell r="G75" t="str">
            <v>STR1|FUN35|CYI1</v>
          </cell>
          <cell r="H75" t="str">
            <v>chromosome 1</v>
          </cell>
          <cell r="I75" t="str">
            <v>L000000470</v>
          </cell>
          <cell r="J75">
            <v>1</v>
          </cell>
          <cell r="K75">
            <v>130802</v>
          </cell>
          <cell r="L75">
            <v>131986</v>
          </cell>
          <cell r="M75" t="str">
            <v>W</v>
          </cell>
          <cell r="N75">
            <v>-16</v>
          </cell>
          <cell r="O75">
            <v>38188</v>
          </cell>
          <cell r="P75">
            <v>35277</v>
          </cell>
        </row>
        <row r="76">
          <cell r="A76" t="str">
            <v>SWC3</v>
          </cell>
          <cell r="B76" t="str">
            <v>YAL011W</v>
          </cell>
          <cell r="C76" t="str">
            <v>Protein of unknown function, component of the SWR1 complex, which exchanges histone variant H2AZ (Htz1p) for chromatin-bound histone H2A; required for formation of nuclear-associated array of smooth endoplasmic reticulum known as karmellae</v>
          </cell>
          <cell r="D76" t="str">
            <v>S000000009</v>
          </cell>
          <cell r="E76" t="str">
            <v>ORF</v>
          </cell>
          <cell r="F76" t="str">
            <v>Verified</v>
          </cell>
          <cell r="G76" t="str">
            <v>SWC1</v>
          </cell>
          <cell r="H76" t="str">
            <v>chromosome 1</v>
          </cell>
          <cell r="J76">
            <v>1</v>
          </cell>
          <cell r="K76">
            <v>132202</v>
          </cell>
          <cell r="L76">
            <v>134079</v>
          </cell>
          <cell r="M76" t="str">
            <v>W</v>
          </cell>
          <cell r="O76">
            <v>38188</v>
          </cell>
          <cell r="P76" t="str">
            <v>2003-09-22|1996-07-31</v>
          </cell>
        </row>
        <row r="77">
          <cell r="A77" t="str">
            <v>MDM10</v>
          </cell>
          <cell r="B77" t="str">
            <v>YAL010C</v>
          </cell>
          <cell r="C77" t="str">
            <v>Subunit of both the ERMES complex that links the ER to mitochondria, and of the mitochondrial sorting and assembly machinery (SAM complex) that functions in import and assembly of outer membrane beta-barrel proteins</v>
          </cell>
          <cell r="D77" t="str">
            <v>S000000008</v>
          </cell>
          <cell r="E77" t="str">
            <v>ORF</v>
          </cell>
          <cell r="F77" t="str">
            <v>Verified</v>
          </cell>
          <cell r="G77" t="str">
            <v>FUN37</v>
          </cell>
          <cell r="H77" t="str">
            <v>chromosome 1</v>
          </cell>
          <cell r="I77" t="str">
            <v>L000000648|L000001053</v>
          </cell>
          <cell r="J77">
            <v>1</v>
          </cell>
          <cell r="K77">
            <v>135667</v>
          </cell>
          <cell r="L77">
            <v>134186</v>
          </cell>
          <cell r="M77" t="str">
            <v>C</v>
          </cell>
          <cell r="O77">
            <v>38188</v>
          </cell>
          <cell r="P77">
            <v>35277</v>
          </cell>
        </row>
        <row r="78">
          <cell r="A78" t="str">
            <v>SPO7</v>
          </cell>
          <cell r="B78" t="str">
            <v>YAL009W</v>
          </cell>
          <cell r="C78" t="str">
            <v>Putative regulatory subunit of Nem1p-Spo7p phosphatase holoenzyme, regulates nuclear growth by controlling phospholipid biosynthesis, required for normal nuclear envelope morphology, premeiotic replication, and sporulation</v>
          </cell>
          <cell r="D78" t="str">
            <v>S000000007</v>
          </cell>
          <cell r="E78" t="str">
            <v>ORF</v>
          </cell>
          <cell r="F78" t="str">
            <v>Verified</v>
          </cell>
          <cell r="H78" t="str">
            <v>chromosome 1</v>
          </cell>
          <cell r="I78" t="str">
            <v>L000002000</v>
          </cell>
          <cell r="J78">
            <v>1</v>
          </cell>
          <cell r="K78">
            <v>135856</v>
          </cell>
          <cell r="L78">
            <v>136635</v>
          </cell>
          <cell r="M78" t="str">
            <v>W</v>
          </cell>
          <cell r="N78">
            <v>-4</v>
          </cell>
          <cell r="O78">
            <v>38188</v>
          </cell>
          <cell r="P78">
            <v>35277</v>
          </cell>
        </row>
        <row r="79">
          <cell r="A79" t="str">
            <v>FUN14</v>
          </cell>
          <cell r="B79" t="str">
            <v>YAL008W</v>
          </cell>
          <cell r="C79" t="str">
            <v>Mitochondrial protein of unknown function</v>
          </cell>
          <cell r="D79" t="str">
            <v>S000000006</v>
          </cell>
          <cell r="E79" t="str">
            <v>ORF</v>
          </cell>
          <cell r="F79" t="str">
            <v>Verified</v>
          </cell>
          <cell r="H79" t="str">
            <v>chromosome 1</v>
          </cell>
          <cell r="I79" t="str">
            <v>L000000636</v>
          </cell>
          <cell r="J79">
            <v>1</v>
          </cell>
          <cell r="K79">
            <v>136916</v>
          </cell>
          <cell r="L79">
            <v>137512</v>
          </cell>
          <cell r="M79" t="str">
            <v>W</v>
          </cell>
          <cell r="O79">
            <v>38188</v>
          </cell>
          <cell r="P79">
            <v>35277</v>
          </cell>
        </row>
        <row r="80">
          <cell r="A80" t="str">
            <v>ERP2</v>
          </cell>
          <cell r="B80" t="str">
            <v>YAL007C</v>
          </cell>
          <cell r="C80" t="str">
            <v>Protein that forms a heterotrimeric complex with Erp1p, Emp24p, and Erv25p; member, along with Emp24p and Erv25p, of the p24 family involved in ER to Golgi transport and localized to COPII-coated vesicles</v>
          </cell>
          <cell r="D80" t="str">
            <v>S000000005</v>
          </cell>
          <cell r="E80" t="str">
            <v>ORF</v>
          </cell>
          <cell r="F80" t="str">
            <v>Verified</v>
          </cell>
          <cell r="H80" t="str">
            <v>chromosome 1</v>
          </cell>
          <cell r="I80" t="str">
            <v>L000004679</v>
          </cell>
          <cell r="J80">
            <v>1</v>
          </cell>
          <cell r="K80">
            <v>138347</v>
          </cell>
          <cell r="L80">
            <v>137700</v>
          </cell>
          <cell r="M80" t="str">
            <v>C</v>
          </cell>
          <cell r="O80">
            <v>38188</v>
          </cell>
          <cell r="P80">
            <v>35277</v>
          </cell>
        </row>
        <row r="81">
          <cell r="B81" t="str">
            <v>YAL004W</v>
          </cell>
          <cell r="C81" t="str">
            <v>Dubious open reading frame unlikely to encode a protein, based on available experimental and comparative sequence data; completely overlaps verified gene SSA1/YAL005C</v>
          </cell>
          <cell r="D81" t="str">
            <v>S000002136</v>
          </cell>
          <cell r="E81" t="str">
            <v>ORF</v>
          </cell>
          <cell r="F81" t="str">
            <v>Dubious</v>
          </cell>
          <cell r="H81" t="str">
            <v>chromosome 1</v>
          </cell>
          <cell r="J81">
            <v>1</v>
          </cell>
          <cell r="K81">
            <v>140762</v>
          </cell>
          <cell r="L81">
            <v>141409</v>
          </cell>
          <cell r="M81" t="str">
            <v>W</v>
          </cell>
          <cell r="O81">
            <v>38188</v>
          </cell>
          <cell r="P81" t="str">
            <v>1996-07-31|2007-04-05</v>
          </cell>
        </row>
        <row r="82">
          <cell r="A82" t="str">
            <v>SSA1</v>
          </cell>
          <cell r="B82" t="str">
            <v>YAL005C</v>
          </cell>
          <cell r="C82" t="str">
            <v>ATPase involved in protein folding and nuclear localization signal (NLS)-directed nuclear transport; member of heat shock protein 70 (HSP70) family; forms a chaperone complex with Ydj1p; localized to the nucleus, cytoplasm, and cell wall</v>
          </cell>
          <cell r="D82" t="str">
            <v>S000000004</v>
          </cell>
          <cell r="E82" t="str">
            <v>ORF</v>
          </cell>
          <cell r="F82" t="str">
            <v>Verified</v>
          </cell>
          <cell r="G82" t="str">
            <v>YG100</v>
          </cell>
          <cell r="H82" t="str">
            <v>chromosome 1</v>
          </cell>
          <cell r="I82" t="str">
            <v>L000002069</v>
          </cell>
          <cell r="J82">
            <v>1</v>
          </cell>
          <cell r="K82">
            <v>141433</v>
          </cell>
          <cell r="L82">
            <v>139505</v>
          </cell>
          <cell r="M82" t="str">
            <v>C</v>
          </cell>
          <cell r="N82">
            <v>-1</v>
          </cell>
          <cell r="O82">
            <v>38188</v>
          </cell>
          <cell r="P82" t="str">
            <v>1996-07-31|2007-04-05</v>
          </cell>
        </row>
        <row r="83">
          <cell r="A83" t="str">
            <v>EFB1</v>
          </cell>
          <cell r="B83" t="str">
            <v>YAL003W</v>
          </cell>
          <cell r="C83" t="str">
            <v>Translation elongation factor 1 beta; stimulates nucleotide exchange to regenerate EF-1 alpha-GTP for the next elongation cycle; part of the EF-1 complex, which facilitates binding of aminoacyl-tRNA to the ribosomal A site</v>
          </cell>
          <cell r="D83" t="str">
            <v>S000000003</v>
          </cell>
          <cell r="E83" t="str">
            <v>ORF</v>
          </cell>
          <cell r="F83" t="str">
            <v>Verified</v>
          </cell>
          <cell r="G83" t="str">
            <v>EF-1beta|eEF1Balpha|TEF5</v>
          </cell>
          <cell r="H83" t="str">
            <v>chromosome 1</v>
          </cell>
          <cell r="I83" t="str">
            <v>L000000542</v>
          </cell>
          <cell r="J83">
            <v>1</v>
          </cell>
          <cell r="K83">
            <v>142176</v>
          </cell>
          <cell r="L83">
            <v>143162</v>
          </cell>
          <cell r="M83" t="str">
            <v>W</v>
          </cell>
          <cell r="O83">
            <v>38188</v>
          </cell>
          <cell r="P83" t="str">
            <v>1996-07-31|1999-07-17</v>
          </cell>
        </row>
        <row r="84">
          <cell r="A84" t="str">
            <v>VPS8</v>
          </cell>
          <cell r="B84" t="str">
            <v>YAL002W</v>
          </cell>
          <cell r="C84" t="str">
            <v>Membrane-associated protein that interacts with Vps21p to facilitate soluble vacuolar protein localization; component of the CORVET complex; required for localization and trafficking of the CPY sorting receptor; contains RING finger motif</v>
          </cell>
          <cell r="D84" t="str">
            <v>S000000002</v>
          </cell>
          <cell r="E84" t="str">
            <v>ORF</v>
          </cell>
          <cell r="F84" t="str">
            <v>Verified</v>
          </cell>
          <cell r="G84" t="str">
            <v>VPL8|VPT8|FUN15</v>
          </cell>
          <cell r="H84" t="str">
            <v>chromosome 1</v>
          </cell>
          <cell r="I84" t="str">
            <v>L000003013</v>
          </cell>
          <cell r="J84">
            <v>1</v>
          </cell>
          <cell r="K84">
            <v>143709</v>
          </cell>
          <cell r="L84">
            <v>147533</v>
          </cell>
          <cell r="M84" t="str">
            <v>W</v>
          </cell>
          <cell r="O84">
            <v>38188</v>
          </cell>
          <cell r="P84" t="str">
            <v>2004-01-14|1996-07-31</v>
          </cell>
        </row>
        <row r="85">
          <cell r="A85" t="str">
            <v>TFC3</v>
          </cell>
          <cell r="B85" t="str">
            <v>YAL001C</v>
          </cell>
          <cell r="C85" t="str">
            <v>Largest of six subunits of the RNA polymerase III transcription initiation factor complex (TFIIIC); part of the TauB domain of TFIIIC that binds DNA at the BoxB promoter sites of tRNA and similar genes; cooperates with Tfc6p in DNA binding</v>
          </cell>
          <cell r="D85" t="str">
            <v>S000000001</v>
          </cell>
          <cell r="E85" t="str">
            <v>ORF</v>
          </cell>
          <cell r="F85" t="str">
            <v>Verified</v>
          </cell>
          <cell r="G85" t="str">
            <v>tau 138|TSV115|FUN24</v>
          </cell>
          <cell r="H85" t="str">
            <v>chromosome 1</v>
          </cell>
          <cell r="I85" t="str">
            <v>L000000641|L000002287</v>
          </cell>
          <cell r="J85">
            <v>1</v>
          </cell>
          <cell r="K85">
            <v>151168</v>
          </cell>
          <cell r="L85">
            <v>147596</v>
          </cell>
          <cell r="M85" t="str">
            <v>C</v>
          </cell>
          <cell r="N85">
            <v>-1</v>
          </cell>
          <cell r="O85">
            <v>38188</v>
          </cell>
          <cell r="P85">
            <v>35277</v>
          </cell>
        </row>
        <row r="86">
          <cell r="A86" t="str">
            <v>NUP60</v>
          </cell>
          <cell r="B86" t="str">
            <v>YAR002W</v>
          </cell>
          <cell r="C86" t="str">
            <v>Subunit of the nuclear pore complex (NPC), functions to anchor Nup2p to the NPC in a process controlled by the nucleoplasmic concentration of Gsp1p-GTP; potential Cdc28p substrate; involved in telomere maintenance</v>
          </cell>
          <cell r="D86" t="str">
            <v>S000000063</v>
          </cell>
          <cell r="E86" t="str">
            <v>ORF</v>
          </cell>
          <cell r="F86" t="str">
            <v>Verified</v>
          </cell>
          <cell r="H86" t="str">
            <v>chromosome 1</v>
          </cell>
          <cell r="J86">
            <v>1</v>
          </cell>
          <cell r="K86">
            <v>152259</v>
          </cell>
          <cell r="L86">
            <v>153878</v>
          </cell>
          <cell r="M86" t="str">
            <v>W</v>
          </cell>
          <cell r="O86">
            <v>38188</v>
          </cell>
          <cell r="P86">
            <v>35277</v>
          </cell>
        </row>
        <row r="87">
          <cell r="A87" t="str">
            <v>ERP1</v>
          </cell>
          <cell r="B87" t="str">
            <v>YAR002C-A</v>
          </cell>
          <cell r="C87" t="str">
            <v>Protein that forms a heterotrimeric complex with Erp2p, Emp24p, and Erv25p; member, along with Emp24p and Erv25p, of the p24 family involved in ER to Golgi transport and localized to COPII-coated vesicles</v>
          </cell>
          <cell r="D87" t="str">
            <v>S000002129</v>
          </cell>
          <cell r="E87" t="str">
            <v>ORF</v>
          </cell>
          <cell r="F87" t="str">
            <v>Verified</v>
          </cell>
          <cell r="H87" t="str">
            <v>chromosome 1</v>
          </cell>
          <cell r="I87" t="str">
            <v>L000004678</v>
          </cell>
          <cell r="J87">
            <v>1</v>
          </cell>
          <cell r="K87">
            <v>154726</v>
          </cell>
          <cell r="L87">
            <v>154067</v>
          </cell>
          <cell r="M87" t="str">
            <v>C</v>
          </cell>
          <cell r="O87">
            <v>38188</v>
          </cell>
          <cell r="P87">
            <v>36358</v>
          </cell>
        </row>
        <row r="88">
          <cell r="A88" t="str">
            <v>SWD1</v>
          </cell>
          <cell r="B88" t="str">
            <v>YAR003W</v>
          </cell>
          <cell r="C88" t="str">
            <v>Subunit of the COMPASS (Set1C) complex, which methylates histone H3 on lysine 4 and is required in transcriptional silencing near telomeres; WD40 beta propeller superfamily member with similarity to mammalian Rbbp7</v>
          </cell>
          <cell r="D88" t="str">
            <v>S000000064</v>
          </cell>
          <cell r="E88" t="str">
            <v>ORF</v>
          </cell>
          <cell r="F88" t="str">
            <v>Verified</v>
          </cell>
          <cell r="G88" t="str">
            <v>SAF49|CPS50|FUN16</v>
          </cell>
          <cell r="H88" t="str">
            <v>chromosome 1</v>
          </cell>
          <cell r="J88">
            <v>1</v>
          </cell>
          <cell r="K88">
            <v>155007</v>
          </cell>
          <cell r="L88">
            <v>156287</v>
          </cell>
          <cell r="M88" t="str">
            <v>W</v>
          </cell>
          <cell r="O88">
            <v>38188</v>
          </cell>
          <cell r="P88">
            <v>35277</v>
          </cell>
        </row>
        <row r="89">
          <cell r="A89" t="str">
            <v>RFA1</v>
          </cell>
          <cell r="B89" t="str">
            <v>YAR007C</v>
          </cell>
          <cell r="C89" t="str">
            <v>Subunit of heterotrimeric Replication Protein A (RPA), which is a highly conserved single-stranded DNA binding protein involved in DNA replication, repair, and recombination</v>
          </cell>
          <cell r="D89" t="str">
            <v>S000000065</v>
          </cell>
          <cell r="E89" t="str">
            <v>ORF</v>
          </cell>
          <cell r="F89" t="str">
            <v>Verified</v>
          </cell>
          <cell r="G89" t="str">
            <v>RPA1|FUN3|BUF2</v>
          </cell>
          <cell r="H89" t="str">
            <v>chromosome 1</v>
          </cell>
          <cell r="I89" t="str">
            <v>L000000204|L000001620</v>
          </cell>
          <cell r="J89">
            <v>1</v>
          </cell>
          <cell r="K89">
            <v>158621</v>
          </cell>
          <cell r="L89">
            <v>156756</v>
          </cell>
          <cell r="M89" t="str">
            <v>C</v>
          </cell>
          <cell r="N89">
            <v>-3</v>
          </cell>
          <cell r="O89">
            <v>38188</v>
          </cell>
          <cell r="P89">
            <v>35277</v>
          </cell>
        </row>
        <row r="90">
          <cell r="A90" t="str">
            <v>SEN34</v>
          </cell>
          <cell r="B90" t="str">
            <v>YAR008W</v>
          </cell>
          <cell r="C90" t="str">
            <v>Subunit of the tRNA splicing endonuclease, which is composed of Sen2p, Sen15p, Sen34p, and Sen54p; Sen34p contains the active site for tRNA 3' splice site cleavage and has similarity to Sen2p and to Archaeal tRNA splicing endonuclease</v>
          </cell>
          <cell r="D90" t="str">
            <v>S000000066</v>
          </cell>
          <cell r="E90" t="str">
            <v>ORF</v>
          </cell>
          <cell r="F90" t="str">
            <v>Verified</v>
          </cell>
          <cell r="G90" t="str">
            <v>tRNA splicing endonuclease subunit|FUN4</v>
          </cell>
          <cell r="H90" t="str">
            <v>chromosome 1</v>
          </cell>
          <cell r="I90" t="str">
            <v>L000003973</v>
          </cell>
          <cell r="J90">
            <v>1</v>
          </cell>
          <cell r="K90">
            <v>158967</v>
          </cell>
          <cell r="L90">
            <v>159794</v>
          </cell>
          <cell r="M90" t="str">
            <v>W</v>
          </cell>
          <cell r="O90">
            <v>38188</v>
          </cell>
          <cell r="P90">
            <v>35277</v>
          </cell>
        </row>
        <row r="91">
          <cell r="A91" t="str">
            <v>BUD14</v>
          </cell>
          <cell r="B91" t="str">
            <v>YAR014C</v>
          </cell>
          <cell r="C91" t="str">
            <v>Protein involved in bud-site selection, Bud14p-Glc7p complex is a cortical regulator of dynein; inhibitor of the actin assembly factor Bnr1p (formin); diploid mutants display a random budding pattern instead of the wild-type bipolar pattern</v>
          </cell>
          <cell r="D91" t="str">
            <v>S000000069</v>
          </cell>
          <cell r="E91" t="str">
            <v>ORF</v>
          </cell>
          <cell r="F91" t="str">
            <v>Verified</v>
          </cell>
          <cell r="H91" t="str">
            <v>chromosome 1</v>
          </cell>
          <cell r="J91">
            <v>1</v>
          </cell>
          <cell r="K91">
            <v>168866</v>
          </cell>
          <cell r="L91">
            <v>166743</v>
          </cell>
          <cell r="M91" t="str">
            <v>C</v>
          </cell>
          <cell r="O91">
            <v>38188</v>
          </cell>
          <cell r="P91" t="str">
            <v>2004-01-27|1996-07-31</v>
          </cell>
        </row>
        <row r="92">
          <cell r="A92" t="str">
            <v>ADE1</v>
          </cell>
          <cell r="B92" t="str">
            <v>YAR015W</v>
          </cell>
          <cell r="C92" t="str">
            <v>N-succinyl-5-aminoimidazole-4-carboxamide ribotide (SAICAR) synthetase, required for 'de novo' purine nucleotide biosynthesis; red pigment accumulates in mutant cells deprived of adenine</v>
          </cell>
          <cell r="D92" t="str">
            <v>S000000070</v>
          </cell>
          <cell r="E92" t="str">
            <v>ORF</v>
          </cell>
          <cell r="F92" t="str">
            <v>Verified</v>
          </cell>
          <cell r="H92" t="str">
            <v>chromosome 1</v>
          </cell>
          <cell r="I92" t="str">
            <v>L000000031</v>
          </cell>
          <cell r="J92">
            <v>1</v>
          </cell>
          <cell r="K92">
            <v>169370</v>
          </cell>
          <cell r="L92">
            <v>170290</v>
          </cell>
          <cell r="M92" t="str">
            <v>W</v>
          </cell>
          <cell r="N92">
            <v>4</v>
          </cell>
          <cell r="O92">
            <v>38188</v>
          </cell>
          <cell r="P92">
            <v>35277</v>
          </cell>
        </row>
        <row r="93">
          <cell r="A93" t="str">
            <v>KIN3</v>
          </cell>
          <cell r="B93" t="str">
            <v>YAR018C</v>
          </cell>
          <cell r="C93" t="str">
            <v>Nonessential protein kinase with unknown cellular role</v>
          </cell>
          <cell r="D93" t="str">
            <v>S000000071</v>
          </cell>
          <cell r="E93" t="str">
            <v>ORF</v>
          </cell>
          <cell r="F93" t="str">
            <v>Verified</v>
          </cell>
          <cell r="G93" t="str">
            <v>NPK1|FUN52</v>
          </cell>
          <cell r="H93" t="str">
            <v>chromosome 1</v>
          </cell>
          <cell r="I93" t="str">
            <v>L000000903</v>
          </cell>
          <cell r="J93">
            <v>1</v>
          </cell>
          <cell r="K93">
            <v>171698</v>
          </cell>
          <cell r="L93">
            <v>170391</v>
          </cell>
          <cell r="M93" t="str">
            <v>C</v>
          </cell>
          <cell r="O93">
            <v>38188</v>
          </cell>
          <cell r="P93">
            <v>35277</v>
          </cell>
        </row>
        <row r="94">
          <cell r="B94" t="str">
            <v>YAR019W-A</v>
          </cell>
          <cell r="C94" t="str">
            <v>Dubious open reading frame unlikely to encode a protein, based on available experimental and comparative sequence data</v>
          </cell>
          <cell r="D94" t="str">
            <v>S000028735</v>
          </cell>
          <cell r="E94" t="str">
            <v>ORF</v>
          </cell>
          <cell r="F94" t="str">
            <v>Dubious</v>
          </cell>
          <cell r="H94" t="str">
            <v>chromosome 1</v>
          </cell>
          <cell r="J94">
            <v>1</v>
          </cell>
          <cell r="K94">
            <v>174996</v>
          </cell>
          <cell r="L94">
            <v>175340</v>
          </cell>
          <cell r="M94" t="str">
            <v>W</v>
          </cell>
          <cell r="O94">
            <v>38188</v>
          </cell>
          <cell r="P94">
            <v>37831</v>
          </cell>
        </row>
        <row r="95">
          <cell r="A95" t="str">
            <v>CDC15</v>
          </cell>
          <cell r="B95" t="str">
            <v>YAR019C</v>
          </cell>
          <cell r="C95" t="str">
            <v>Protein kinase of the Mitotic Exit Network that is localized to the spindle pole bodies at late anaphase; promotes mitotic exit by directly switching on the kinase activity of Dbf2p; required for spindle disassembly after meiosis II</v>
          </cell>
          <cell r="D95" t="str">
            <v>S000000072</v>
          </cell>
          <cell r="E95" t="str">
            <v>ORF</v>
          </cell>
          <cell r="F95" t="str">
            <v>Verified</v>
          </cell>
          <cell r="G95" t="str">
            <v>LYT1</v>
          </cell>
          <cell r="H95" t="str">
            <v>chromosome 1</v>
          </cell>
          <cell r="I95" t="str">
            <v>L000000255</v>
          </cell>
          <cell r="J95">
            <v>1</v>
          </cell>
          <cell r="K95">
            <v>175133</v>
          </cell>
          <cell r="L95">
            <v>172209</v>
          </cell>
          <cell r="M95" t="str">
            <v>C</v>
          </cell>
          <cell r="N95">
            <v>6</v>
          </cell>
          <cell r="O95">
            <v>38188</v>
          </cell>
          <cell r="P95">
            <v>35277</v>
          </cell>
        </row>
        <row r="96">
          <cell r="A96" t="str">
            <v>PAU7</v>
          </cell>
          <cell r="B96" t="str">
            <v>YAR020C</v>
          </cell>
          <cell r="C96" t="str">
            <v>Member of the seripauperin multigene family, active during alcoholic fermentation, regulated by anaerobiosis, inhibited by oxygen, repressed by heme</v>
          </cell>
          <cell r="D96" t="str">
            <v>S000000073</v>
          </cell>
          <cell r="E96" t="str">
            <v>ORF</v>
          </cell>
          <cell r="F96" t="str">
            <v>Verified</v>
          </cell>
          <cell r="H96" t="str">
            <v>chromosome 1</v>
          </cell>
          <cell r="J96">
            <v>1</v>
          </cell>
          <cell r="K96">
            <v>177021</v>
          </cell>
          <cell r="L96">
            <v>176854</v>
          </cell>
          <cell r="M96" t="str">
            <v>C</v>
          </cell>
          <cell r="O96">
            <v>38188</v>
          </cell>
          <cell r="P96">
            <v>35277</v>
          </cell>
        </row>
        <row r="97">
          <cell r="B97" t="str">
            <v>YAR023C</v>
          </cell>
          <cell r="C97" t="str">
            <v>Putative integral membrane protein, member of DUP240 gene family</v>
          </cell>
          <cell r="D97" t="str">
            <v>S000000074</v>
          </cell>
          <cell r="E97" t="str">
            <v>ORF</v>
          </cell>
          <cell r="F97" t="str">
            <v>Uncharacterized</v>
          </cell>
          <cell r="H97" t="str">
            <v>chromosome 1</v>
          </cell>
          <cell r="J97">
            <v>1</v>
          </cell>
          <cell r="K97">
            <v>179818</v>
          </cell>
          <cell r="L97">
            <v>179279</v>
          </cell>
          <cell r="M97" t="str">
            <v>C</v>
          </cell>
          <cell r="O97">
            <v>38188</v>
          </cell>
          <cell r="P97">
            <v>35277</v>
          </cell>
        </row>
        <row r="98">
          <cell r="A98" t="str">
            <v>UIP3</v>
          </cell>
          <cell r="B98" t="str">
            <v>YAR027W</v>
          </cell>
          <cell r="C98" t="str">
            <v>Putative integral membrane protein of unknown function; interacts with Ulp1p at the nuclear periphery; member of DUP240 gene family</v>
          </cell>
          <cell r="D98" t="str">
            <v>S000000075</v>
          </cell>
          <cell r="E98" t="str">
            <v>ORF</v>
          </cell>
          <cell r="F98" t="str">
            <v>Verified</v>
          </cell>
          <cell r="H98" t="str">
            <v>chromosome 1</v>
          </cell>
          <cell r="J98">
            <v>1</v>
          </cell>
          <cell r="K98">
            <v>183764</v>
          </cell>
          <cell r="L98">
            <v>184471</v>
          </cell>
          <cell r="M98" t="str">
            <v>W</v>
          </cell>
          <cell r="O98">
            <v>38188</v>
          </cell>
          <cell r="P98">
            <v>35277</v>
          </cell>
        </row>
        <row r="99">
          <cell r="B99" t="str">
            <v>YAR028W</v>
          </cell>
          <cell r="C99" t="str">
            <v>Putative integral membrane protein, member of DUP240 gene family; GFP-fusion protein is induced in response to the DNA-damaging agent MMS</v>
          </cell>
          <cell r="D99" t="str">
            <v>S000000076</v>
          </cell>
          <cell r="E99" t="str">
            <v>ORF</v>
          </cell>
          <cell r="F99" t="str">
            <v>Uncharacterized</v>
          </cell>
          <cell r="H99" t="str">
            <v>chromosome 1</v>
          </cell>
          <cell r="J99">
            <v>1</v>
          </cell>
          <cell r="K99">
            <v>184886</v>
          </cell>
          <cell r="L99">
            <v>185590</v>
          </cell>
          <cell r="M99" t="str">
            <v>W</v>
          </cell>
          <cell r="O99">
            <v>38188</v>
          </cell>
          <cell r="P99">
            <v>35277</v>
          </cell>
        </row>
        <row r="100">
          <cell r="B100" t="str">
            <v>YAR029W</v>
          </cell>
          <cell r="C100" t="str">
            <v>Member of DUP240 gene family but contains no transmembrane domains; green fluorescent protein (GFP)-fusion protein localizes to the cytoplasm in a punctate pattern</v>
          </cell>
          <cell r="D100" t="str">
            <v>S000000077</v>
          </cell>
          <cell r="E100" t="str">
            <v>ORF</v>
          </cell>
          <cell r="F100" t="str">
            <v>Uncharacterized</v>
          </cell>
          <cell r="H100" t="str">
            <v>chromosome 1</v>
          </cell>
          <cell r="J100">
            <v>1</v>
          </cell>
          <cell r="K100">
            <v>186315</v>
          </cell>
          <cell r="L100">
            <v>186539</v>
          </cell>
          <cell r="M100" t="str">
            <v>W</v>
          </cell>
          <cell r="O100">
            <v>38188</v>
          </cell>
          <cell r="P100">
            <v>35277</v>
          </cell>
        </row>
        <row r="101">
          <cell r="A101" t="str">
            <v>PRM9</v>
          </cell>
          <cell r="B101" t="str">
            <v>YAR031W</v>
          </cell>
          <cell r="C101" t="str">
            <v>Pheromone-regulated protein with 3 predicted transmembrane segments and an FF sequence, a motif involved in COPII binding; member of DUP240 gene family</v>
          </cell>
          <cell r="D101" t="str">
            <v>S000000078</v>
          </cell>
          <cell r="E101" t="str">
            <v>ORF</v>
          </cell>
          <cell r="F101" t="str">
            <v>Verified</v>
          </cell>
          <cell r="H101" t="str">
            <v>chromosome 1</v>
          </cell>
          <cell r="J101">
            <v>1</v>
          </cell>
          <cell r="K101">
            <v>186830</v>
          </cell>
          <cell r="L101">
            <v>187726</v>
          </cell>
          <cell r="M101" t="str">
            <v>W</v>
          </cell>
          <cell r="O101">
            <v>38188</v>
          </cell>
          <cell r="P101">
            <v>35277</v>
          </cell>
        </row>
        <row r="102">
          <cell r="B102" t="str">
            <v>YAR030C</v>
          </cell>
          <cell r="C102" t="str">
            <v>Dubious open reading frame unlikely to encode a protein, based on available experimental and comparative sequence data; partially overlaps the uncharacterized ORF YAR029W and the verified gene PRM9</v>
          </cell>
          <cell r="D102" t="str">
            <v>S000001821</v>
          </cell>
          <cell r="E102" t="str">
            <v>ORF</v>
          </cell>
          <cell r="F102" t="str">
            <v>Dubious</v>
          </cell>
          <cell r="H102" t="str">
            <v>chromosome 1</v>
          </cell>
          <cell r="J102">
            <v>1</v>
          </cell>
          <cell r="K102">
            <v>186847</v>
          </cell>
          <cell r="L102">
            <v>186506</v>
          </cell>
          <cell r="M102" t="str">
            <v>C</v>
          </cell>
          <cell r="O102">
            <v>38188</v>
          </cell>
          <cell r="P102">
            <v>35277</v>
          </cell>
        </row>
        <row r="103">
          <cell r="A103" t="str">
            <v>MST28</v>
          </cell>
          <cell r="B103" t="str">
            <v>YAR033W</v>
          </cell>
          <cell r="C103" t="str">
            <v>Putative integral membrane protein, involved in vesicle formation; forms complex with Mst27p; member of DUP240 gene family; binds COPI and COPII vesicles</v>
          </cell>
          <cell r="D103" t="str">
            <v>S000000079</v>
          </cell>
          <cell r="E103" t="str">
            <v>ORF</v>
          </cell>
          <cell r="F103" t="str">
            <v>Verified</v>
          </cell>
          <cell r="H103" t="str">
            <v>chromosome 1</v>
          </cell>
          <cell r="J103">
            <v>1</v>
          </cell>
          <cell r="K103">
            <v>188101</v>
          </cell>
          <cell r="L103">
            <v>188805</v>
          </cell>
          <cell r="M103" t="str">
            <v>W</v>
          </cell>
          <cell r="O103">
            <v>38188</v>
          </cell>
          <cell r="P103">
            <v>35277</v>
          </cell>
        </row>
        <row r="104">
          <cell r="A104" t="str">
            <v>YAT1</v>
          </cell>
          <cell r="B104" t="str">
            <v>YAR035W</v>
          </cell>
          <cell r="C104" t="str">
            <v>Outer mitochondrial carnitine acetyltransferase, minor ethanol-inducible enzyme involved in transport of activated acyl groups from the cytoplasm into the mitochondrial matrix; phosphorylated</v>
          </cell>
          <cell r="D104" t="str">
            <v>S000000080</v>
          </cell>
          <cell r="E104" t="str">
            <v>ORF</v>
          </cell>
          <cell r="F104" t="str">
            <v>Verified</v>
          </cell>
          <cell r="H104" t="str">
            <v>chromosome 1</v>
          </cell>
          <cell r="I104" t="str">
            <v>L000002497</v>
          </cell>
          <cell r="J104">
            <v>1</v>
          </cell>
          <cell r="K104">
            <v>190187</v>
          </cell>
          <cell r="L104">
            <v>192250</v>
          </cell>
          <cell r="M104" t="str">
            <v>W</v>
          </cell>
          <cell r="O104">
            <v>38188</v>
          </cell>
          <cell r="P104">
            <v>35277</v>
          </cell>
        </row>
        <row r="105">
          <cell r="B105" t="str">
            <v>YAR035C-A</v>
          </cell>
          <cell r="C105" t="str">
            <v>Putative protein of unknown function; identified by gene-trapping, microarray-based expression analysis, and genome-wide homology searching; predicted to have a role in cell budding based on computational "guilt by association" analysis</v>
          </cell>
          <cell r="D105" t="str">
            <v>S000028595</v>
          </cell>
          <cell r="E105" t="str">
            <v>ORF</v>
          </cell>
          <cell r="F105" t="str">
            <v>Uncharacterized</v>
          </cell>
          <cell r="H105" t="str">
            <v>chromosome 1</v>
          </cell>
          <cell r="J105">
            <v>1</v>
          </cell>
          <cell r="K105">
            <v>192411</v>
          </cell>
          <cell r="L105">
            <v>192331</v>
          </cell>
          <cell r="M105" t="str">
            <v>C</v>
          </cell>
          <cell r="O105">
            <v>38188</v>
          </cell>
          <cell r="P105">
            <v>37831</v>
          </cell>
        </row>
        <row r="106">
          <cell r="A106" t="str">
            <v>SWH1</v>
          </cell>
          <cell r="B106" t="str">
            <v>YAR042W</v>
          </cell>
          <cell r="C106" t="str">
            <v>Protein similar to mammalian oxysterol-binding protein; contains ankyrin repeats; localizes to the Golgi and the nucleus-vacuole junction</v>
          </cell>
          <cell r="D106" t="str">
            <v>S000000081</v>
          </cell>
          <cell r="E106" t="str">
            <v>ORF</v>
          </cell>
          <cell r="F106" t="str">
            <v>Verified</v>
          </cell>
          <cell r="G106" t="str">
            <v>OSH1|YAR044W</v>
          </cell>
          <cell r="H106" t="str">
            <v>chromosome 1</v>
          </cell>
          <cell r="I106" t="str">
            <v>L000002249</v>
          </cell>
          <cell r="J106">
            <v>1</v>
          </cell>
          <cell r="K106">
            <v>192613</v>
          </cell>
          <cell r="L106">
            <v>196179</v>
          </cell>
          <cell r="M106" t="str">
            <v>W</v>
          </cell>
          <cell r="O106">
            <v>38188</v>
          </cell>
          <cell r="P106" t="str">
            <v>2003-09-27|2006-01-19|1996-07-31</v>
          </cell>
        </row>
        <row r="107">
          <cell r="B107" t="str">
            <v>YAR047C</v>
          </cell>
          <cell r="C107" t="str">
            <v>Dubious open reading frame unlikely to encode a protein, based on available experimental and comparative sequence data</v>
          </cell>
          <cell r="D107" t="str">
            <v>S000000083</v>
          </cell>
          <cell r="E107" t="str">
            <v>ORF</v>
          </cell>
          <cell r="F107" t="str">
            <v>Dubious</v>
          </cell>
          <cell r="H107" t="str">
            <v>chromosome 1</v>
          </cell>
          <cell r="J107">
            <v>1</v>
          </cell>
          <cell r="K107">
            <v>201780</v>
          </cell>
          <cell r="L107">
            <v>201460</v>
          </cell>
          <cell r="M107" t="str">
            <v>C</v>
          </cell>
          <cell r="O107">
            <v>38188</v>
          </cell>
          <cell r="P107">
            <v>35277</v>
          </cell>
        </row>
        <row r="108">
          <cell r="A108" t="str">
            <v>FLO1</v>
          </cell>
          <cell r="B108" t="str">
            <v>YAR050W</v>
          </cell>
          <cell r="C108" t="str">
            <v>Lectin-like protein involved in flocculation, cell wall protein that binds to mannose chains on the surface of other cells, confers floc-forming ability that is chymotrypsin sensitive and heat resistant; similar to Flo5p</v>
          </cell>
          <cell r="D108" t="str">
            <v>S000000084</v>
          </cell>
          <cell r="E108" t="str">
            <v>ORF</v>
          </cell>
          <cell r="F108" t="str">
            <v>Verified</v>
          </cell>
          <cell r="G108" t="str">
            <v>FLO4|FLO2</v>
          </cell>
          <cell r="H108" t="str">
            <v>chromosome 1</v>
          </cell>
          <cell r="I108" t="str">
            <v>L000000617|L000000616</v>
          </cell>
          <cell r="J108">
            <v>1</v>
          </cell>
          <cell r="K108">
            <v>203394</v>
          </cell>
          <cell r="L108">
            <v>208007</v>
          </cell>
          <cell r="M108" t="str">
            <v>W</v>
          </cell>
          <cell r="N108">
            <v>44</v>
          </cell>
          <cell r="O108">
            <v>38188</v>
          </cell>
          <cell r="P108" t="str">
            <v>1998-09-02|1996-07-31</v>
          </cell>
        </row>
        <row r="109">
          <cell r="B109" t="str">
            <v>YAR053W</v>
          </cell>
          <cell r="C109" t="str">
            <v>Dubious open reading frame unlikely to encode a protein, based on available experimental and comparative sequence data</v>
          </cell>
          <cell r="D109" t="str">
            <v>S000000085</v>
          </cell>
          <cell r="E109" t="str">
            <v>ORF</v>
          </cell>
          <cell r="F109" t="str">
            <v>Dubious</v>
          </cell>
          <cell r="H109" t="str">
            <v>chromosome 1</v>
          </cell>
          <cell r="J109">
            <v>1</v>
          </cell>
          <cell r="K109">
            <v>208358</v>
          </cell>
          <cell r="L109">
            <v>208654</v>
          </cell>
          <cell r="M109" t="str">
            <v>W</v>
          </cell>
          <cell r="O109">
            <v>38188</v>
          </cell>
          <cell r="P109">
            <v>35277</v>
          </cell>
        </row>
        <row r="110">
          <cell r="B110" t="str">
            <v>YAR060C</v>
          </cell>
          <cell r="C110" t="str">
            <v>Dubious open reading frame unlikely to encode a protein, based on available experimental and comparative sequence data</v>
          </cell>
          <cell r="D110" t="str">
            <v>S000000086</v>
          </cell>
          <cell r="E110" t="str">
            <v>ORF</v>
          </cell>
          <cell r="F110" t="str">
            <v>Dubious</v>
          </cell>
          <cell r="H110" t="str">
            <v>chromosome 1</v>
          </cell>
          <cell r="J110">
            <v>1</v>
          </cell>
          <cell r="K110">
            <v>217483</v>
          </cell>
          <cell r="L110">
            <v>217148</v>
          </cell>
          <cell r="M110" t="str">
            <v>C</v>
          </cell>
          <cell r="O110">
            <v>38188</v>
          </cell>
          <cell r="P110">
            <v>35277</v>
          </cell>
        </row>
        <row r="111">
          <cell r="B111" t="str">
            <v>YAR064W</v>
          </cell>
          <cell r="C111" t="str">
            <v>Putative protein of unknown function</v>
          </cell>
          <cell r="D111" t="str">
            <v>S000000089</v>
          </cell>
          <cell r="E111" t="str">
            <v>ORF</v>
          </cell>
          <cell r="F111" t="str">
            <v>Uncharacterized</v>
          </cell>
          <cell r="H111" t="str">
            <v>chromosome 1</v>
          </cell>
          <cell r="J111">
            <v>1</v>
          </cell>
          <cell r="K111">
            <v>220189</v>
          </cell>
          <cell r="L111">
            <v>220488</v>
          </cell>
          <cell r="M111" t="str">
            <v>W</v>
          </cell>
          <cell r="O111">
            <v>38188</v>
          </cell>
          <cell r="P111">
            <v>35277</v>
          </cell>
        </row>
        <row r="112">
          <cell r="B112" t="str">
            <v>YAR066W</v>
          </cell>
          <cell r="C112" t="str">
            <v>Putative GPI protein</v>
          </cell>
          <cell r="D112" t="str">
            <v>S000002144</v>
          </cell>
          <cell r="E112" t="str">
            <v>ORF</v>
          </cell>
          <cell r="F112" t="str">
            <v>Uncharacterized</v>
          </cell>
          <cell r="H112" t="str">
            <v>chromosome 1</v>
          </cell>
          <cell r="J112">
            <v>1</v>
          </cell>
          <cell r="K112">
            <v>221040</v>
          </cell>
          <cell r="L112">
            <v>221651</v>
          </cell>
          <cell r="M112" t="str">
            <v>W</v>
          </cell>
          <cell r="O112">
            <v>38188</v>
          </cell>
          <cell r="P112">
            <v>35277</v>
          </cell>
        </row>
        <row r="113">
          <cell r="B113" t="str">
            <v>YAR068W</v>
          </cell>
          <cell r="C113" t="str">
            <v>Fungal-specific protein of unknown function; induced in respiratory-deficient cells</v>
          </cell>
          <cell r="D113" t="str">
            <v>S000000091</v>
          </cell>
          <cell r="E113" t="str">
            <v>ORF</v>
          </cell>
          <cell r="F113" t="str">
            <v>Uncharacterized</v>
          </cell>
          <cell r="H113" t="str">
            <v>chromosome 1</v>
          </cell>
          <cell r="J113">
            <v>1</v>
          </cell>
          <cell r="K113">
            <v>222397</v>
          </cell>
          <cell r="L113">
            <v>222882</v>
          </cell>
          <cell r="M113" t="str">
            <v>W</v>
          </cell>
          <cell r="O113">
            <v>38188</v>
          </cell>
          <cell r="P113">
            <v>35277</v>
          </cell>
        </row>
        <row r="114">
          <cell r="B114" t="str">
            <v>YAR069C</v>
          </cell>
          <cell r="C114" t="str">
            <v>Dubious open reading frame unlikely to encode a protein, based on available experimental and comparative sequence data</v>
          </cell>
          <cell r="D114" t="str">
            <v>S000000092</v>
          </cell>
          <cell r="E114" t="str">
            <v>ORF</v>
          </cell>
          <cell r="F114" t="str">
            <v>Dubious</v>
          </cell>
          <cell r="H114" t="str">
            <v>chromosome 1</v>
          </cell>
          <cell r="J114">
            <v>1</v>
          </cell>
          <cell r="K114">
            <v>224295</v>
          </cell>
          <cell r="L114">
            <v>224002</v>
          </cell>
          <cell r="M114" t="str">
            <v>C</v>
          </cell>
          <cell r="O114">
            <v>38188</v>
          </cell>
          <cell r="P114">
            <v>35277</v>
          </cell>
        </row>
        <row r="115">
          <cell r="B115" t="str">
            <v>YAR070C</v>
          </cell>
          <cell r="C115" t="str">
            <v>Dubious open reading frame unlikely to encode a protein, based on available experimental and comparative sequence data</v>
          </cell>
          <cell r="D115" t="str">
            <v>S000000093</v>
          </cell>
          <cell r="E115" t="str">
            <v>ORF</v>
          </cell>
          <cell r="F115" t="str">
            <v>Dubious</v>
          </cell>
          <cell r="H115" t="str">
            <v>chromosome 1</v>
          </cell>
          <cell r="J115">
            <v>1</v>
          </cell>
          <cell r="K115">
            <v>224853</v>
          </cell>
          <cell r="L115">
            <v>224554</v>
          </cell>
          <cell r="M115" t="str">
            <v>C</v>
          </cell>
          <cell r="O115">
            <v>38188</v>
          </cell>
          <cell r="P115">
            <v>35277</v>
          </cell>
        </row>
        <row r="116">
          <cell r="A116" t="str">
            <v>PHO11</v>
          </cell>
          <cell r="B116" t="str">
            <v>YAR071W</v>
          </cell>
          <cell r="C116" t="str">
            <v>One of three repressible acid phosphatases, a glycoprotein that is transported to the cell surface by the secretory pathway; induced by phosphate starvation and coordinately regulated by PHO4 and PHO2</v>
          </cell>
          <cell r="D116" t="str">
            <v>S000000094</v>
          </cell>
          <cell r="E116" t="str">
            <v>ORF</v>
          </cell>
          <cell r="F116" t="str">
            <v>Verified</v>
          </cell>
          <cell r="H116" t="str">
            <v>chromosome 1</v>
          </cell>
          <cell r="I116" t="str">
            <v>L000001423</v>
          </cell>
          <cell r="J116">
            <v>1</v>
          </cell>
          <cell r="K116">
            <v>225451</v>
          </cell>
          <cell r="L116">
            <v>226854</v>
          </cell>
          <cell r="M116" t="str">
            <v>W</v>
          </cell>
          <cell r="N116">
            <v>48</v>
          </cell>
          <cell r="O116">
            <v>38188</v>
          </cell>
          <cell r="P116">
            <v>35277</v>
          </cell>
        </row>
        <row r="117">
          <cell r="A117" t="str">
            <v>IMD1</v>
          </cell>
          <cell r="B117" t="str">
            <v>YAR073W</v>
          </cell>
          <cell r="C117" t="str">
            <v>Nonfunctional protein with homology to IMP dehydrogenase; probable pseudogene, located close to the telomere; is not expressed at detectable levels; YAR073W and YAR075W comprise a continuous reading frame in some strains of S. cerevisiae</v>
          </cell>
          <cell r="D117" t="str">
            <v>S000000095</v>
          </cell>
          <cell r="E117" t="str">
            <v>ORF</v>
          </cell>
          <cell r="F117" t="str">
            <v>Dubious</v>
          </cell>
          <cell r="H117" t="str">
            <v>chromosome 1</v>
          </cell>
          <cell r="J117">
            <v>1</v>
          </cell>
          <cell r="K117">
            <v>227733</v>
          </cell>
          <cell r="L117">
            <v>228944</v>
          </cell>
          <cell r="M117" t="str">
            <v>W</v>
          </cell>
          <cell r="O117">
            <v>38188</v>
          </cell>
          <cell r="P117">
            <v>35277</v>
          </cell>
        </row>
        <row r="118">
          <cell r="B118" t="str">
            <v>YAR075W</v>
          </cell>
          <cell r="C118" t="str">
            <v>Non-functional protein with homology IMP dehydrogenase; YAR073W/IMD1 and YAR075W comprise a continuous reading frame in some strains of S. cerevisiae.</v>
          </cell>
          <cell r="D118" t="str">
            <v>S000002145</v>
          </cell>
          <cell r="E118" t="str">
            <v>ORF</v>
          </cell>
          <cell r="F118" t="str">
            <v>Dubious</v>
          </cell>
          <cell r="H118" t="str">
            <v>chromosome 1</v>
          </cell>
          <cell r="J118">
            <v>1</v>
          </cell>
          <cell r="K118">
            <v>228835</v>
          </cell>
          <cell r="L118">
            <v>229308</v>
          </cell>
          <cell r="M118" t="str">
            <v>W</v>
          </cell>
          <cell r="O118">
            <v>38188</v>
          </cell>
          <cell r="P118">
            <v>35277</v>
          </cell>
        </row>
        <row r="119">
          <cell r="B119" t="str">
            <v>YJL225W-A</v>
          </cell>
          <cell r="C119" t="str">
            <v>Dubious open reading frame unlikely to encode a protein, based on available experimental and comparative sequence data; completely overlaps the uncharacterized gene YJL225C</v>
          </cell>
          <cell r="D119" t="str">
            <v>S000028665</v>
          </cell>
          <cell r="E119" t="str">
            <v>ORF</v>
          </cell>
          <cell r="F119" t="str">
            <v>Dubious</v>
          </cell>
          <cell r="H119" t="str">
            <v>chromosome 10</v>
          </cell>
          <cell r="J119">
            <v>10</v>
          </cell>
          <cell r="K119">
            <v>829</v>
          </cell>
          <cell r="L119">
            <v>1311</v>
          </cell>
          <cell r="M119" t="str">
            <v>W</v>
          </cell>
          <cell r="O119">
            <v>37831</v>
          </cell>
          <cell r="P119">
            <v>37831</v>
          </cell>
        </row>
        <row r="120">
          <cell r="B120" t="str">
            <v>YJL225C</v>
          </cell>
          <cell r="C120" t="str">
            <v>Putative protein of unknown function; similarity to DNA helicases that are also encoded within subtelomeric Y' elements and induced in telomerase deficient survivors</v>
          </cell>
          <cell r="D120" t="str">
            <v>S000003760</v>
          </cell>
          <cell r="E120" t="str">
            <v>ORF</v>
          </cell>
          <cell r="F120" t="str">
            <v>Uncharacterized</v>
          </cell>
          <cell r="H120" t="str">
            <v>chromosome 10</v>
          </cell>
          <cell r="J120">
            <v>10</v>
          </cell>
          <cell r="K120">
            <v>6130</v>
          </cell>
          <cell r="L120">
            <v>466</v>
          </cell>
          <cell r="M120" t="str">
            <v>C</v>
          </cell>
          <cell r="O120">
            <v>35277</v>
          </cell>
          <cell r="P120">
            <v>35277</v>
          </cell>
        </row>
        <row r="121">
          <cell r="A121" t="str">
            <v>PAU1</v>
          </cell>
          <cell r="B121" t="str">
            <v>YJL223C</v>
          </cell>
          <cell r="C121" t="str">
            <v>Member of the seripauperin multigene family encoded mainly in subtelomeric regions, active during alcoholic fermentation, regulated by anaerobiosis, negatively regulated by oxygen, repressed by heme; identical to Pau14p</v>
          </cell>
          <cell r="D121" t="str">
            <v>S000003759</v>
          </cell>
          <cell r="E121" t="str">
            <v>ORF</v>
          </cell>
          <cell r="F121" t="str">
            <v>Verified</v>
          </cell>
          <cell r="H121" t="str">
            <v>chromosome 10</v>
          </cell>
          <cell r="I121" t="str">
            <v>L000001343</v>
          </cell>
          <cell r="J121">
            <v>10</v>
          </cell>
          <cell r="K121">
            <v>9138</v>
          </cell>
          <cell r="L121">
            <v>8776</v>
          </cell>
          <cell r="M121" t="str">
            <v>C</v>
          </cell>
          <cell r="O121">
            <v>35277</v>
          </cell>
          <cell r="P121">
            <v>35277</v>
          </cell>
        </row>
        <row r="122">
          <cell r="B122" t="str">
            <v>YJL222W-B</v>
          </cell>
          <cell r="C122" t="str">
            <v>Dubious open reading frame unlikely to encode a protein, based on available experimental and comparative sequence data</v>
          </cell>
          <cell r="D122" t="str">
            <v>S000028664</v>
          </cell>
          <cell r="E122" t="str">
            <v>ORF</v>
          </cell>
          <cell r="F122" t="str">
            <v>Dubious</v>
          </cell>
          <cell r="H122" t="str">
            <v>chromosome 10</v>
          </cell>
          <cell r="J122">
            <v>10</v>
          </cell>
          <cell r="K122">
            <v>9346</v>
          </cell>
          <cell r="L122">
            <v>9483</v>
          </cell>
          <cell r="M122" t="str">
            <v>W</v>
          </cell>
          <cell r="O122">
            <v>37831</v>
          </cell>
          <cell r="P122">
            <v>37831</v>
          </cell>
        </row>
        <row r="123">
          <cell r="B123" t="str">
            <v>YJL222W-A</v>
          </cell>
          <cell r="C123" t="str">
            <v>Dubious open reading frame unlikely to encode a protein, based on available experimental and comparative sequence data</v>
          </cell>
          <cell r="D123" t="str">
            <v>S000028663</v>
          </cell>
          <cell r="E123" t="str">
            <v>ORF</v>
          </cell>
          <cell r="F123" t="str">
            <v>Dubious</v>
          </cell>
          <cell r="H123" t="str">
            <v>chromosome 10</v>
          </cell>
          <cell r="J123">
            <v>10</v>
          </cell>
          <cell r="K123">
            <v>9452</v>
          </cell>
          <cell r="L123">
            <v>9679</v>
          </cell>
          <cell r="M123" t="str">
            <v>W</v>
          </cell>
          <cell r="O123">
            <v>37831</v>
          </cell>
          <cell r="P123">
            <v>37831</v>
          </cell>
        </row>
        <row r="124">
          <cell r="A124" t="str">
            <v>VTH2</v>
          </cell>
          <cell r="B124" t="str">
            <v>YJL222W</v>
          </cell>
          <cell r="C124" t="str">
            <v>Putative membrane glycoprotein with strong similarity to Vth1p and Pep1p/Vps10p, may be involved in vacuolar protein sorting</v>
          </cell>
          <cell r="D124" t="str">
            <v>S000003758</v>
          </cell>
          <cell r="E124" t="str">
            <v>ORF</v>
          </cell>
          <cell r="F124" t="str">
            <v>Verified</v>
          </cell>
          <cell r="H124" t="str">
            <v>chromosome 10</v>
          </cell>
          <cell r="J124">
            <v>10</v>
          </cell>
          <cell r="K124">
            <v>11475</v>
          </cell>
          <cell r="L124">
            <v>16124</v>
          </cell>
          <cell r="M124" t="str">
            <v>W</v>
          </cell>
          <cell r="O124">
            <v>35277</v>
          </cell>
          <cell r="P124">
            <v>35277</v>
          </cell>
        </row>
        <row r="125">
          <cell r="B125" t="str">
            <v>YJL220W</v>
          </cell>
          <cell r="C125" t="str">
            <v>Dubious open reading frame unlikely to encode a protein, based on available experimental and comparative sequence data; partially overlaps the verified gene YJL221C/FSP2</v>
          </cell>
          <cell r="D125" t="str">
            <v>S000003756</v>
          </cell>
          <cell r="E125" t="str">
            <v>ORF</v>
          </cell>
          <cell r="F125" t="str">
            <v>Dubious</v>
          </cell>
          <cell r="H125" t="str">
            <v>chromosome 10</v>
          </cell>
          <cell r="J125">
            <v>10</v>
          </cell>
          <cell r="K125">
            <v>18243</v>
          </cell>
          <cell r="L125">
            <v>18695</v>
          </cell>
          <cell r="M125" t="str">
            <v>W</v>
          </cell>
          <cell r="O125">
            <v>35277</v>
          </cell>
          <cell r="P125">
            <v>35277</v>
          </cell>
        </row>
        <row r="126">
          <cell r="A126" t="str">
            <v>IMA4</v>
          </cell>
          <cell r="B126" t="str">
            <v>YJL221C</v>
          </cell>
          <cell r="C126" t="str">
            <v>Alpha-glucosidase with broad substrate specificity for alpha-1,4- and alpha-1,6-glucosides; member of IMA isomaltase family; not required for isomaltose utilization, but Fsp2p overexpression allows the ima1 null mutant to grow on isomaltose</v>
          </cell>
          <cell r="D126" t="str">
            <v>S000003757</v>
          </cell>
          <cell r="E126" t="str">
            <v>ORF</v>
          </cell>
          <cell r="F126" t="str">
            <v>Verified</v>
          </cell>
          <cell r="G126" t="str">
            <v>FSP2</v>
          </cell>
          <cell r="H126" t="str">
            <v>chromosome 10</v>
          </cell>
          <cell r="I126" t="str">
            <v>L000002901</v>
          </cell>
          <cell r="J126">
            <v>10</v>
          </cell>
          <cell r="K126">
            <v>18536</v>
          </cell>
          <cell r="L126">
            <v>16767</v>
          </cell>
          <cell r="M126" t="str">
            <v>C</v>
          </cell>
          <cell r="O126">
            <v>35277</v>
          </cell>
          <cell r="P126">
            <v>35277</v>
          </cell>
        </row>
        <row r="127">
          <cell r="A127" t="str">
            <v>HXT9</v>
          </cell>
          <cell r="B127" t="str">
            <v>YJL219W</v>
          </cell>
          <cell r="C127" t="str">
            <v>Putative hexose transporter that is nearly identical to Hxt11p, has similarity to major facilitator superfamily (MFS) transporters, expression of HXT9 is regulated by transcription factors Pdr1p and Pdr3p</v>
          </cell>
          <cell r="D127" t="str">
            <v>S000003755</v>
          </cell>
          <cell r="E127" t="str">
            <v>ORF</v>
          </cell>
          <cell r="F127" t="str">
            <v>Verified</v>
          </cell>
          <cell r="H127" t="str">
            <v>chromosome 10</v>
          </cell>
          <cell r="I127" t="str">
            <v>L000000843</v>
          </cell>
          <cell r="J127">
            <v>10</v>
          </cell>
          <cell r="K127">
            <v>19497</v>
          </cell>
          <cell r="L127">
            <v>21200</v>
          </cell>
          <cell r="M127" t="str">
            <v>W</v>
          </cell>
          <cell r="O127">
            <v>35277</v>
          </cell>
          <cell r="P127">
            <v>35277</v>
          </cell>
        </row>
        <row r="128">
          <cell r="B128" t="str">
            <v>YJL218W</v>
          </cell>
          <cell r="C128" t="str">
            <v>Putative protein of unknown function, similar to bacterial galactoside O-acetyltransferases; induced by oleate in an OAF1/PIP2-dependent manner; promoter contains an oleate response element consensus sequence; non-essential gene</v>
          </cell>
          <cell r="D128" t="str">
            <v>S000003754</v>
          </cell>
          <cell r="E128" t="str">
            <v>ORF</v>
          </cell>
          <cell r="F128" t="str">
            <v>Uncharacterized</v>
          </cell>
          <cell r="H128" t="str">
            <v>chromosome 10</v>
          </cell>
          <cell r="J128">
            <v>10</v>
          </cell>
          <cell r="K128">
            <v>21973</v>
          </cell>
          <cell r="L128">
            <v>22563</v>
          </cell>
          <cell r="M128" t="str">
            <v>W</v>
          </cell>
          <cell r="O128">
            <v>35277</v>
          </cell>
          <cell r="P128">
            <v>35277</v>
          </cell>
        </row>
        <row r="129">
          <cell r="A129" t="str">
            <v>REE1</v>
          </cell>
          <cell r="B129" t="str">
            <v>YJL217W</v>
          </cell>
          <cell r="C129" t="str">
            <v>Cytoplasmic protein involved in the regulation of enolase (ENO1); mRNA expression is induced by calcium shortage, copper deficiency (via Mac1p) and the presence of galactose (via Gal4p); mRNA expression is also regulated by the cell cycle</v>
          </cell>
          <cell r="D129" t="str">
            <v>S000003753</v>
          </cell>
          <cell r="E129" t="str">
            <v>ORF</v>
          </cell>
          <cell r="F129" t="str">
            <v>Verified</v>
          </cell>
          <cell r="H129" t="str">
            <v>chromosome 10</v>
          </cell>
          <cell r="J129">
            <v>10</v>
          </cell>
          <cell r="K129">
            <v>23133</v>
          </cell>
          <cell r="L129">
            <v>23729</v>
          </cell>
          <cell r="M129" t="str">
            <v>W</v>
          </cell>
          <cell r="O129">
            <v>35277</v>
          </cell>
          <cell r="P129">
            <v>35277</v>
          </cell>
        </row>
        <row r="130">
          <cell r="A130" t="str">
            <v>IMA5</v>
          </cell>
          <cell r="B130" t="str">
            <v>YJL216C</v>
          </cell>
          <cell r="C130" t="str">
            <v>Alpha-glucosidase with specificity for isomaltose, maltose, and palatinose; member of the IMA isomaltase family; not required for isomaltose utilization, but Ima5p overexpression allows the ima1 null mutant to grow on isomaltose</v>
          </cell>
          <cell r="D130" t="str">
            <v>S000003752</v>
          </cell>
          <cell r="E130" t="str">
            <v>ORF</v>
          </cell>
          <cell r="F130" t="str">
            <v>Verified</v>
          </cell>
          <cell r="H130" t="str">
            <v>chromosome 10</v>
          </cell>
          <cell r="J130">
            <v>10</v>
          </cell>
          <cell r="K130">
            <v>26086</v>
          </cell>
          <cell r="L130">
            <v>24341</v>
          </cell>
          <cell r="M130" t="str">
            <v>C</v>
          </cell>
          <cell r="O130">
            <v>35277</v>
          </cell>
          <cell r="P130">
            <v>35277</v>
          </cell>
        </row>
        <row r="131">
          <cell r="B131" t="str">
            <v>YJL215C</v>
          </cell>
          <cell r="C131" t="str">
            <v>Dubious open reading frame unlikely to encode a protein, based on available experimental and comparative sequence data</v>
          </cell>
          <cell r="D131" t="str">
            <v>S000003751</v>
          </cell>
          <cell r="E131" t="str">
            <v>ORF</v>
          </cell>
          <cell r="F131" t="str">
            <v>Dubious</v>
          </cell>
          <cell r="H131" t="str">
            <v>chromosome 10</v>
          </cell>
          <cell r="J131">
            <v>10</v>
          </cell>
          <cell r="K131">
            <v>26771</v>
          </cell>
          <cell r="L131">
            <v>26412</v>
          </cell>
          <cell r="M131" t="str">
            <v>C</v>
          </cell>
          <cell r="O131">
            <v>35277</v>
          </cell>
          <cell r="P131">
            <v>35277</v>
          </cell>
        </row>
        <row r="132">
          <cell r="A132" t="str">
            <v>HXT8</v>
          </cell>
          <cell r="B132" t="str">
            <v>YJL214W</v>
          </cell>
          <cell r="C132" t="str">
            <v>Protein of unknown function with similarity to hexose transporter family members, expression is induced by low levels of glucose and repressed by high levels of glucose</v>
          </cell>
          <cell r="D132" t="str">
            <v>S000003750</v>
          </cell>
          <cell r="E132" t="str">
            <v>ORF</v>
          </cell>
          <cell r="F132" t="str">
            <v>Verified</v>
          </cell>
          <cell r="H132" t="str">
            <v>chromosome 10</v>
          </cell>
          <cell r="I132" t="str">
            <v>L000000842</v>
          </cell>
          <cell r="J132">
            <v>10</v>
          </cell>
          <cell r="K132">
            <v>26887</v>
          </cell>
          <cell r="L132">
            <v>28596</v>
          </cell>
          <cell r="M132" t="str">
            <v>W</v>
          </cell>
          <cell r="O132">
            <v>35277</v>
          </cell>
          <cell r="P132">
            <v>35277</v>
          </cell>
        </row>
        <row r="133">
          <cell r="B133" t="str">
            <v>YJL213W</v>
          </cell>
          <cell r="C133" t="str">
            <v>Protein of unknown function that may interact with ribosomes; periodically expressed during the yeast metabolic cycle; phosphorylated in vitro by the mitotic exit network (MEN) kinase complex, Dbf2p/Mob1p</v>
          </cell>
          <cell r="D133" t="str">
            <v>S000003749</v>
          </cell>
          <cell r="E133" t="str">
            <v>ORF</v>
          </cell>
          <cell r="F133" t="str">
            <v>Verified</v>
          </cell>
          <cell r="H133" t="str">
            <v>chromosome 10</v>
          </cell>
          <cell r="J133">
            <v>10</v>
          </cell>
          <cell r="K133">
            <v>32163</v>
          </cell>
          <cell r="L133">
            <v>33158</v>
          </cell>
          <cell r="M133" t="str">
            <v>W</v>
          </cell>
          <cell r="O133">
            <v>35277</v>
          </cell>
          <cell r="P133">
            <v>35277</v>
          </cell>
        </row>
        <row r="134">
          <cell r="A134" t="str">
            <v>OPT1</v>
          </cell>
          <cell r="B134" t="str">
            <v>YJL212C</v>
          </cell>
          <cell r="C134" t="str">
            <v>Proton-coupled oligopeptide transporter of the plasma membrane; also transports glutathione and phytochelatin; member of the OPT family</v>
          </cell>
          <cell r="D134" t="str">
            <v>S000003748</v>
          </cell>
          <cell r="E134" t="str">
            <v>ORF</v>
          </cell>
          <cell r="F134" t="str">
            <v>Verified</v>
          </cell>
          <cell r="G134" t="str">
            <v>GSH11|HGT1</v>
          </cell>
          <cell r="H134" t="str">
            <v>chromosome 10</v>
          </cell>
          <cell r="J134">
            <v>10</v>
          </cell>
          <cell r="K134">
            <v>36249</v>
          </cell>
          <cell r="L134">
            <v>33850</v>
          </cell>
          <cell r="M134" t="str">
            <v>C</v>
          </cell>
          <cell r="O134">
            <v>35277</v>
          </cell>
          <cell r="P134">
            <v>35277</v>
          </cell>
        </row>
        <row r="135">
          <cell r="A135" t="str">
            <v>PEX2</v>
          </cell>
          <cell r="B135" t="str">
            <v>YJL210W</v>
          </cell>
          <cell r="C135" t="str">
            <v>RING-finger peroxin and E3 ubiquitin ligase, peroxisomal membrane protein with a C-terminal zinc-binding RING domain, forms translocation subcomplex with Pex10p and Pex12p which functions in peroxisomal matrix protein import</v>
          </cell>
          <cell r="D135" t="str">
            <v>S000003746</v>
          </cell>
          <cell r="E135" t="str">
            <v>ORF</v>
          </cell>
          <cell r="F135" t="str">
            <v>Verified</v>
          </cell>
          <cell r="G135" t="str">
            <v>PAS5|CRT1</v>
          </cell>
          <cell r="H135" t="str">
            <v>chromosome 10</v>
          </cell>
          <cell r="I135" t="str">
            <v>L000000422|L000003076</v>
          </cell>
          <cell r="J135">
            <v>10</v>
          </cell>
          <cell r="K135">
            <v>36919</v>
          </cell>
          <cell r="L135">
            <v>37734</v>
          </cell>
          <cell r="M135" t="str">
            <v>W</v>
          </cell>
          <cell r="O135">
            <v>35277</v>
          </cell>
          <cell r="P135">
            <v>35277</v>
          </cell>
        </row>
        <row r="136">
          <cell r="B136" t="str">
            <v>YJL211C</v>
          </cell>
          <cell r="C136" t="str">
            <v>Dubious open reading frame unlikely to encode a protein, based on available experimental and comparative sequence data; partially overlaps the verified gene YJL210W/PEX2</v>
          </cell>
          <cell r="D136" t="str">
            <v>S000003747</v>
          </cell>
          <cell r="E136" t="str">
            <v>ORF</v>
          </cell>
          <cell r="F136" t="str">
            <v>Dubious</v>
          </cell>
          <cell r="H136" t="str">
            <v>chromosome 10</v>
          </cell>
          <cell r="J136">
            <v>10</v>
          </cell>
          <cell r="K136">
            <v>37200</v>
          </cell>
          <cell r="L136">
            <v>36757</v>
          </cell>
          <cell r="M136" t="str">
            <v>C</v>
          </cell>
          <cell r="O136">
            <v>35277</v>
          </cell>
          <cell r="P136">
            <v>35277</v>
          </cell>
        </row>
        <row r="137">
          <cell r="A137" t="str">
            <v>CBP1</v>
          </cell>
          <cell r="B137" t="str">
            <v>YJL209W</v>
          </cell>
          <cell r="C137" t="str">
            <v>Mitochondrial protein that interacts with the 5'-untranslated region of the COB mRNA and has a role in its stability and translation; found in a complex at the inner membrane along with Pet309p</v>
          </cell>
          <cell r="D137" t="str">
            <v>S000003745</v>
          </cell>
          <cell r="E137" t="str">
            <v>ORF</v>
          </cell>
          <cell r="F137" t="str">
            <v>Verified</v>
          </cell>
          <cell r="H137" t="str">
            <v>chromosome 10</v>
          </cell>
          <cell r="I137" t="str">
            <v>L000000224</v>
          </cell>
          <cell r="J137">
            <v>10</v>
          </cell>
          <cell r="K137">
            <v>38005</v>
          </cell>
          <cell r="L137">
            <v>39969</v>
          </cell>
          <cell r="M137" t="str">
            <v>W</v>
          </cell>
          <cell r="O137">
            <v>35277</v>
          </cell>
          <cell r="P137">
            <v>35277</v>
          </cell>
        </row>
        <row r="138">
          <cell r="A138" t="str">
            <v>NUC1</v>
          </cell>
          <cell r="B138" t="str">
            <v>YJL208C</v>
          </cell>
          <cell r="C138" t="str">
            <v>Major mitochondrial nuclease, has RNAse and DNA endo- and exonucleolytic activities; has roles in mitochondrial recombination, apoptosis and maintenance of polyploidy</v>
          </cell>
          <cell r="D138" t="str">
            <v>S000003744</v>
          </cell>
          <cell r="E138" t="str">
            <v>ORF</v>
          </cell>
          <cell r="F138" t="str">
            <v>Verified</v>
          </cell>
          <cell r="H138" t="str">
            <v>chromosome 10</v>
          </cell>
          <cell r="I138" t="str">
            <v>L000001283</v>
          </cell>
          <cell r="J138">
            <v>10</v>
          </cell>
          <cell r="K138">
            <v>41183</v>
          </cell>
          <cell r="L138">
            <v>40194</v>
          </cell>
          <cell r="M138" t="str">
            <v>C</v>
          </cell>
          <cell r="O138">
            <v>35277</v>
          </cell>
          <cell r="P138">
            <v>35277</v>
          </cell>
        </row>
        <row r="139">
          <cell r="A139" t="str">
            <v>LAA1</v>
          </cell>
          <cell r="B139" t="str">
            <v>YJL207C</v>
          </cell>
          <cell r="C139" t="str">
            <v>AP-1 accessory protein; colocalizes with clathrin to the late-Golgi apparatus; involved in TGN-endosome transport; physically interacts with AP-1; similar to the mammalian p200; may interact with ribosomes; YJL207C is a non-essential gene</v>
          </cell>
          <cell r="D139" t="str">
            <v>S000003743</v>
          </cell>
          <cell r="E139" t="str">
            <v>ORF</v>
          </cell>
          <cell r="F139" t="str">
            <v>Verified</v>
          </cell>
          <cell r="H139" t="str">
            <v>chromosome 10</v>
          </cell>
          <cell r="J139">
            <v>10</v>
          </cell>
          <cell r="K139">
            <v>47433</v>
          </cell>
          <cell r="L139">
            <v>41389</v>
          </cell>
          <cell r="M139" t="str">
            <v>C</v>
          </cell>
          <cell r="O139">
            <v>35277</v>
          </cell>
          <cell r="P139">
            <v>35277</v>
          </cell>
        </row>
        <row r="140">
          <cell r="B140" t="str">
            <v>YJL206C</v>
          </cell>
          <cell r="C140" t="str">
            <v>Putative protein of unknown function; similar to transcriptional regulators from the Zn[2]-Cys[6] binuclear cluster protein family; mRNA is weakly cell cycle regulated, peaking in S phase; induced rapidly upon MMS treatment</v>
          </cell>
          <cell r="D140" t="str">
            <v>S000003741</v>
          </cell>
          <cell r="E140" t="str">
            <v>ORF</v>
          </cell>
          <cell r="F140" t="str">
            <v>Uncharacterized</v>
          </cell>
          <cell r="H140" t="str">
            <v>chromosome 10</v>
          </cell>
          <cell r="J140">
            <v>10</v>
          </cell>
          <cell r="K140">
            <v>49935</v>
          </cell>
          <cell r="L140">
            <v>47659</v>
          </cell>
          <cell r="M140" t="str">
            <v>C</v>
          </cell>
          <cell r="O140">
            <v>35277</v>
          </cell>
          <cell r="P140">
            <v>35277</v>
          </cell>
        </row>
        <row r="141">
          <cell r="A141" t="str">
            <v>NCE101</v>
          </cell>
          <cell r="B141" t="str">
            <v>YJL205C</v>
          </cell>
          <cell r="C141" t="str">
            <v>Protein of unknown function, involved in secretion of proteins that lack classical secretory signal sequences</v>
          </cell>
          <cell r="D141" t="str">
            <v>S000003742</v>
          </cell>
          <cell r="E141" t="str">
            <v>ORF</v>
          </cell>
          <cell r="F141" t="str">
            <v>Verified</v>
          </cell>
          <cell r="G141" t="str">
            <v>YJL205C-A|YJL206C-A|NCE1</v>
          </cell>
          <cell r="H141" t="str">
            <v>chromosome 10</v>
          </cell>
          <cell r="I141" t="str">
            <v>L000003097</v>
          </cell>
          <cell r="J141">
            <v>10</v>
          </cell>
          <cell r="K141">
            <v>50443</v>
          </cell>
          <cell r="L141">
            <v>50139</v>
          </cell>
          <cell r="M141" t="str">
            <v>C</v>
          </cell>
          <cell r="O141">
            <v>35277</v>
          </cell>
          <cell r="P141">
            <v>35277</v>
          </cell>
        </row>
        <row r="142">
          <cell r="A142" t="str">
            <v>RCY1</v>
          </cell>
          <cell r="B142" t="str">
            <v>YJL204C</v>
          </cell>
          <cell r="C142" t="str">
            <v>F-box protein involved in recycling plasma membrane proteins internalized by endocytosis; localized to sites of polarized growth</v>
          </cell>
          <cell r="D142" t="str">
            <v>S000003740</v>
          </cell>
          <cell r="E142" t="str">
            <v>ORF</v>
          </cell>
          <cell r="F142" t="str">
            <v>Verified</v>
          </cell>
          <cell r="H142" t="str">
            <v>chromosome 10</v>
          </cell>
          <cell r="J142">
            <v>10</v>
          </cell>
          <cell r="K142">
            <v>53151</v>
          </cell>
          <cell r="L142">
            <v>50629</v>
          </cell>
          <cell r="M142" t="str">
            <v>C</v>
          </cell>
          <cell r="O142">
            <v>35277</v>
          </cell>
          <cell r="P142">
            <v>35277</v>
          </cell>
        </row>
        <row r="143">
          <cell r="A143" t="str">
            <v>PRP21</v>
          </cell>
          <cell r="B143" t="str">
            <v>YJL203W</v>
          </cell>
          <cell r="C143" t="str">
            <v>Subunit of the SF3a splicing factor complex, required for spliceosome assembly</v>
          </cell>
          <cell r="D143" t="str">
            <v>S000003739</v>
          </cell>
          <cell r="E143" t="str">
            <v>ORF</v>
          </cell>
          <cell r="F143" t="str">
            <v>Verified</v>
          </cell>
          <cell r="G143" t="str">
            <v>SPP91</v>
          </cell>
          <cell r="H143" t="str">
            <v>chromosome 10</v>
          </cell>
          <cell r="I143" t="str">
            <v>L000001507</v>
          </cell>
          <cell r="J143">
            <v>10</v>
          </cell>
          <cell r="K143">
            <v>53341</v>
          </cell>
          <cell r="L143">
            <v>54183</v>
          </cell>
          <cell r="M143" t="str">
            <v>W</v>
          </cell>
          <cell r="O143">
            <v>35277</v>
          </cell>
          <cell r="P143">
            <v>35277</v>
          </cell>
        </row>
        <row r="144">
          <cell r="B144" t="str">
            <v>YJL202C</v>
          </cell>
          <cell r="C144" t="str">
            <v>Dubious open reading frame unlikely to encode a functional protein, based on available experimental and comparative sequence data; overlaps 3' end of essential PRP21 gene encoding a subunit of the SF3a splicing factor complex</v>
          </cell>
          <cell r="D144" t="str">
            <v>S000003738</v>
          </cell>
          <cell r="E144" t="str">
            <v>ORF</v>
          </cell>
          <cell r="F144" t="str">
            <v>Dubious</v>
          </cell>
          <cell r="H144" t="str">
            <v>chromosome 10</v>
          </cell>
          <cell r="J144">
            <v>10</v>
          </cell>
          <cell r="K144">
            <v>54290</v>
          </cell>
          <cell r="L144">
            <v>53943</v>
          </cell>
          <cell r="M144" t="str">
            <v>C</v>
          </cell>
          <cell r="O144">
            <v>35277</v>
          </cell>
          <cell r="P144">
            <v>35277</v>
          </cell>
        </row>
        <row r="145">
          <cell r="A145" t="str">
            <v>ECM25</v>
          </cell>
          <cell r="B145" t="str">
            <v>YJL201W</v>
          </cell>
          <cell r="C145" t="str">
            <v>Non-essential protein of unknown function; promoter contains a consensus binding sequence for factor Abf1p</v>
          </cell>
          <cell r="D145" t="str">
            <v>S000003737</v>
          </cell>
          <cell r="E145" t="str">
            <v>ORF</v>
          </cell>
          <cell r="F145" t="str">
            <v>Verified</v>
          </cell>
          <cell r="H145" t="str">
            <v>chromosome 10</v>
          </cell>
          <cell r="I145" t="str">
            <v>L000003897</v>
          </cell>
          <cell r="J145">
            <v>10</v>
          </cell>
          <cell r="K145">
            <v>54379</v>
          </cell>
          <cell r="L145">
            <v>56178</v>
          </cell>
          <cell r="M145" t="str">
            <v>W</v>
          </cell>
          <cell r="O145">
            <v>35277</v>
          </cell>
          <cell r="P145">
            <v>35277</v>
          </cell>
        </row>
        <row r="146">
          <cell r="A146" t="str">
            <v>ACO2</v>
          </cell>
          <cell r="B146" t="str">
            <v>YJL200C</v>
          </cell>
          <cell r="C146" t="str">
            <v>Putative mitochondrial aconitase isozyme; similarity to Aco1p, an aconitase required for the TCA cycle; expression induced during growth on glucose, by amino acid starvation via Gcn4p, and repressed on ethanol</v>
          </cell>
          <cell r="D146" t="str">
            <v>S000003736</v>
          </cell>
          <cell r="E146" t="str">
            <v>ORF</v>
          </cell>
          <cell r="F146" t="str">
            <v>Verified</v>
          </cell>
          <cell r="H146" t="str">
            <v>chromosome 10</v>
          </cell>
          <cell r="J146">
            <v>10</v>
          </cell>
          <cell r="K146">
            <v>58813</v>
          </cell>
          <cell r="L146">
            <v>56444</v>
          </cell>
          <cell r="M146" t="str">
            <v>C</v>
          </cell>
          <cell r="O146">
            <v>35277</v>
          </cell>
          <cell r="P146">
            <v>35277</v>
          </cell>
        </row>
        <row r="147">
          <cell r="A147" t="str">
            <v>MBB1</v>
          </cell>
          <cell r="B147" t="str">
            <v>YJL199C</v>
          </cell>
          <cell r="C147" t="str">
            <v>Dubious open reading frame, unlikely to encode a protein; not conserved in closely related Saccharomyces species; protein detected in large-scale protein-protein interaction studies</v>
          </cell>
          <cell r="D147" t="str">
            <v>S000003735</v>
          </cell>
          <cell r="E147" t="str">
            <v>ORF</v>
          </cell>
          <cell r="F147" t="str">
            <v>Dubious</v>
          </cell>
          <cell r="H147" t="str">
            <v>chromosome 10</v>
          </cell>
          <cell r="J147">
            <v>10</v>
          </cell>
          <cell r="K147">
            <v>60181</v>
          </cell>
          <cell r="L147">
            <v>59855</v>
          </cell>
          <cell r="M147" t="str">
            <v>C</v>
          </cell>
          <cell r="O147">
            <v>35277</v>
          </cell>
          <cell r="P147">
            <v>35277</v>
          </cell>
        </row>
        <row r="148">
          <cell r="A148" t="str">
            <v>PHO90</v>
          </cell>
          <cell r="B148" t="str">
            <v>YJL198W</v>
          </cell>
          <cell r="C148" t="str">
            <v>Low-affinity phosphate transporter; deletion of pho84, pho87, pho89, pho90, and pho91 causes synthetic lethality; transcription independent of Pi and Pho4p activity; overexpression results in vigorous growth</v>
          </cell>
          <cell r="D148" t="str">
            <v>S000003734</v>
          </cell>
          <cell r="E148" t="str">
            <v>ORF</v>
          </cell>
          <cell r="F148" t="str">
            <v>Verified</v>
          </cell>
          <cell r="H148" t="str">
            <v>chromosome 10</v>
          </cell>
          <cell r="J148">
            <v>10</v>
          </cell>
          <cell r="K148">
            <v>60843</v>
          </cell>
          <cell r="L148">
            <v>63488</v>
          </cell>
          <cell r="M148" t="str">
            <v>W</v>
          </cell>
          <cell r="O148">
            <v>35277</v>
          </cell>
          <cell r="P148">
            <v>35277</v>
          </cell>
        </row>
        <row r="149">
          <cell r="A149" t="str">
            <v>UBP12</v>
          </cell>
          <cell r="B149" t="str">
            <v>YJL197W</v>
          </cell>
          <cell r="C149" t="str">
            <v>Ubiquitin carboxyl-terminal hydrolase, ubiquitin-specific protease present in the nucleus and cytoplasm that cleaves ubiquitin from ubiquitinated proteins</v>
          </cell>
          <cell r="D149" t="str">
            <v>S000003733</v>
          </cell>
          <cell r="E149" t="str">
            <v>ORF</v>
          </cell>
          <cell r="F149" t="str">
            <v>Verified</v>
          </cell>
          <cell r="H149" t="str">
            <v>chromosome 10</v>
          </cell>
          <cell r="I149" t="str">
            <v>L000003033</v>
          </cell>
          <cell r="J149">
            <v>10</v>
          </cell>
          <cell r="K149">
            <v>63804</v>
          </cell>
          <cell r="L149">
            <v>67568</v>
          </cell>
          <cell r="M149" t="str">
            <v>W</v>
          </cell>
          <cell r="O149">
            <v>35277</v>
          </cell>
          <cell r="P149">
            <v>35277</v>
          </cell>
        </row>
        <row r="150">
          <cell r="B150" t="str">
            <v>YJL197C-A</v>
          </cell>
          <cell r="C150" t="str">
            <v>Dubious open reading frame unlikely to encode a protein, based on available experimental and comparative sequence data; completely overlaps the verified gene YJL197C/UBP12</v>
          </cell>
          <cell r="D150" t="str">
            <v>S000028839</v>
          </cell>
          <cell r="E150" t="str">
            <v>ORF</v>
          </cell>
          <cell r="F150" t="str">
            <v>Dubious</v>
          </cell>
          <cell r="H150" t="str">
            <v>chromosome 10</v>
          </cell>
          <cell r="J150">
            <v>10</v>
          </cell>
          <cell r="K150">
            <v>66085</v>
          </cell>
          <cell r="L150">
            <v>65804</v>
          </cell>
          <cell r="M150" t="str">
            <v>C</v>
          </cell>
          <cell r="O150">
            <v>37831</v>
          </cell>
          <cell r="P150">
            <v>37831</v>
          </cell>
        </row>
        <row r="151">
          <cell r="A151" t="str">
            <v>ELO1</v>
          </cell>
          <cell r="B151" t="str">
            <v>YJL196C</v>
          </cell>
          <cell r="C151" t="str">
            <v>Elongase I, medium-chain acyl elongase, catalyzes carboxy-terminal elongation of unsaturated C12-C16 fatty acyl-CoAs to C16-C18 fatty acids</v>
          </cell>
          <cell r="D151" t="str">
            <v>S000003732</v>
          </cell>
          <cell r="E151" t="str">
            <v>ORF</v>
          </cell>
          <cell r="F151" t="str">
            <v>Verified</v>
          </cell>
          <cell r="H151" t="str">
            <v>chromosome 10</v>
          </cell>
          <cell r="I151" t="str">
            <v>L000003442</v>
          </cell>
          <cell r="J151">
            <v>10</v>
          </cell>
          <cell r="K151">
            <v>68781</v>
          </cell>
          <cell r="L151">
            <v>67849</v>
          </cell>
          <cell r="M151" t="str">
            <v>C</v>
          </cell>
          <cell r="O151">
            <v>35277</v>
          </cell>
          <cell r="P151">
            <v>35277</v>
          </cell>
        </row>
        <row r="152">
          <cell r="A152" t="str">
            <v>CDC6</v>
          </cell>
          <cell r="B152" t="str">
            <v>YJL194W</v>
          </cell>
          <cell r="C152" t="str">
            <v>Essential ATP-binding protein required for DNA replication, component of the pre-replicative complex (pre-RC) which requires ORC to associate with chromatin and is in turn required for Mcm2-7p DNA association; homologous to S. pombe Cdc18p</v>
          </cell>
          <cell r="D152" t="str">
            <v>S000003730</v>
          </cell>
          <cell r="E152" t="str">
            <v>ORF</v>
          </cell>
          <cell r="F152" t="str">
            <v>Verified</v>
          </cell>
          <cell r="H152" t="str">
            <v>chromosome 10</v>
          </cell>
          <cell r="I152" t="str">
            <v>L000000246</v>
          </cell>
          <cell r="J152">
            <v>10</v>
          </cell>
          <cell r="K152">
            <v>69337</v>
          </cell>
          <cell r="L152">
            <v>70878</v>
          </cell>
          <cell r="M152" t="str">
            <v>W</v>
          </cell>
          <cell r="N152">
            <v>-124</v>
          </cell>
          <cell r="O152">
            <v>35277</v>
          </cell>
          <cell r="P152">
            <v>35277</v>
          </cell>
        </row>
        <row r="153">
          <cell r="B153" t="str">
            <v>YJL195C</v>
          </cell>
          <cell r="C153" t="str">
            <v>Dubious open reading frame unlikely to encode a protein, based on available experimental and comparative sequence data; partially overlaps the verified gene YJL194W/CDC6</v>
          </cell>
          <cell r="D153" t="str">
            <v>S000003731</v>
          </cell>
          <cell r="E153" t="str">
            <v>ORF</v>
          </cell>
          <cell r="F153" t="str">
            <v>Dubious</v>
          </cell>
          <cell r="H153" t="str">
            <v>chromosome 10</v>
          </cell>
          <cell r="J153">
            <v>10</v>
          </cell>
          <cell r="K153">
            <v>69941</v>
          </cell>
          <cell r="L153">
            <v>69240</v>
          </cell>
          <cell r="M153" t="str">
            <v>C</v>
          </cell>
          <cell r="O153">
            <v>35277</v>
          </cell>
          <cell r="P153">
            <v>35277</v>
          </cell>
        </row>
        <row r="154">
          <cell r="B154" t="str">
            <v>YJL193W</v>
          </cell>
          <cell r="C154" t="str">
            <v>Putative protein of unknown function, predicted to encode a triose phosphate transporter subfamily member based on phylogenetic analysis; similar to YOR307C/SLY41; deletion mutant has a respiratory growth defect</v>
          </cell>
          <cell r="D154" t="str">
            <v>S000003729</v>
          </cell>
          <cell r="E154" t="str">
            <v>ORF</v>
          </cell>
          <cell r="F154" t="str">
            <v>Uncharacterized</v>
          </cell>
          <cell r="H154" t="str">
            <v>chromosome 10</v>
          </cell>
          <cell r="J154">
            <v>10</v>
          </cell>
          <cell r="K154">
            <v>71365</v>
          </cell>
          <cell r="L154">
            <v>72573</v>
          </cell>
          <cell r="M154" t="str">
            <v>W</v>
          </cell>
          <cell r="O154">
            <v>35277</v>
          </cell>
          <cell r="P154">
            <v>35277</v>
          </cell>
        </row>
        <row r="155">
          <cell r="A155" t="str">
            <v>SOP4</v>
          </cell>
          <cell r="B155" t="str">
            <v>YJL192C</v>
          </cell>
          <cell r="C155" t="str">
            <v>ER-membrane protein; suppressor of pma1-7, deletion of SOP4 slows down the export of wild-type Pma1p and Pma1-7 from the ER</v>
          </cell>
          <cell r="D155" t="str">
            <v>S000003728</v>
          </cell>
          <cell r="E155" t="str">
            <v>ORF</v>
          </cell>
          <cell r="F155" t="str">
            <v>Verified</v>
          </cell>
          <cell r="H155" t="str">
            <v>chromosome 10</v>
          </cell>
          <cell r="J155">
            <v>10</v>
          </cell>
          <cell r="K155">
            <v>73413</v>
          </cell>
          <cell r="L155">
            <v>72709</v>
          </cell>
          <cell r="M155" t="str">
            <v>C</v>
          </cell>
          <cell r="O155">
            <v>35277</v>
          </cell>
          <cell r="P155">
            <v>35277</v>
          </cell>
        </row>
        <row r="156">
          <cell r="A156" t="str">
            <v>RPS14B</v>
          </cell>
          <cell r="B156" t="str">
            <v>YJL191W</v>
          </cell>
          <cell r="C156" t="str">
            <v>Ribosomal protein 59 of the small subunit, required for ribosome assembly and 20S pre-rRNA processing; mutations confer cryptopleurine resistance; nearly identical to Rps14Ap and similar to E. coli S11 and rat S14 ribosomal proteins</v>
          </cell>
          <cell r="D156" t="str">
            <v>S000003727</v>
          </cell>
          <cell r="E156" t="str">
            <v>ORF</v>
          </cell>
          <cell r="F156" t="str">
            <v>Verified</v>
          </cell>
          <cell r="G156" t="str">
            <v>rp59B|S14B|CRY2</v>
          </cell>
          <cell r="H156" t="str">
            <v>chromosome 10</v>
          </cell>
          <cell r="I156" t="str">
            <v>L000000424</v>
          </cell>
          <cell r="J156">
            <v>10</v>
          </cell>
          <cell r="K156">
            <v>73786</v>
          </cell>
          <cell r="L156">
            <v>74610</v>
          </cell>
          <cell r="M156" t="str">
            <v>W</v>
          </cell>
          <cell r="O156">
            <v>35277</v>
          </cell>
          <cell r="P156">
            <v>35277</v>
          </cell>
        </row>
        <row r="157">
          <cell r="A157" t="str">
            <v>RPS22A</v>
          </cell>
          <cell r="B157" t="str">
            <v>YJL190C</v>
          </cell>
          <cell r="C157" t="str">
            <v>Protein component of the small (40S) ribosomal subunit; nearly identical to Rps22Bp and has similarity to E. coli S8 and rat S15a ribosomal proteins</v>
          </cell>
          <cell r="D157" t="str">
            <v>S000003726</v>
          </cell>
          <cell r="E157" t="str">
            <v>ORF</v>
          </cell>
          <cell r="F157" t="str">
            <v>Verified</v>
          </cell>
          <cell r="G157" t="str">
            <v>rp50|YS22|S24A|S22A|RPS24</v>
          </cell>
          <cell r="H157" t="str">
            <v>chromosome 10</v>
          </cell>
          <cell r="I157" t="str">
            <v>L000003150|L000001760</v>
          </cell>
          <cell r="J157">
            <v>10</v>
          </cell>
          <cell r="K157">
            <v>75301</v>
          </cell>
          <cell r="L157">
            <v>74909</v>
          </cell>
          <cell r="M157" t="str">
            <v>C</v>
          </cell>
          <cell r="O157">
            <v>35277</v>
          </cell>
          <cell r="P157">
            <v>35277</v>
          </cell>
        </row>
        <row r="158">
          <cell r="A158" t="str">
            <v>RPL39</v>
          </cell>
          <cell r="B158" t="str">
            <v>YJL189W</v>
          </cell>
          <cell r="C158" t="str">
            <v>Protein component of the large (60S) ribosomal subunit, has similarity to rat L39 ribosomal protein; required for ribosome biogenesis; loss of both Rpl31p and Rpl39p confers lethality; also exhibits genetic interactions with SIS1 and PAB1</v>
          </cell>
          <cell r="D158" t="str">
            <v>S000003725</v>
          </cell>
          <cell r="E158" t="str">
            <v>ORF</v>
          </cell>
          <cell r="F158" t="str">
            <v>Verified</v>
          </cell>
          <cell r="G158" t="str">
            <v>YL40|L46|L39|SPB2|RPL46|PUB2</v>
          </cell>
          <cell r="H158" t="str">
            <v>chromosome 10</v>
          </cell>
          <cell r="I158" t="str">
            <v>L000001737</v>
          </cell>
          <cell r="J158">
            <v>10</v>
          </cell>
          <cell r="K158">
            <v>75932</v>
          </cell>
          <cell r="L158">
            <v>76473</v>
          </cell>
          <cell r="M158" t="str">
            <v>W</v>
          </cell>
          <cell r="O158">
            <v>35277</v>
          </cell>
          <cell r="P158">
            <v>35277</v>
          </cell>
        </row>
        <row r="159">
          <cell r="A159" t="str">
            <v>BUD19</v>
          </cell>
          <cell r="B159" t="str">
            <v>YJL188C</v>
          </cell>
          <cell r="C159" t="str">
            <v>Dubious open reading frame, unlikely to encode a protein; not conserved in closely related Saccharomyces species; 88% of ORF overlaps the verified gene RPL39; diploid mutant displays a weak budding pattern phenotype in a systematic assay</v>
          </cell>
          <cell r="D159" t="str">
            <v>S000003724</v>
          </cell>
          <cell r="E159" t="str">
            <v>ORF</v>
          </cell>
          <cell r="F159" t="str">
            <v>Dubious</v>
          </cell>
          <cell r="H159" t="str">
            <v>chromosome 10</v>
          </cell>
          <cell r="J159">
            <v>10</v>
          </cell>
          <cell r="K159">
            <v>76509</v>
          </cell>
          <cell r="L159">
            <v>76201</v>
          </cell>
          <cell r="M159" t="str">
            <v>C</v>
          </cell>
          <cell r="O159">
            <v>35277</v>
          </cell>
          <cell r="P159">
            <v>35277</v>
          </cell>
        </row>
        <row r="160">
          <cell r="A160" t="str">
            <v>SWE1</v>
          </cell>
          <cell r="B160" t="str">
            <v>YJL187C</v>
          </cell>
          <cell r="C160" t="str">
            <v>Protein kinase that regulates the G2/M transition by inhibition of Cdc28p kinase activity; localizes to the nucleus and to the daughter side of the mother-bud neck; homolog of S. pombe Wee1p; potential Cdc28p substrate</v>
          </cell>
          <cell r="D160" t="str">
            <v>S000003723</v>
          </cell>
          <cell r="E160" t="str">
            <v>ORF</v>
          </cell>
          <cell r="F160" t="str">
            <v>Verified</v>
          </cell>
          <cell r="G160" t="str">
            <v>WEE1</v>
          </cell>
          <cell r="H160" t="str">
            <v>chromosome 10</v>
          </cell>
          <cell r="I160" t="str">
            <v>L000002248</v>
          </cell>
          <cell r="J160">
            <v>10</v>
          </cell>
          <cell r="K160">
            <v>79261</v>
          </cell>
          <cell r="L160">
            <v>76802</v>
          </cell>
          <cell r="M160" t="str">
            <v>C</v>
          </cell>
          <cell r="O160">
            <v>35277</v>
          </cell>
          <cell r="P160">
            <v>35277</v>
          </cell>
        </row>
        <row r="161">
          <cell r="A161" t="str">
            <v>MNN5</v>
          </cell>
          <cell r="B161" t="str">
            <v>YJL186W</v>
          </cell>
          <cell r="C161" t="str">
            <v>Alpha-1,2-mannosyltransferase, responsible for addition of the second alpha-1,2-linked mannose of the branches on the mannan backbone of oligosaccharides, localizes to an early Golgi compartment</v>
          </cell>
          <cell r="D161" t="str">
            <v>S000003722</v>
          </cell>
          <cell r="E161" t="str">
            <v>ORF</v>
          </cell>
          <cell r="F161" t="str">
            <v>Verified</v>
          </cell>
          <cell r="H161" t="str">
            <v>chromosome 10</v>
          </cell>
          <cell r="I161" t="str">
            <v>L000004918</v>
          </cell>
          <cell r="J161">
            <v>10</v>
          </cell>
          <cell r="K161">
            <v>80153</v>
          </cell>
          <cell r="L161">
            <v>81913</v>
          </cell>
          <cell r="M161" t="str">
            <v>W</v>
          </cell>
          <cell r="O161">
            <v>35277</v>
          </cell>
          <cell r="P161">
            <v>35277</v>
          </cell>
        </row>
        <row r="162">
          <cell r="B162" t="str">
            <v>YJL185C</v>
          </cell>
          <cell r="C162" t="str">
            <v>Putative protein of unknown function; mRNA is weakly cell cycle regulated, peaking in G2 phase; YJL185C is a non-essential gene</v>
          </cell>
          <cell r="D162" t="str">
            <v>S000003721</v>
          </cell>
          <cell r="E162" t="str">
            <v>ORF</v>
          </cell>
          <cell r="F162" t="str">
            <v>Uncharacterized</v>
          </cell>
          <cell r="H162" t="str">
            <v>chromosome 10</v>
          </cell>
          <cell r="J162">
            <v>10</v>
          </cell>
          <cell r="K162">
            <v>82974</v>
          </cell>
          <cell r="L162">
            <v>82093</v>
          </cell>
          <cell r="M162" t="str">
            <v>C</v>
          </cell>
          <cell r="O162">
            <v>35277</v>
          </cell>
          <cell r="P162">
            <v>35277</v>
          </cell>
        </row>
        <row r="163">
          <cell r="A163" t="str">
            <v>GON7</v>
          </cell>
          <cell r="B163" t="str">
            <v>YJL184W</v>
          </cell>
          <cell r="C163" t="str">
            <v>Protein proposed to be involved in the modification of N-linked oligosaccharides, osmotic stress response, telomere uncapping and elongation, transcription; component of the EKC/KEOPS protein complex with Kae1p, Cgi121p, Pcc1p, and Bud32p</v>
          </cell>
          <cell r="D163" t="str">
            <v>S000003720</v>
          </cell>
          <cell r="E163" t="str">
            <v>ORF</v>
          </cell>
          <cell r="F163" t="str">
            <v>Verified</v>
          </cell>
          <cell r="G163" t="str">
            <v>PCC2|LDB6</v>
          </cell>
          <cell r="H163" t="str">
            <v>chromosome 10</v>
          </cell>
          <cell r="J163">
            <v>10</v>
          </cell>
          <cell r="K163">
            <v>83446</v>
          </cell>
          <cell r="L163">
            <v>83817</v>
          </cell>
          <cell r="M163" t="str">
            <v>W</v>
          </cell>
          <cell r="O163">
            <v>35277</v>
          </cell>
          <cell r="P163">
            <v>35277</v>
          </cell>
        </row>
        <row r="164">
          <cell r="A164" t="str">
            <v>MNN11</v>
          </cell>
          <cell r="B164" t="str">
            <v>YJL183W</v>
          </cell>
          <cell r="C164" t="str">
            <v>Subunit of a Golgi mannosyltransferase complex that also contains Anp1p, Mnn9p, Mnn10p, and Hoc1p, and mediates elongation of the polysaccharide mannan backbone; has homology to Mnn10p</v>
          </cell>
          <cell r="D164" t="str">
            <v>S000003719</v>
          </cell>
          <cell r="E164" t="str">
            <v>ORF</v>
          </cell>
          <cell r="F164" t="str">
            <v>Verified</v>
          </cell>
          <cell r="H164" t="str">
            <v>chromosome 10</v>
          </cell>
          <cell r="I164" t="str">
            <v>L000004260</v>
          </cell>
          <cell r="J164">
            <v>10</v>
          </cell>
          <cell r="K164">
            <v>84066</v>
          </cell>
          <cell r="L164">
            <v>85334</v>
          </cell>
          <cell r="M164" t="str">
            <v>W</v>
          </cell>
          <cell r="O164">
            <v>35277</v>
          </cell>
          <cell r="P164">
            <v>35277</v>
          </cell>
        </row>
        <row r="165">
          <cell r="B165" t="str">
            <v>YJL181W</v>
          </cell>
          <cell r="C165" t="str">
            <v>Putative protein of unknown function; expression is cell-cycle regulated as shown by microarray analysis</v>
          </cell>
          <cell r="D165" t="str">
            <v>S000003717</v>
          </cell>
          <cell r="E165" t="str">
            <v>ORF</v>
          </cell>
          <cell r="F165" t="str">
            <v>Uncharacterized</v>
          </cell>
          <cell r="H165" t="str">
            <v>chromosome 10</v>
          </cell>
          <cell r="J165">
            <v>10</v>
          </cell>
          <cell r="K165">
            <v>85658</v>
          </cell>
          <cell r="L165">
            <v>87493</v>
          </cell>
          <cell r="M165" t="str">
            <v>W</v>
          </cell>
          <cell r="O165">
            <v>35277</v>
          </cell>
          <cell r="P165">
            <v>35277</v>
          </cell>
        </row>
        <row r="166">
          <cell r="B166" t="str">
            <v>YJL182C</v>
          </cell>
          <cell r="C166" t="str">
            <v>Dubious open reading frame unlikely to encode a protein, based on available experimental and comparative sequence data; partially overlaps uncharacterized ORF YJL181W</v>
          </cell>
          <cell r="D166" t="str">
            <v>S000003718</v>
          </cell>
          <cell r="E166" t="str">
            <v>ORF</v>
          </cell>
          <cell r="F166" t="str">
            <v>Dubious</v>
          </cell>
          <cell r="H166" t="str">
            <v>chromosome 10</v>
          </cell>
          <cell r="J166">
            <v>10</v>
          </cell>
          <cell r="K166">
            <v>85750</v>
          </cell>
          <cell r="L166">
            <v>85433</v>
          </cell>
          <cell r="M166" t="str">
            <v>C</v>
          </cell>
          <cell r="O166">
            <v>35277</v>
          </cell>
          <cell r="P166">
            <v>35277</v>
          </cell>
        </row>
        <row r="167">
          <cell r="A167" t="str">
            <v>ATP12</v>
          </cell>
          <cell r="B167" t="str">
            <v>YJL180C</v>
          </cell>
          <cell r="C167" t="str">
            <v>Conserved protein required for assembly of alpha and beta subunits into the F1 sector of mitochondrial F1F0 ATP synthase; mutation of human ATP12 reduces active ATP synthase levels and is associated with the disorder ATPAF2 deficiency</v>
          </cell>
          <cell r="D167" t="str">
            <v>S000003716</v>
          </cell>
          <cell r="E167" t="str">
            <v>ORF</v>
          </cell>
          <cell r="F167" t="str">
            <v>Verified</v>
          </cell>
          <cell r="H167" t="str">
            <v>chromosome 10</v>
          </cell>
          <cell r="I167" t="str">
            <v>L000000149</v>
          </cell>
          <cell r="J167">
            <v>10</v>
          </cell>
          <cell r="K167">
            <v>88558</v>
          </cell>
          <cell r="L167">
            <v>87581</v>
          </cell>
          <cell r="M167" t="str">
            <v>C</v>
          </cell>
          <cell r="O167">
            <v>35277</v>
          </cell>
          <cell r="P167">
            <v>35277</v>
          </cell>
        </row>
        <row r="168">
          <cell r="A168" t="str">
            <v>PFD1</v>
          </cell>
          <cell r="B168" t="str">
            <v>YJL179W</v>
          </cell>
          <cell r="C168" t="str">
            <v>Subunit of heterohexameric prefoldin, which binds cytosolic chaperonin and transfers target proteins to it; involved in the biogenesis of actin and of alpha- and gamma-tubulin</v>
          </cell>
          <cell r="D168" t="str">
            <v>S000003715</v>
          </cell>
          <cell r="E168" t="str">
            <v>ORF</v>
          </cell>
          <cell r="F168" t="str">
            <v>Verified</v>
          </cell>
          <cell r="G168" t="str">
            <v>GIM6</v>
          </cell>
          <cell r="H168" t="str">
            <v>chromosome 10</v>
          </cell>
          <cell r="I168" t="str">
            <v>L000004367</v>
          </cell>
          <cell r="J168">
            <v>10</v>
          </cell>
          <cell r="K168">
            <v>88785</v>
          </cell>
          <cell r="L168">
            <v>89114</v>
          </cell>
          <cell r="M168" t="str">
            <v>W</v>
          </cell>
          <cell r="O168">
            <v>35277</v>
          </cell>
          <cell r="P168">
            <v>35277</v>
          </cell>
        </row>
        <row r="169">
          <cell r="A169" t="str">
            <v>ATG27</v>
          </cell>
          <cell r="B169" t="str">
            <v>YJL178C</v>
          </cell>
          <cell r="C169" t="str">
            <v>Type I membrane protein involved in autophagy and the cytoplasm-to-vacuole targeting (Cvt) pathway; may be involved in membrane delivery to the phagophore assembly site</v>
          </cell>
          <cell r="D169" t="str">
            <v>S000003714</v>
          </cell>
          <cell r="E169" t="str">
            <v>ORF</v>
          </cell>
          <cell r="F169" t="str">
            <v>Verified</v>
          </cell>
          <cell r="G169" t="str">
            <v>ETF1</v>
          </cell>
          <cell r="H169" t="str">
            <v>chromosome 10</v>
          </cell>
          <cell r="J169">
            <v>10</v>
          </cell>
          <cell r="K169">
            <v>90095</v>
          </cell>
          <cell r="L169">
            <v>89280</v>
          </cell>
          <cell r="M169" t="str">
            <v>C</v>
          </cell>
          <cell r="O169">
            <v>38029</v>
          </cell>
          <cell r="P169" t="str">
            <v>2004-02-12|1996-07-31</v>
          </cell>
        </row>
        <row r="170">
          <cell r="A170" t="str">
            <v>RPL17B</v>
          </cell>
          <cell r="B170" t="str">
            <v>YJL177W</v>
          </cell>
          <cell r="C170" t="str">
            <v>Protein component of the large (60S) ribosomal subunit, nearly identical to Rpl17Ap and has similarity to E. coli L22 and rat L17 ribosomal proteins</v>
          </cell>
          <cell r="D170" t="str">
            <v>S000003713</v>
          </cell>
          <cell r="E170" t="str">
            <v>ORF</v>
          </cell>
          <cell r="F170" t="str">
            <v>Verified</v>
          </cell>
          <cell r="G170" t="str">
            <v>YL17|L20B|L17B</v>
          </cell>
          <cell r="H170" t="str">
            <v>chromosome 10</v>
          </cell>
          <cell r="I170" t="str">
            <v>L000004457</v>
          </cell>
          <cell r="J170">
            <v>10</v>
          </cell>
          <cell r="K170">
            <v>90784</v>
          </cell>
          <cell r="L170">
            <v>91655</v>
          </cell>
          <cell r="M170" t="str">
            <v>W</v>
          </cell>
          <cell r="O170">
            <v>38029</v>
          </cell>
          <cell r="P170">
            <v>35277</v>
          </cell>
        </row>
        <row r="171">
          <cell r="B171" t="str">
            <v>YJL175W</v>
          </cell>
          <cell r="C171" t="str">
            <v>Dubious open reading frame unlikely to encode a functional protein; deletion confers resistance to cisplatin, hypersensitivity to 5-fluorouracil, and growth defect at high pH with high calcium; overlaps gene for SWI3 transcription factor</v>
          </cell>
          <cell r="D171" t="str">
            <v>S000003711</v>
          </cell>
          <cell r="E171" t="str">
            <v>ORF</v>
          </cell>
          <cell r="F171" t="str">
            <v>Dubious</v>
          </cell>
          <cell r="H171" t="str">
            <v>chromosome 10</v>
          </cell>
          <cell r="J171">
            <v>10</v>
          </cell>
          <cell r="K171">
            <v>94047</v>
          </cell>
          <cell r="L171">
            <v>94559</v>
          </cell>
          <cell r="M171" t="str">
            <v>W</v>
          </cell>
          <cell r="O171">
            <v>38029</v>
          </cell>
          <cell r="P171">
            <v>35277</v>
          </cell>
        </row>
        <row r="172">
          <cell r="A172" t="str">
            <v>SWI3</v>
          </cell>
          <cell r="B172" t="str">
            <v>YJL176C</v>
          </cell>
          <cell r="C172" t="str">
            <v>Subunit of the SWI/SNF chromatin remodeling complex, which regulates transcription by remodeling chromosomes; required for transcription of many genes, including ADH1, ADH2, GAL1, HO, INO1 and SUC2</v>
          </cell>
          <cell r="D172" t="str">
            <v>S000003712</v>
          </cell>
          <cell r="E172" t="str">
            <v>ORF</v>
          </cell>
          <cell r="F172" t="str">
            <v>Verified</v>
          </cell>
          <cell r="G172" t="str">
            <v>TYE2</v>
          </cell>
          <cell r="H172" t="str">
            <v>chromosome 10</v>
          </cell>
          <cell r="I172" t="str">
            <v>L000002251</v>
          </cell>
          <cell r="J172">
            <v>10</v>
          </cell>
          <cell r="K172">
            <v>94528</v>
          </cell>
          <cell r="L172">
            <v>92051</v>
          </cell>
          <cell r="M172" t="str">
            <v>C</v>
          </cell>
          <cell r="O172">
            <v>38029</v>
          </cell>
          <cell r="P172">
            <v>35277</v>
          </cell>
        </row>
        <row r="173">
          <cell r="A173" t="str">
            <v>KRE9</v>
          </cell>
          <cell r="B173" t="str">
            <v>YJL174W</v>
          </cell>
          <cell r="C173" t="str">
            <v>Glycoprotein involved in cell wall beta-glucan assembly; null mutation leads to severe growth defects, aberrant multibudded morphology, and mating defects</v>
          </cell>
          <cell r="D173" t="str">
            <v>S000003710</v>
          </cell>
          <cell r="E173" t="str">
            <v>ORF</v>
          </cell>
          <cell r="F173" t="str">
            <v>Verified</v>
          </cell>
          <cell r="H173" t="str">
            <v>chromosome 10</v>
          </cell>
          <cell r="I173" t="str">
            <v>L000000916</v>
          </cell>
          <cell r="J173">
            <v>10</v>
          </cell>
          <cell r="K173">
            <v>95090</v>
          </cell>
          <cell r="L173">
            <v>95920</v>
          </cell>
          <cell r="M173" t="str">
            <v>W</v>
          </cell>
          <cell r="N173">
            <v>-111.26</v>
          </cell>
          <cell r="O173">
            <v>38029</v>
          </cell>
          <cell r="P173">
            <v>35277</v>
          </cell>
        </row>
        <row r="174">
          <cell r="A174" t="str">
            <v>RFA3</v>
          </cell>
          <cell r="B174" t="str">
            <v>YJL173C</v>
          </cell>
          <cell r="C174" t="str">
            <v>Subunit of heterotrimeric Replication Protein A (RPA), which is a highly conserved single-stranded DNA binding protein involved in DNA replication, repair, and recombination</v>
          </cell>
          <cell r="D174" t="str">
            <v>S000003709</v>
          </cell>
          <cell r="E174" t="str">
            <v>ORF</v>
          </cell>
          <cell r="F174" t="str">
            <v>Verified</v>
          </cell>
          <cell r="G174" t="str">
            <v>RPA3</v>
          </cell>
          <cell r="H174" t="str">
            <v>chromosome 10</v>
          </cell>
          <cell r="I174" t="str">
            <v>L000001622</v>
          </cell>
          <cell r="J174">
            <v>10</v>
          </cell>
          <cell r="K174">
            <v>96527</v>
          </cell>
          <cell r="L174">
            <v>96159</v>
          </cell>
          <cell r="M174" t="str">
            <v>C</v>
          </cell>
          <cell r="O174">
            <v>38029</v>
          </cell>
          <cell r="P174">
            <v>35277</v>
          </cell>
        </row>
        <row r="175">
          <cell r="A175" t="str">
            <v>CPS1</v>
          </cell>
          <cell r="B175" t="str">
            <v>YJL172W</v>
          </cell>
          <cell r="C175" t="str">
            <v>Vacuolar carboxypeptidase yscS; expression is induced under low-nitrogen conditions</v>
          </cell>
          <cell r="D175" t="str">
            <v>S000003708</v>
          </cell>
          <cell r="E175" t="str">
            <v>ORF</v>
          </cell>
          <cell r="F175" t="str">
            <v>Verified</v>
          </cell>
          <cell r="H175" t="str">
            <v>chromosome 10</v>
          </cell>
          <cell r="I175" t="str">
            <v>L000000403</v>
          </cell>
          <cell r="J175">
            <v>10</v>
          </cell>
          <cell r="K175">
            <v>97731</v>
          </cell>
          <cell r="L175">
            <v>99461</v>
          </cell>
          <cell r="M175" t="str">
            <v>W</v>
          </cell>
          <cell r="O175">
            <v>38029</v>
          </cell>
          <cell r="P175">
            <v>35277</v>
          </cell>
        </row>
        <row r="176">
          <cell r="B176" t="str">
            <v>YJL171C</v>
          </cell>
          <cell r="C176" t="str">
            <v>GPI-anchored cell wall protein of unknown function; induced in response to cell wall damaging agents and by mutations in genes involved in cell wall biogenesis; sequence similarity to YBR162C/TOS1, a covalently bound cell wall protein</v>
          </cell>
          <cell r="D176" t="str">
            <v>S000003707</v>
          </cell>
          <cell r="E176" t="str">
            <v>ORF</v>
          </cell>
          <cell r="F176" t="str">
            <v>Verified</v>
          </cell>
          <cell r="H176" t="str">
            <v>chromosome 10</v>
          </cell>
          <cell r="J176">
            <v>10</v>
          </cell>
          <cell r="K176">
            <v>100888</v>
          </cell>
          <cell r="L176">
            <v>99698</v>
          </cell>
          <cell r="M176" t="str">
            <v>C</v>
          </cell>
          <cell r="O176">
            <v>38029</v>
          </cell>
          <cell r="P176">
            <v>35277</v>
          </cell>
        </row>
        <row r="177">
          <cell r="A177" t="str">
            <v>ASG7</v>
          </cell>
          <cell r="B177" t="str">
            <v>YJL170C</v>
          </cell>
          <cell r="C177" t="str">
            <v>Protein that regulates signaling from a G protein beta subunit Ste4p and its relocalization within the cell; specific to a-cells and induced by alpha-factor</v>
          </cell>
          <cell r="D177" t="str">
            <v>S000003706</v>
          </cell>
          <cell r="E177" t="str">
            <v>ORF</v>
          </cell>
          <cell r="F177" t="str">
            <v>Verified</v>
          </cell>
          <cell r="H177" t="str">
            <v>chromosome 10</v>
          </cell>
          <cell r="I177" t="str">
            <v>L000004055</v>
          </cell>
          <cell r="J177">
            <v>10</v>
          </cell>
          <cell r="K177">
            <v>101773</v>
          </cell>
          <cell r="L177">
            <v>101144</v>
          </cell>
          <cell r="M177" t="str">
            <v>C</v>
          </cell>
          <cell r="O177">
            <v>38735</v>
          </cell>
          <cell r="P177" t="str">
            <v>1996-07-31|2006-01-18</v>
          </cell>
        </row>
        <row r="178">
          <cell r="B178" t="str">
            <v>YJL169W</v>
          </cell>
          <cell r="C178" t="str">
            <v>Dubious open reading frame unlikely to encode a protein, based on available experimental and comparative sequence data; partially overlaps the verified gene YJL168C/SET2</v>
          </cell>
          <cell r="D178" t="str">
            <v>S000003705</v>
          </cell>
          <cell r="E178" t="str">
            <v>ORF</v>
          </cell>
          <cell r="F178" t="str">
            <v>Dubious</v>
          </cell>
          <cell r="H178" t="str">
            <v>chromosome 10</v>
          </cell>
          <cell r="J178">
            <v>10</v>
          </cell>
          <cell r="K178">
            <v>102093</v>
          </cell>
          <cell r="L178">
            <v>102461</v>
          </cell>
          <cell r="M178" t="str">
            <v>W</v>
          </cell>
          <cell r="O178">
            <v>38735</v>
          </cell>
          <cell r="P178">
            <v>35277</v>
          </cell>
        </row>
        <row r="179">
          <cell r="A179" t="str">
            <v>SET2</v>
          </cell>
          <cell r="B179" t="str">
            <v>YJL168C</v>
          </cell>
          <cell r="C179" t="str">
            <v>Histone methyltransferase with a role in transcriptional elongation, methylates a lysine residue of histone H3; associates with the C-terminal domain of Rpo21p; histone methylation activity is regulated by phosphorylation status of Rpo21p</v>
          </cell>
          <cell r="D179" t="str">
            <v>S000003704</v>
          </cell>
          <cell r="E179" t="str">
            <v>ORF</v>
          </cell>
          <cell r="F179" t="str">
            <v>Verified</v>
          </cell>
          <cell r="G179" t="str">
            <v>KMT3|EZL1</v>
          </cell>
          <cell r="H179" t="str">
            <v>chromosome 10</v>
          </cell>
          <cell r="I179" t="str">
            <v>L000003090</v>
          </cell>
          <cell r="J179">
            <v>10</v>
          </cell>
          <cell r="K179">
            <v>104422</v>
          </cell>
          <cell r="L179">
            <v>102221</v>
          </cell>
          <cell r="M179" t="str">
            <v>C</v>
          </cell>
          <cell r="O179">
            <v>38735</v>
          </cell>
          <cell r="P179">
            <v>35277</v>
          </cell>
        </row>
        <row r="180">
          <cell r="A180" t="str">
            <v>ERG20</v>
          </cell>
          <cell r="B180" t="str">
            <v>YJL167W</v>
          </cell>
          <cell r="C180" t="str">
            <v>Farnesyl pyrophosphate synthetase, has both dimethylallyltranstransferase and geranyltranstransferase activities; catalyzes the formation of C15 farnesyl pyrophosphate units for isoprenoid and sterol biosynthesis</v>
          </cell>
          <cell r="D180" t="str">
            <v>S000003703</v>
          </cell>
          <cell r="E180" t="str">
            <v>ORF</v>
          </cell>
          <cell r="F180" t="str">
            <v>Verified</v>
          </cell>
          <cell r="G180" t="str">
            <v>FPP1|FDS1|BOT3</v>
          </cell>
          <cell r="H180" t="str">
            <v>chromosome 10</v>
          </cell>
          <cell r="I180" t="str">
            <v>L000000579</v>
          </cell>
          <cell r="J180">
            <v>10</v>
          </cell>
          <cell r="K180">
            <v>105008</v>
          </cell>
          <cell r="L180">
            <v>106066</v>
          </cell>
          <cell r="M180" t="str">
            <v>W</v>
          </cell>
          <cell r="O180">
            <v>38735</v>
          </cell>
          <cell r="P180">
            <v>35277</v>
          </cell>
        </row>
        <row r="181">
          <cell r="A181" t="str">
            <v>QCR8</v>
          </cell>
          <cell r="B181" t="str">
            <v>YJL166W</v>
          </cell>
          <cell r="C181" t="str">
            <v>Subunit 8 of ubiquinol cytochrome-c reductase complex, which is a component of the mitochondrial inner membrane electron transport chain; oriented facing the intermembrane space; expression is regulated by Abf1p and Cpf1p</v>
          </cell>
          <cell r="D181" t="str">
            <v>S000003702</v>
          </cell>
          <cell r="E181" t="str">
            <v>ORF</v>
          </cell>
          <cell r="F181" t="str">
            <v>Verified</v>
          </cell>
          <cell r="G181" t="str">
            <v>COR5</v>
          </cell>
          <cell r="H181" t="str">
            <v>chromosome 10</v>
          </cell>
          <cell r="I181" t="str">
            <v>L000001548</v>
          </cell>
          <cell r="J181">
            <v>10</v>
          </cell>
          <cell r="K181">
            <v>106428</v>
          </cell>
          <cell r="L181">
            <v>106712</v>
          </cell>
          <cell r="M181" t="str">
            <v>W</v>
          </cell>
          <cell r="O181">
            <v>38735</v>
          </cell>
          <cell r="P181">
            <v>35277</v>
          </cell>
        </row>
        <row r="182">
          <cell r="A182" t="str">
            <v>HAL5</v>
          </cell>
          <cell r="B182" t="str">
            <v>YJL165C</v>
          </cell>
          <cell r="C182" t="str">
            <v>Putative protein kinase; overexpression increases sodium and lithium tolerance, whereas gene disruption increases cation and low pH sensitivity and impairs potassium uptake, suggesting a role in regulation of Trk1p and/or Trk2p transporters</v>
          </cell>
          <cell r="D182" t="str">
            <v>S000003701</v>
          </cell>
          <cell r="E182" t="str">
            <v>ORF</v>
          </cell>
          <cell r="F182" t="str">
            <v>Verified</v>
          </cell>
          <cell r="H182" t="str">
            <v>chromosome 10</v>
          </cell>
          <cell r="I182" t="str">
            <v>L000000751</v>
          </cell>
          <cell r="J182">
            <v>10</v>
          </cell>
          <cell r="K182">
            <v>109455</v>
          </cell>
          <cell r="L182">
            <v>106888</v>
          </cell>
          <cell r="M182" t="str">
            <v>C</v>
          </cell>
          <cell r="O182">
            <v>38735</v>
          </cell>
          <cell r="P182">
            <v>35277</v>
          </cell>
        </row>
        <row r="183">
          <cell r="A183" t="str">
            <v>TPK1</v>
          </cell>
          <cell r="B183" t="str">
            <v>YJL164C</v>
          </cell>
          <cell r="C183" t="str">
            <v>cAMP-dependent protein kinase catalytic subunit; promotes vegetative growth in response to nutrients via the Ras-cAMP signaling pathway; inhibited by regulatory subunit Bcy1p in the absence of cAMP; partially redundant with Tpk2p and Tpk3p</v>
          </cell>
          <cell r="D183" t="str">
            <v>S000003700</v>
          </cell>
          <cell r="E183" t="str">
            <v>ORF</v>
          </cell>
          <cell r="F183" t="str">
            <v>Verified</v>
          </cell>
          <cell r="G183" t="str">
            <v>SRA3|PKA1</v>
          </cell>
          <cell r="H183" t="str">
            <v>chromosome 10</v>
          </cell>
          <cell r="I183" t="str">
            <v>L000002045</v>
          </cell>
          <cell r="J183">
            <v>10</v>
          </cell>
          <cell r="K183">
            <v>111153</v>
          </cell>
          <cell r="L183">
            <v>109960</v>
          </cell>
          <cell r="M183" t="str">
            <v>C</v>
          </cell>
          <cell r="N183">
            <v>-106</v>
          </cell>
          <cell r="O183">
            <v>38735</v>
          </cell>
          <cell r="P183">
            <v>35277</v>
          </cell>
        </row>
        <row r="184">
          <cell r="B184" t="str">
            <v>YJL163C</v>
          </cell>
          <cell r="C184" t="str">
            <v>Putative protein of unknown function</v>
          </cell>
          <cell r="D184" t="str">
            <v>S000003699</v>
          </cell>
          <cell r="E184" t="str">
            <v>ORF</v>
          </cell>
          <cell r="F184" t="str">
            <v>Uncharacterized</v>
          </cell>
          <cell r="H184" t="str">
            <v>chromosome 10</v>
          </cell>
          <cell r="J184">
            <v>10</v>
          </cell>
          <cell r="K184">
            <v>113329</v>
          </cell>
          <cell r="L184">
            <v>111662</v>
          </cell>
          <cell r="M184" t="str">
            <v>C</v>
          </cell>
          <cell r="O184">
            <v>38735</v>
          </cell>
          <cell r="P184">
            <v>35277</v>
          </cell>
        </row>
        <row r="185">
          <cell r="A185" t="str">
            <v>JJJ2</v>
          </cell>
          <cell r="B185" t="str">
            <v>YJL162C</v>
          </cell>
          <cell r="C185" t="str">
            <v>Protein of unknown function, contains a J-domain, which is a region with homology to the E. coli DnaJ protein</v>
          </cell>
          <cell r="D185" t="str">
            <v>S000003698</v>
          </cell>
          <cell r="E185" t="str">
            <v>ORF</v>
          </cell>
          <cell r="F185" t="str">
            <v>Verified</v>
          </cell>
          <cell r="H185" t="str">
            <v>chromosome 10</v>
          </cell>
          <cell r="J185">
            <v>10</v>
          </cell>
          <cell r="K185">
            <v>115625</v>
          </cell>
          <cell r="L185">
            <v>113874</v>
          </cell>
          <cell r="M185" t="str">
            <v>C</v>
          </cell>
          <cell r="O185">
            <v>38735</v>
          </cell>
          <cell r="P185" t="str">
            <v>1996-07-31|2006-01-18</v>
          </cell>
        </row>
        <row r="186">
          <cell r="A186" t="str">
            <v>FMP33</v>
          </cell>
          <cell r="B186" t="str">
            <v>YJL161W</v>
          </cell>
          <cell r="C186" t="str">
            <v>Putative protein of unknown function; the authentic, non-tagged protein is detected in highly purified mitochondria in high-throughput studies</v>
          </cell>
          <cell r="D186" t="str">
            <v>S000003697</v>
          </cell>
          <cell r="E186" t="str">
            <v>ORF</v>
          </cell>
          <cell r="F186" t="str">
            <v>Uncharacterized</v>
          </cell>
          <cell r="H186" t="str">
            <v>chromosome 10</v>
          </cell>
          <cell r="J186">
            <v>10</v>
          </cell>
          <cell r="K186">
            <v>117241</v>
          </cell>
          <cell r="L186">
            <v>117783</v>
          </cell>
          <cell r="M186" t="str">
            <v>W</v>
          </cell>
          <cell r="O186">
            <v>38735</v>
          </cell>
          <cell r="P186">
            <v>35277</v>
          </cell>
        </row>
        <row r="187">
          <cell r="B187" t="str">
            <v>YJL160C</v>
          </cell>
          <cell r="C187" t="str">
            <v>Putative protein of unknown function; member of the PIR (proteins with internal repeats) family of cell wall proteins; non-essential gene that is required for sporulation; mRNA is weakly cell cycle regulated, peaking in mitosis</v>
          </cell>
          <cell r="D187" t="str">
            <v>S000003696</v>
          </cell>
          <cell r="E187" t="str">
            <v>ORF</v>
          </cell>
          <cell r="F187" t="str">
            <v>Uncharacterized</v>
          </cell>
          <cell r="H187" t="str">
            <v>chromosome 10</v>
          </cell>
          <cell r="J187">
            <v>10</v>
          </cell>
          <cell r="K187">
            <v>118821</v>
          </cell>
          <cell r="L187">
            <v>117958</v>
          </cell>
          <cell r="M187" t="str">
            <v>C</v>
          </cell>
          <cell r="O187">
            <v>38735</v>
          </cell>
          <cell r="P187" t="str">
            <v>2004-02-19|1996-07-31</v>
          </cell>
        </row>
        <row r="188">
          <cell r="A188" t="str">
            <v>HSP150</v>
          </cell>
          <cell r="B188" t="str">
            <v>YJL159W</v>
          </cell>
          <cell r="C188" t="str">
            <v>O-mannosylated heat shock protein that is secreted and covalently attached to the cell wall via beta-1,3-glucan and disulfide bridges; required for cell wall stability; induced by heat shock, oxidative stress, and nitrogen limitation</v>
          </cell>
          <cell r="D188" t="str">
            <v>S000003695</v>
          </cell>
          <cell r="E188" t="str">
            <v>ORF</v>
          </cell>
          <cell r="F188" t="str">
            <v>Verified</v>
          </cell>
          <cell r="G188" t="str">
            <v>PIR2|ORE1|CCW7</v>
          </cell>
          <cell r="H188" t="str">
            <v>chromosome 10</v>
          </cell>
          <cell r="I188" t="str">
            <v>L000000824|L000001442</v>
          </cell>
          <cell r="J188">
            <v>10</v>
          </cell>
          <cell r="K188">
            <v>120445</v>
          </cell>
          <cell r="L188">
            <v>121686</v>
          </cell>
          <cell r="M188" t="str">
            <v>W</v>
          </cell>
          <cell r="O188">
            <v>38994</v>
          </cell>
          <cell r="P188" t="str">
            <v>2004-02-18|1996-07-31|2006-10-04</v>
          </cell>
        </row>
        <row r="189">
          <cell r="A189" t="str">
            <v>CIS3</v>
          </cell>
          <cell r="B189" t="str">
            <v>YJL158C</v>
          </cell>
          <cell r="C189" t="str">
            <v>Mannose-containing glycoprotein constituent of the cell wall; member of the PIR (proteins with internal repeats) family</v>
          </cell>
          <cell r="D189" t="str">
            <v>S000003694</v>
          </cell>
          <cell r="E189" t="str">
            <v>ORF</v>
          </cell>
          <cell r="F189" t="str">
            <v>Verified</v>
          </cell>
          <cell r="G189" t="str">
            <v>CCW5|PIR4|CCW11</v>
          </cell>
          <cell r="H189" t="str">
            <v>chromosome 10</v>
          </cell>
          <cell r="I189" t="str">
            <v>S000029072|L000003951|L000004553</v>
          </cell>
          <cell r="J189">
            <v>10</v>
          </cell>
          <cell r="K189">
            <v>122944</v>
          </cell>
          <cell r="L189">
            <v>122261</v>
          </cell>
          <cell r="M189" t="str">
            <v>C</v>
          </cell>
          <cell r="O189">
            <v>38994</v>
          </cell>
          <cell r="P189">
            <v>35277</v>
          </cell>
        </row>
        <row r="190">
          <cell r="A190" t="str">
            <v>FAR1</v>
          </cell>
          <cell r="B190" t="str">
            <v>YJL157C</v>
          </cell>
          <cell r="C190" t="str">
            <v>Cyclin-dependent kinase inhibitor that mediates cell cycle arrest in response to pheromone; also forms a complex with Cdc24p, Ste4p, and Ste18p that may specify the direction of polarized growth during mating; potential Cdc28p substrate</v>
          </cell>
          <cell r="D190" t="str">
            <v>S000003693</v>
          </cell>
          <cell r="E190" t="str">
            <v>ORF</v>
          </cell>
          <cell r="F190" t="str">
            <v>Verified</v>
          </cell>
          <cell r="H190" t="str">
            <v>chromosome 10</v>
          </cell>
          <cell r="I190" t="str">
            <v>L000000600</v>
          </cell>
          <cell r="J190">
            <v>10</v>
          </cell>
          <cell r="K190">
            <v>126324</v>
          </cell>
          <cell r="L190">
            <v>123832</v>
          </cell>
          <cell r="M190" t="str">
            <v>C</v>
          </cell>
          <cell r="O190">
            <v>38994</v>
          </cell>
          <cell r="P190">
            <v>35277</v>
          </cell>
        </row>
        <row r="191">
          <cell r="B191" t="str">
            <v>YJL156W-A</v>
          </cell>
          <cell r="C191" t="str">
            <v>Dubious open reading frame unlikely to encode a protein, based on available experimental and comparative sequence data</v>
          </cell>
          <cell r="D191" t="str">
            <v>S000007613</v>
          </cell>
          <cell r="E191" t="str">
            <v>ORF</v>
          </cell>
          <cell r="F191" t="str">
            <v>Dubious</v>
          </cell>
          <cell r="H191" t="str">
            <v>chromosome 10</v>
          </cell>
          <cell r="J191">
            <v>10</v>
          </cell>
          <cell r="K191">
            <v>126600</v>
          </cell>
          <cell r="L191">
            <v>126821</v>
          </cell>
          <cell r="M191" t="str">
            <v>W</v>
          </cell>
          <cell r="O191">
            <v>38994</v>
          </cell>
          <cell r="P191">
            <v>36948</v>
          </cell>
        </row>
        <row r="192">
          <cell r="A192" t="str">
            <v>SSY5</v>
          </cell>
          <cell r="B192" t="str">
            <v>YJL156C</v>
          </cell>
          <cell r="C192" t="str">
            <v>Serine protease of SPS plasma membrane amino acid sensor system (Ssy1p-Ptr3p-Ssy5p); contains an inhibitory domain that dissociates in response to extracellular amino acids, freeing a catalytic domain to activate transcription factor Stp1p</v>
          </cell>
          <cell r="D192" t="str">
            <v>S000003692</v>
          </cell>
          <cell r="E192" t="str">
            <v>ORF</v>
          </cell>
          <cell r="F192" t="str">
            <v>Verified</v>
          </cell>
          <cell r="H192" t="str">
            <v>chromosome 10</v>
          </cell>
          <cell r="I192" t="str">
            <v>L000003187</v>
          </cell>
          <cell r="J192">
            <v>10</v>
          </cell>
          <cell r="K192">
            <v>128948</v>
          </cell>
          <cell r="L192">
            <v>126849</v>
          </cell>
          <cell r="M192" t="str">
            <v>C</v>
          </cell>
          <cell r="O192">
            <v>39862</v>
          </cell>
          <cell r="P192" t="str">
            <v>1996-07-31|2009-02-18</v>
          </cell>
        </row>
        <row r="193">
          <cell r="A193" t="str">
            <v>FBP26</v>
          </cell>
          <cell r="B193" t="str">
            <v>YJL155C</v>
          </cell>
          <cell r="C193" t="str">
            <v>Fructose-2,6-bisphosphatase, required for glucose metabolism</v>
          </cell>
          <cell r="D193" t="str">
            <v>S000003691</v>
          </cell>
          <cell r="E193" t="str">
            <v>ORF</v>
          </cell>
          <cell r="F193" t="str">
            <v>Verified</v>
          </cell>
          <cell r="H193" t="str">
            <v>chromosome 10</v>
          </cell>
          <cell r="I193" t="str">
            <v>L000000606</v>
          </cell>
          <cell r="J193">
            <v>10</v>
          </cell>
          <cell r="K193">
            <v>130639</v>
          </cell>
          <cell r="L193">
            <v>129281</v>
          </cell>
          <cell r="M193" t="str">
            <v>C</v>
          </cell>
          <cell r="O193">
            <v>39862</v>
          </cell>
          <cell r="P193">
            <v>35277</v>
          </cell>
        </row>
        <row r="194">
          <cell r="A194" t="str">
            <v>VPS35</v>
          </cell>
          <cell r="B194" t="str">
            <v>YJL154C</v>
          </cell>
          <cell r="C194" t="str">
            <v>Endosomal subunit of membrane-associated retromer complex required for retrograde transport; receptor that recognizes retrieval signals on cargo proteins, forms subcomplex with Vps26p and Vps29p that selects cargo proteins for retrieval</v>
          </cell>
          <cell r="D194" t="str">
            <v>S000003690</v>
          </cell>
          <cell r="E194" t="str">
            <v>ORF</v>
          </cell>
          <cell r="F194" t="str">
            <v>Verified</v>
          </cell>
          <cell r="G194" t="str">
            <v>VPT7|GRD9</v>
          </cell>
          <cell r="H194" t="str">
            <v>chromosome 10</v>
          </cell>
          <cell r="I194" t="str">
            <v>L000002477</v>
          </cell>
          <cell r="J194">
            <v>10</v>
          </cell>
          <cell r="K194">
            <v>133931</v>
          </cell>
          <cell r="L194">
            <v>131097</v>
          </cell>
          <cell r="M194" t="str">
            <v>C</v>
          </cell>
          <cell r="N194">
            <v>-102</v>
          </cell>
          <cell r="O194">
            <v>39862</v>
          </cell>
          <cell r="P194">
            <v>35277</v>
          </cell>
        </row>
        <row r="195">
          <cell r="A195" t="str">
            <v>INO1</v>
          </cell>
          <cell r="B195" t="str">
            <v>YJL153C</v>
          </cell>
          <cell r="C195" t="str">
            <v>Inositol 1-phosphate synthase, involved in synthesis of inositol phosphates and inositol-containing phospholipids; transcription is coregulated with other phospholipid biosynthetic genes by Ino2p and Ino4p, which bind the UASINO DNA element</v>
          </cell>
          <cell r="D195" t="str">
            <v>S000003689</v>
          </cell>
          <cell r="E195" t="str">
            <v>ORF</v>
          </cell>
          <cell r="F195" t="str">
            <v>Verified</v>
          </cell>
          <cell r="G195">
            <v>36982</v>
          </cell>
          <cell r="H195" t="str">
            <v>chromosome 10</v>
          </cell>
          <cell r="I195" t="str">
            <v>L000000867</v>
          </cell>
          <cell r="J195">
            <v>10</v>
          </cell>
          <cell r="K195">
            <v>135929</v>
          </cell>
          <cell r="L195">
            <v>134328</v>
          </cell>
          <cell r="M195" t="str">
            <v>C</v>
          </cell>
          <cell r="N195">
            <v>-101</v>
          </cell>
          <cell r="O195">
            <v>39862</v>
          </cell>
          <cell r="P195" t="str">
            <v>2003-09-22|1996-07-31</v>
          </cell>
        </row>
        <row r="196">
          <cell r="B196" t="str">
            <v>YJL152W</v>
          </cell>
          <cell r="C196" t="str">
            <v>Dubious ORF unlikely to encode a functional protein, based on available experimental and comparative sequence data</v>
          </cell>
          <cell r="D196" t="str">
            <v>S000003688</v>
          </cell>
          <cell r="E196" t="str">
            <v>ORF</v>
          </cell>
          <cell r="F196" t="str">
            <v>Dubious</v>
          </cell>
          <cell r="H196" t="str">
            <v>chromosome 10</v>
          </cell>
          <cell r="J196">
            <v>10</v>
          </cell>
          <cell r="K196">
            <v>136170</v>
          </cell>
          <cell r="L196">
            <v>136529</v>
          </cell>
          <cell r="M196" t="str">
            <v>W</v>
          </cell>
          <cell r="O196">
            <v>39862</v>
          </cell>
          <cell r="P196">
            <v>35277</v>
          </cell>
        </row>
        <row r="197">
          <cell r="A197" t="str">
            <v>SNA3</v>
          </cell>
          <cell r="B197" t="str">
            <v>YJL151C</v>
          </cell>
          <cell r="C197" t="str">
            <v>Integral membrane protein localized to vacuolar intralumenal vesicles, computational analysis of large-scale protein-protein interaction data suggests a possible role in either cell wall synthesis or protein-vacuolar targeting</v>
          </cell>
          <cell r="D197" t="str">
            <v>S000003687</v>
          </cell>
          <cell r="E197" t="str">
            <v>ORF</v>
          </cell>
          <cell r="F197" t="str">
            <v>Verified</v>
          </cell>
          <cell r="H197" t="str">
            <v>chromosome 10</v>
          </cell>
          <cell r="J197">
            <v>10</v>
          </cell>
          <cell r="K197">
            <v>136769</v>
          </cell>
          <cell r="L197">
            <v>136368</v>
          </cell>
          <cell r="M197" t="str">
            <v>C</v>
          </cell>
          <cell r="O197">
            <v>39862</v>
          </cell>
          <cell r="P197">
            <v>35277</v>
          </cell>
        </row>
        <row r="198">
          <cell r="B198" t="str">
            <v>YJL150W</v>
          </cell>
          <cell r="C198" t="str">
            <v>Dubious open reading frame unlikely to encode a functional protein, based on available experimental and comparative sequence data</v>
          </cell>
          <cell r="D198" t="str">
            <v>S000003686</v>
          </cell>
          <cell r="E198" t="str">
            <v>ORF</v>
          </cell>
          <cell r="F198" t="str">
            <v>Dubious</v>
          </cell>
          <cell r="H198" t="str">
            <v>chromosome 10</v>
          </cell>
          <cell r="J198">
            <v>10</v>
          </cell>
          <cell r="K198">
            <v>137119</v>
          </cell>
          <cell r="L198">
            <v>137421</v>
          </cell>
          <cell r="M198" t="str">
            <v>W</v>
          </cell>
          <cell r="O198">
            <v>39862</v>
          </cell>
          <cell r="P198">
            <v>35277</v>
          </cell>
        </row>
        <row r="199">
          <cell r="A199" t="str">
            <v>DAS1</v>
          </cell>
          <cell r="B199" t="str">
            <v>YJL149W</v>
          </cell>
          <cell r="C199" t="str">
            <v>Putative SCF ubiquitin ligase F-box protein; interacts physically with both Cdc53p and Skp1 and genetically with CDC34; similar to putative F-box protein YDR131C</v>
          </cell>
          <cell r="D199" t="str">
            <v>S000003685</v>
          </cell>
          <cell r="E199" t="str">
            <v>ORF</v>
          </cell>
          <cell r="F199" t="str">
            <v>Verified</v>
          </cell>
          <cell r="H199" t="str">
            <v>chromosome 10</v>
          </cell>
          <cell r="J199">
            <v>10</v>
          </cell>
          <cell r="K199">
            <v>137375</v>
          </cell>
          <cell r="L199">
            <v>139366</v>
          </cell>
          <cell r="M199" t="str">
            <v>W</v>
          </cell>
          <cell r="O199">
            <v>39862</v>
          </cell>
          <cell r="P199">
            <v>35277</v>
          </cell>
        </row>
        <row r="200">
          <cell r="A200" t="str">
            <v>RPA34</v>
          </cell>
          <cell r="B200" t="str">
            <v>YJL148W</v>
          </cell>
          <cell r="C200" t="str">
            <v>RNA polymerase I subunit A34.5</v>
          </cell>
          <cell r="D200" t="str">
            <v>S000003684</v>
          </cell>
          <cell r="E200" t="str">
            <v>ORF</v>
          </cell>
          <cell r="F200" t="str">
            <v>Verified</v>
          </cell>
          <cell r="G200" t="str">
            <v>A34.5</v>
          </cell>
          <cell r="H200" t="str">
            <v>chromosome 10</v>
          </cell>
          <cell r="I200" t="str">
            <v>L000004132</v>
          </cell>
          <cell r="J200">
            <v>10</v>
          </cell>
          <cell r="K200">
            <v>140433</v>
          </cell>
          <cell r="L200">
            <v>141134</v>
          </cell>
          <cell r="M200" t="str">
            <v>W</v>
          </cell>
          <cell r="O200">
            <v>39862</v>
          </cell>
          <cell r="P200">
            <v>35277</v>
          </cell>
        </row>
        <row r="201">
          <cell r="B201" t="str">
            <v>YJL147C</v>
          </cell>
          <cell r="C201" t="str">
            <v>Mitochondrial protein of unknown function; homozygous diploid deletion strain has a sporulation defect characterized by elevated dityrosine in the soluble fraction; expression induced by calcium shortage; YJL147W is a non-essential gene</v>
          </cell>
          <cell r="D201" t="str">
            <v>S000003683</v>
          </cell>
          <cell r="E201" t="str">
            <v>ORF</v>
          </cell>
          <cell r="F201" t="str">
            <v>Uncharacterized</v>
          </cell>
          <cell r="H201" t="str">
            <v>chromosome 10</v>
          </cell>
          <cell r="J201">
            <v>10</v>
          </cell>
          <cell r="K201">
            <v>142563</v>
          </cell>
          <cell r="L201">
            <v>141415</v>
          </cell>
          <cell r="M201" t="str">
            <v>C</v>
          </cell>
          <cell r="O201">
            <v>39862</v>
          </cell>
          <cell r="P201">
            <v>35277</v>
          </cell>
        </row>
        <row r="202">
          <cell r="A202" t="str">
            <v>IDS2</v>
          </cell>
          <cell r="B202" t="str">
            <v>YJL146W</v>
          </cell>
          <cell r="C202" t="str">
            <v>Protein involved in modulation of Ime2p activity during meiosis, appears to act indirectly to promote Ime2p-mediated late meiotic functions; found in growing cells and degraded during sporulation</v>
          </cell>
          <cell r="D202" t="str">
            <v>S000003682</v>
          </cell>
          <cell r="E202" t="str">
            <v>ORF</v>
          </cell>
          <cell r="F202" t="str">
            <v>Verified</v>
          </cell>
          <cell r="H202" t="str">
            <v>chromosome 10</v>
          </cell>
          <cell r="I202" t="str">
            <v>L000000853</v>
          </cell>
          <cell r="J202">
            <v>10</v>
          </cell>
          <cell r="K202">
            <v>143288</v>
          </cell>
          <cell r="L202">
            <v>144697</v>
          </cell>
          <cell r="M202" t="str">
            <v>W</v>
          </cell>
          <cell r="O202">
            <v>39862</v>
          </cell>
          <cell r="P202">
            <v>35277</v>
          </cell>
        </row>
        <row r="203">
          <cell r="A203" t="str">
            <v>SFH5</v>
          </cell>
          <cell r="B203" t="str">
            <v>YJL145W</v>
          </cell>
          <cell r="C203" t="str">
            <v>Non-classical phosphatidylinositol transfer protein (PITP); exhibits PI- but not PC-transfer activity; localizes to the peripheral endoplasmic reticulum, cytosol and microsomes; similar to Sec14p</v>
          </cell>
          <cell r="D203" t="str">
            <v>S000003681</v>
          </cell>
          <cell r="E203" t="str">
            <v>ORF</v>
          </cell>
          <cell r="F203" t="str">
            <v>Verified</v>
          </cell>
          <cell r="H203" t="str">
            <v>chromosome 10</v>
          </cell>
          <cell r="J203">
            <v>10</v>
          </cell>
          <cell r="K203">
            <v>145156</v>
          </cell>
          <cell r="L203">
            <v>146040</v>
          </cell>
          <cell r="M203" t="str">
            <v>W</v>
          </cell>
          <cell r="O203">
            <v>39862</v>
          </cell>
          <cell r="P203">
            <v>35277</v>
          </cell>
        </row>
        <row r="204">
          <cell r="B204" t="str">
            <v>YJL144W</v>
          </cell>
          <cell r="C204" t="str">
            <v>Cytoplasmic hydrophilin of unknown function, possibly involved in the dessication response; expression induced by osmotic stress, starvation and during stationary phase; GFP-fusion protein is induced by the DNA-damaging agent MMS</v>
          </cell>
          <cell r="D204" t="str">
            <v>S000003680</v>
          </cell>
          <cell r="E204" t="str">
            <v>ORF</v>
          </cell>
          <cell r="F204" t="str">
            <v>Uncharacterized</v>
          </cell>
          <cell r="H204" t="str">
            <v>chromosome 10</v>
          </cell>
          <cell r="J204">
            <v>10</v>
          </cell>
          <cell r="K204">
            <v>146355</v>
          </cell>
          <cell r="L204">
            <v>146669</v>
          </cell>
          <cell r="M204" t="str">
            <v>W</v>
          </cell>
          <cell r="O204">
            <v>39862</v>
          </cell>
          <cell r="P204">
            <v>35277</v>
          </cell>
        </row>
        <row r="205">
          <cell r="A205" t="str">
            <v>TIM17</v>
          </cell>
          <cell r="B205" t="str">
            <v>YJL143W</v>
          </cell>
          <cell r="C205" t="str">
            <v>Essential subunit of the Translocase of the Inner Mitochondrial membrane (TIM23 complex); with Tim23p, contributes to the architecture and function of the import channel; may link the import motor to the core TIM23 complex</v>
          </cell>
          <cell r="D205" t="str">
            <v>S000003679</v>
          </cell>
          <cell r="E205" t="str">
            <v>ORF</v>
          </cell>
          <cell r="F205" t="str">
            <v>Verified</v>
          </cell>
          <cell r="G205" t="str">
            <v>SMS1|MPI2|MIM17</v>
          </cell>
          <cell r="H205" t="str">
            <v>chromosome 10</v>
          </cell>
          <cell r="I205" t="str">
            <v>L000001139</v>
          </cell>
          <cell r="J205">
            <v>10</v>
          </cell>
          <cell r="K205">
            <v>147097</v>
          </cell>
          <cell r="L205">
            <v>147573</v>
          </cell>
          <cell r="M205" t="str">
            <v>W</v>
          </cell>
          <cell r="O205">
            <v>39862</v>
          </cell>
          <cell r="P205">
            <v>35277</v>
          </cell>
        </row>
        <row r="206">
          <cell r="A206" t="str">
            <v>IRC9</v>
          </cell>
          <cell r="B206" t="str">
            <v>YJL142C</v>
          </cell>
          <cell r="C206" t="str">
            <v>Dubious open reading frame unlikely to encode a protein, based on available experimental and comparative sequence data; partially overlaps verified gene YJL141C; null mutant displays increased levels of spontaneous Rad52p foci</v>
          </cell>
          <cell r="D206" t="str">
            <v>S000003678</v>
          </cell>
          <cell r="E206" t="str">
            <v>ORF</v>
          </cell>
          <cell r="F206" t="str">
            <v>Dubious</v>
          </cell>
          <cell r="H206" t="str">
            <v>chromosome 10</v>
          </cell>
          <cell r="J206">
            <v>10</v>
          </cell>
          <cell r="K206">
            <v>148207</v>
          </cell>
          <cell r="L206">
            <v>147815</v>
          </cell>
          <cell r="M206" t="str">
            <v>C</v>
          </cell>
          <cell r="O206">
            <v>39862</v>
          </cell>
          <cell r="P206">
            <v>35277</v>
          </cell>
        </row>
        <row r="207">
          <cell r="A207" t="str">
            <v>YAK1</v>
          </cell>
          <cell r="B207" t="str">
            <v>YJL141C</v>
          </cell>
          <cell r="C207" t="str">
            <v>Serine-threonine protein kinase that is part of a glucose-sensing system involved in growth control in response to glucose availability; translocates from the cytoplasm to the nucleus and phosphorylates Pop2p in response to a glucose signal</v>
          </cell>
          <cell r="D207" t="str">
            <v>S000003677</v>
          </cell>
          <cell r="E207" t="str">
            <v>ORF</v>
          </cell>
          <cell r="F207" t="str">
            <v>Verified</v>
          </cell>
          <cell r="H207" t="str">
            <v>chromosome 10</v>
          </cell>
          <cell r="I207" t="str">
            <v>L000002490</v>
          </cell>
          <cell r="J207">
            <v>10</v>
          </cell>
          <cell r="K207">
            <v>150386</v>
          </cell>
          <cell r="L207">
            <v>147963</v>
          </cell>
          <cell r="M207" t="str">
            <v>C</v>
          </cell>
          <cell r="O207">
            <v>39862</v>
          </cell>
          <cell r="P207">
            <v>35277</v>
          </cell>
        </row>
        <row r="208">
          <cell r="A208" t="str">
            <v>RPB4</v>
          </cell>
          <cell r="B208" t="str">
            <v>YJL140W</v>
          </cell>
          <cell r="C208" t="str">
            <v>RNA polymerase II subunit B32; forms two subunit dissociable complex with Rpb7p; involved recruitment of 3'-end processing factors to transcribing RNA polymerase II complex and in export of mRNA to cytoplasm under stress conditions</v>
          </cell>
          <cell r="D208" t="str">
            <v>S000003676</v>
          </cell>
          <cell r="E208" t="str">
            <v>ORF</v>
          </cell>
          <cell r="F208" t="str">
            <v>Verified</v>
          </cell>
          <cell r="G208" t="str">
            <v>B32|CTF15</v>
          </cell>
          <cell r="H208" t="str">
            <v>chromosome 10</v>
          </cell>
          <cell r="I208" t="str">
            <v>L000001678</v>
          </cell>
          <cell r="J208">
            <v>10</v>
          </cell>
          <cell r="K208">
            <v>150957</v>
          </cell>
          <cell r="L208">
            <v>151622</v>
          </cell>
          <cell r="M208" t="str">
            <v>W</v>
          </cell>
          <cell r="O208">
            <v>39862</v>
          </cell>
          <cell r="P208">
            <v>35277</v>
          </cell>
        </row>
        <row r="209">
          <cell r="A209" t="str">
            <v>YUR1</v>
          </cell>
          <cell r="B209" t="str">
            <v>YJL139C</v>
          </cell>
          <cell r="C209" t="str">
            <v>Mannosyltransferase of the KTR1 family, involved in protein N-glycosylation; located in the Golgi apparatus</v>
          </cell>
          <cell r="D209" t="str">
            <v>S000003675</v>
          </cell>
          <cell r="E209" t="str">
            <v>ORF</v>
          </cell>
          <cell r="F209" t="str">
            <v>Verified</v>
          </cell>
          <cell r="H209" t="str">
            <v>chromosome 10</v>
          </cell>
          <cell r="I209" t="str">
            <v>L000002566</v>
          </cell>
          <cell r="J209">
            <v>10</v>
          </cell>
          <cell r="K209">
            <v>152995</v>
          </cell>
          <cell r="L209">
            <v>151709</v>
          </cell>
          <cell r="M209" t="str">
            <v>C</v>
          </cell>
          <cell r="N209">
            <v>-90.66</v>
          </cell>
          <cell r="O209">
            <v>39862</v>
          </cell>
          <cell r="P209">
            <v>35277</v>
          </cell>
        </row>
        <row r="210">
          <cell r="A210" t="str">
            <v>TIF2</v>
          </cell>
          <cell r="B210" t="str">
            <v>YJL138C</v>
          </cell>
          <cell r="C210" t="str">
            <v>Translation initiation factor eIF4A, identical to Tif1p; DEA(D/H)-box RNA helicase that couples ATPase activity to RNA binding and unwinding; forms a dumbbell structure of two compact domains connected by a linker; interacts with eIF4G</v>
          </cell>
          <cell r="D210" t="str">
            <v>S000003674</v>
          </cell>
          <cell r="E210" t="str">
            <v>ORF</v>
          </cell>
          <cell r="F210" t="str">
            <v>Verified</v>
          </cell>
          <cell r="G210" t="str">
            <v>eIF4A</v>
          </cell>
          <cell r="H210" t="str">
            <v>chromosome 10</v>
          </cell>
          <cell r="I210" t="str">
            <v>L000002303</v>
          </cell>
          <cell r="J210">
            <v>10</v>
          </cell>
          <cell r="K210">
            <v>154687</v>
          </cell>
          <cell r="L210">
            <v>153500</v>
          </cell>
          <cell r="M210" t="str">
            <v>C</v>
          </cell>
          <cell r="N210">
            <v>-92</v>
          </cell>
          <cell r="O210">
            <v>39862</v>
          </cell>
          <cell r="P210">
            <v>35277</v>
          </cell>
        </row>
        <row r="211">
          <cell r="A211" t="str">
            <v>GLG2</v>
          </cell>
          <cell r="B211" t="str">
            <v>YJL137C</v>
          </cell>
          <cell r="C211" t="str">
            <v>Self-glucosylating initiator of glycogen synthesis, also glucosylates n-dodecyl-beta-D-maltoside; similar to mammalian glycogenin</v>
          </cell>
          <cell r="D211" t="str">
            <v>S000003673</v>
          </cell>
          <cell r="E211" t="str">
            <v>ORF</v>
          </cell>
          <cell r="F211" t="str">
            <v>Verified</v>
          </cell>
          <cell r="H211" t="str">
            <v>chromosome 10</v>
          </cell>
          <cell r="I211" t="str">
            <v>L000003159</v>
          </cell>
          <cell r="J211">
            <v>10</v>
          </cell>
          <cell r="K211">
            <v>156123</v>
          </cell>
          <cell r="L211">
            <v>154981</v>
          </cell>
          <cell r="M211" t="str">
            <v>C</v>
          </cell>
          <cell r="O211">
            <v>39862</v>
          </cell>
          <cell r="P211">
            <v>35277</v>
          </cell>
        </row>
        <row r="212">
          <cell r="B212" t="str">
            <v>YJL136W-A</v>
          </cell>
          <cell r="C212" t="str">
            <v>Dubious open reading frame unlikely to encode a protein, based on available experimental and comparative sequence data; identified by SAGE</v>
          </cell>
          <cell r="D212" t="str">
            <v>S000028806</v>
          </cell>
          <cell r="E212" t="str">
            <v>ORF</v>
          </cell>
          <cell r="F212" t="str">
            <v>Uncharacterized</v>
          </cell>
          <cell r="H212" t="str">
            <v>chromosome 10</v>
          </cell>
          <cell r="J212">
            <v>10</v>
          </cell>
          <cell r="K212">
            <v>156165</v>
          </cell>
          <cell r="L212">
            <v>156248</v>
          </cell>
          <cell r="M212" t="str">
            <v>W</v>
          </cell>
          <cell r="O212">
            <v>39862</v>
          </cell>
          <cell r="P212">
            <v>37831</v>
          </cell>
        </row>
        <row r="213">
          <cell r="A213" t="str">
            <v>RPS21B</v>
          </cell>
          <cell r="B213" t="str">
            <v>YJL136C</v>
          </cell>
          <cell r="C213" t="str">
            <v>Protein component of the small (40S) ribosomal subunit; nearly identical to Rps21Ap and has similarity to rat S21 ribosomal protein</v>
          </cell>
          <cell r="D213" t="str">
            <v>S000003672</v>
          </cell>
          <cell r="E213" t="str">
            <v>ORF</v>
          </cell>
          <cell r="F213" t="str">
            <v>Verified</v>
          </cell>
          <cell r="G213" t="str">
            <v>YS25|S26B|S21B</v>
          </cell>
          <cell r="H213" t="str">
            <v>chromosome 10</v>
          </cell>
          <cell r="I213" t="str">
            <v>L000003031</v>
          </cell>
          <cell r="J213">
            <v>10</v>
          </cell>
          <cell r="K213">
            <v>157269</v>
          </cell>
          <cell r="L213">
            <v>156546</v>
          </cell>
          <cell r="M213" t="str">
            <v>C</v>
          </cell>
          <cell r="O213">
            <v>39862</v>
          </cell>
          <cell r="P213">
            <v>35277</v>
          </cell>
        </row>
        <row r="214">
          <cell r="B214" t="str">
            <v>YJL135W</v>
          </cell>
          <cell r="C214" t="str">
            <v>Dubious open reading frame unlikely to encode a protein, based on available experimental and comparative sequence data; partially overlaps the verified genes YJL134W/LCB3</v>
          </cell>
          <cell r="D214" t="str">
            <v>S000003671</v>
          </cell>
          <cell r="E214" t="str">
            <v>ORF</v>
          </cell>
          <cell r="F214" t="str">
            <v>Dubious</v>
          </cell>
          <cell r="H214" t="str">
            <v>chromosome 10</v>
          </cell>
          <cell r="J214">
            <v>10</v>
          </cell>
          <cell r="K214">
            <v>157873</v>
          </cell>
          <cell r="L214">
            <v>158190</v>
          </cell>
          <cell r="M214" t="str">
            <v>W</v>
          </cell>
          <cell r="O214">
            <v>39862</v>
          </cell>
          <cell r="P214">
            <v>35277</v>
          </cell>
        </row>
        <row r="215">
          <cell r="A215" t="str">
            <v>LCB3</v>
          </cell>
          <cell r="B215" t="str">
            <v>YJL134W</v>
          </cell>
          <cell r="C215" t="str">
            <v>Long-chain base-1-phosphate phosphatase with specificity for dihydrosphingosine-1-phosphate, regulates ceramide and long-chain base phosphates levels, involved in incorporation of exogenous long chain bases in sphingolipids</v>
          </cell>
          <cell r="D215" t="str">
            <v>S000003670</v>
          </cell>
          <cell r="E215" t="str">
            <v>ORF</v>
          </cell>
          <cell r="F215" t="str">
            <v>Verified</v>
          </cell>
          <cell r="G215" t="str">
            <v>YSR2|LBP1</v>
          </cell>
          <cell r="H215" t="str">
            <v>chromosome 10</v>
          </cell>
          <cell r="I215" t="str">
            <v>L000004101</v>
          </cell>
          <cell r="J215">
            <v>10</v>
          </cell>
          <cell r="K215">
            <v>158184</v>
          </cell>
          <cell r="L215">
            <v>159413</v>
          </cell>
          <cell r="M215" t="str">
            <v>W</v>
          </cell>
          <cell r="O215">
            <v>39862</v>
          </cell>
          <cell r="P215">
            <v>35277</v>
          </cell>
        </row>
        <row r="216">
          <cell r="B216" t="str">
            <v>YJL133C-A</v>
          </cell>
          <cell r="C216" t="str">
            <v>Putative protein of unknown function; the authentic, non-tagged protein is detected in highly purified mitochondria in high-throughput studies</v>
          </cell>
          <cell r="D216" t="str">
            <v>S000028805</v>
          </cell>
          <cell r="E216" t="str">
            <v>ORF</v>
          </cell>
          <cell r="F216" t="str">
            <v>Uncharacterized</v>
          </cell>
          <cell r="H216" t="str">
            <v>chromosome 10</v>
          </cell>
          <cell r="J216">
            <v>10</v>
          </cell>
          <cell r="K216">
            <v>159843</v>
          </cell>
          <cell r="L216">
            <v>159619</v>
          </cell>
          <cell r="M216" t="str">
            <v>C</v>
          </cell>
          <cell r="O216">
            <v>39862</v>
          </cell>
          <cell r="P216">
            <v>37831</v>
          </cell>
        </row>
        <row r="217">
          <cell r="A217" t="str">
            <v>MRS3</v>
          </cell>
          <cell r="B217" t="str">
            <v>YJL133W</v>
          </cell>
          <cell r="C217" t="str">
            <v>Iron transporter that mediates Fe2+ transport across the inner mitochondrial membrane; mitochondrial carrier family member, similar to and functionally redundant with Mrs4p; active under low-iron conditions; may transport other cations</v>
          </cell>
          <cell r="D217" t="str">
            <v>S000003669</v>
          </cell>
          <cell r="E217" t="str">
            <v>ORF</v>
          </cell>
          <cell r="F217" t="str">
            <v>Verified</v>
          </cell>
          <cell r="H217" t="str">
            <v>chromosome 10</v>
          </cell>
          <cell r="I217" t="str">
            <v>L000001179</v>
          </cell>
          <cell r="J217">
            <v>10</v>
          </cell>
          <cell r="K217">
            <v>160615</v>
          </cell>
          <cell r="L217">
            <v>161559</v>
          </cell>
          <cell r="M217" t="str">
            <v>W</v>
          </cell>
          <cell r="O217">
            <v>39862</v>
          </cell>
          <cell r="P217">
            <v>35277</v>
          </cell>
        </row>
        <row r="218">
          <cell r="B218" t="str">
            <v>YJL132W</v>
          </cell>
          <cell r="C218" t="str">
            <v>Putative protein of unknown function; localizes to the membrane fraction; possible Zap1p-regulated target gene induced by zinc deficiency; YJL132W is a non-essential gene</v>
          </cell>
          <cell r="D218" t="str">
            <v>S000003668</v>
          </cell>
          <cell r="E218" t="str">
            <v>ORF</v>
          </cell>
          <cell r="F218" t="str">
            <v>Uncharacterized</v>
          </cell>
          <cell r="H218" t="str">
            <v>chromosome 10</v>
          </cell>
          <cell r="J218">
            <v>10</v>
          </cell>
          <cell r="K218">
            <v>161910</v>
          </cell>
          <cell r="L218">
            <v>164162</v>
          </cell>
          <cell r="M218" t="str">
            <v>W</v>
          </cell>
          <cell r="O218">
            <v>39862</v>
          </cell>
          <cell r="P218">
            <v>35277</v>
          </cell>
        </row>
        <row r="219">
          <cell r="A219" t="str">
            <v>AIM23</v>
          </cell>
          <cell r="B219" t="str">
            <v>YJL131C</v>
          </cell>
          <cell r="C219" t="str">
            <v>Putative protein of unknown function; the authentic non-tagged protein is detected in highly purified mitochondria; null mutant is viable, displays severe respiratory growth defect and elevated frequency of mitochondrial genome loss</v>
          </cell>
          <cell r="D219" t="str">
            <v>S000003667</v>
          </cell>
          <cell r="E219" t="str">
            <v>ORF</v>
          </cell>
          <cell r="F219" t="str">
            <v>Verified</v>
          </cell>
          <cell r="H219" t="str">
            <v>chromosome 10</v>
          </cell>
          <cell r="J219">
            <v>10</v>
          </cell>
          <cell r="K219">
            <v>165344</v>
          </cell>
          <cell r="L219">
            <v>164274</v>
          </cell>
          <cell r="M219" t="str">
            <v>C</v>
          </cell>
          <cell r="O219">
            <v>39862</v>
          </cell>
          <cell r="P219">
            <v>35277</v>
          </cell>
        </row>
        <row r="220">
          <cell r="A220" t="str">
            <v>URA2</v>
          </cell>
          <cell r="B220" t="str">
            <v>YJL130C</v>
          </cell>
          <cell r="C220" t="str">
            <v>Bifunctional carbamoylphosphate synthetase (CPSase)-aspartate transcarbamylase (ATCase), catalyzes the first two enzymatic steps in the de novo biosynthesis of pyrimidines; both activities are subject to feedback inhibition by UTP</v>
          </cell>
          <cell r="D220" t="str">
            <v>S000003666</v>
          </cell>
          <cell r="E220" t="str">
            <v>ORF</v>
          </cell>
          <cell r="F220" t="str">
            <v>Verified</v>
          </cell>
          <cell r="H220" t="str">
            <v>chromosome 10</v>
          </cell>
          <cell r="I220" t="str">
            <v>L000002431</v>
          </cell>
          <cell r="J220">
            <v>10</v>
          </cell>
          <cell r="K220">
            <v>172363</v>
          </cell>
          <cell r="L220">
            <v>165719</v>
          </cell>
          <cell r="M220" t="str">
            <v>C</v>
          </cell>
          <cell r="N220">
            <v>-89</v>
          </cell>
          <cell r="O220">
            <v>39862</v>
          </cell>
          <cell r="P220">
            <v>35277</v>
          </cell>
        </row>
        <row r="221">
          <cell r="A221" t="str">
            <v>TRK1</v>
          </cell>
          <cell r="B221" t="str">
            <v>YJL129C</v>
          </cell>
          <cell r="C221" t="str">
            <v>Component of the Trk1p-Trk2p potassium transport system; 180 kDa high affinity potassium transporter; phosphorylated in vivo and interacts physically with the phosphatase Ppz1p, suggesting Trk1p acitivy is regulated by phosphorylation</v>
          </cell>
          <cell r="D221" t="str">
            <v>S000003665</v>
          </cell>
          <cell r="E221" t="str">
            <v>ORF</v>
          </cell>
          <cell r="F221" t="str">
            <v>Verified</v>
          </cell>
          <cell r="H221" t="str">
            <v>chromosome 10</v>
          </cell>
          <cell r="I221" t="str">
            <v>L000002334</v>
          </cell>
          <cell r="J221">
            <v>10</v>
          </cell>
          <cell r="K221">
            <v>177302</v>
          </cell>
          <cell r="L221">
            <v>173595</v>
          </cell>
          <cell r="M221" t="str">
            <v>C</v>
          </cell>
          <cell r="O221">
            <v>39862</v>
          </cell>
          <cell r="P221">
            <v>35277</v>
          </cell>
        </row>
        <row r="222">
          <cell r="A222" t="str">
            <v>PBS2</v>
          </cell>
          <cell r="B222" t="str">
            <v>YJL128C</v>
          </cell>
          <cell r="C222" t="str">
            <v>MAP kinase kinase that plays a pivotal role in the osmosensing signal-transduction pathway, activated under severe osmotic stress; plays a role in regulating Ty1 transposition</v>
          </cell>
          <cell r="D222" t="str">
            <v>S000003664</v>
          </cell>
          <cell r="E222" t="str">
            <v>ORF</v>
          </cell>
          <cell r="F222" t="str">
            <v>Verified</v>
          </cell>
          <cell r="G222" t="str">
            <v>SSK4|SFS4|HOG4</v>
          </cell>
          <cell r="H222" t="str">
            <v>chromosome 10</v>
          </cell>
          <cell r="I222" t="str">
            <v>L000001346|L000001874</v>
          </cell>
          <cell r="J222">
            <v>10</v>
          </cell>
          <cell r="K222">
            <v>180099</v>
          </cell>
          <cell r="L222">
            <v>178093</v>
          </cell>
          <cell r="M222" t="str">
            <v>C</v>
          </cell>
          <cell r="N222">
            <v>-85</v>
          </cell>
          <cell r="O222">
            <v>39862</v>
          </cell>
          <cell r="P222">
            <v>35277</v>
          </cell>
        </row>
        <row r="223">
          <cell r="B223" t="str">
            <v>YJL127W-A</v>
          </cell>
          <cell r="C223" t="str">
            <v>Dubious open reading frame unlikely to encode a protein, based on available experimental and comparative sequence data</v>
          </cell>
          <cell r="D223" t="str">
            <v>S000007612</v>
          </cell>
          <cell r="E223" t="str">
            <v>ORF</v>
          </cell>
          <cell r="F223" t="str">
            <v>Dubious</v>
          </cell>
          <cell r="G223" t="str">
            <v>YJL127W-B</v>
          </cell>
          <cell r="H223" t="str">
            <v>chromosome 10</v>
          </cell>
          <cell r="J223">
            <v>10</v>
          </cell>
          <cell r="K223">
            <v>180190</v>
          </cell>
          <cell r="L223">
            <v>180306</v>
          </cell>
          <cell r="M223" t="str">
            <v>W</v>
          </cell>
          <cell r="O223">
            <v>39862</v>
          </cell>
          <cell r="P223">
            <v>36948</v>
          </cell>
        </row>
        <row r="224">
          <cell r="B224" t="str">
            <v>YJL127C-B</v>
          </cell>
          <cell r="C224" t="str">
            <v>Putative protein of unknown function; identified based on homology to the filamentous fungus, &lt;i&gt;Ashbya gossypii&lt;/i&gt;</v>
          </cell>
          <cell r="D224" t="str">
            <v>S000028522</v>
          </cell>
          <cell r="E224" t="str">
            <v>ORF</v>
          </cell>
          <cell r="F224" t="str">
            <v>Uncharacterized</v>
          </cell>
          <cell r="G224" t="str">
            <v>YJL127C-A</v>
          </cell>
          <cell r="H224" t="str">
            <v>chromosome 10</v>
          </cell>
          <cell r="J224">
            <v>10</v>
          </cell>
          <cell r="K224">
            <v>181706</v>
          </cell>
          <cell r="L224">
            <v>181548</v>
          </cell>
          <cell r="M224" t="str">
            <v>C</v>
          </cell>
          <cell r="O224">
            <v>39862</v>
          </cell>
          <cell r="P224">
            <v>37831</v>
          </cell>
        </row>
        <row r="225">
          <cell r="A225" t="str">
            <v>SPT10</v>
          </cell>
          <cell r="B225" t="str">
            <v>YJL127C</v>
          </cell>
          <cell r="C225" t="str">
            <v>Putative histone acetylase, sequence-specific activator of histone genes, binds specifically and highly cooperatively to pairs of UAS elements in core histone promoters, functions at or near the TATA box</v>
          </cell>
          <cell r="D225" t="str">
            <v>S000003663</v>
          </cell>
          <cell r="E225" t="str">
            <v>ORF</v>
          </cell>
          <cell r="F225" t="str">
            <v>Verified</v>
          </cell>
          <cell r="G225" t="str">
            <v>SUD1|CRE1</v>
          </cell>
          <cell r="H225" t="str">
            <v>chromosome 10</v>
          </cell>
          <cell r="I225" t="str">
            <v>L000002035</v>
          </cell>
          <cell r="J225">
            <v>10</v>
          </cell>
          <cell r="K225">
            <v>184217</v>
          </cell>
          <cell r="L225">
            <v>182295</v>
          </cell>
          <cell r="M225" t="str">
            <v>C</v>
          </cell>
          <cell r="N225">
            <v>-87</v>
          </cell>
          <cell r="O225">
            <v>39862</v>
          </cell>
          <cell r="P225">
            <v>35277</v>
          </cell>
        </row>
        <row r="226">
          <cell r="A226" t="str">
            <v>NIT2</v>
          </cell>
          <cell r="B226" t="str">
            <v>YJL126W</v>
          </cell>
          <cell r="C226" t="str">
            <v>Nit protein, one of two proteins in S. cerevisiae with similarity to the Nit domain of NitFhit from fly and worm and to the mouse and human Nit protein which interacts with the Fhit tumor suppressor; nitrilase superfamily member</v>
          </cell>
          <cell r="D226" t="str">
            <v>S000003662</v>
          </cell>
          <cell r="E226" t="str">
            <v>ORF</v>
          </cell>
          <cell r="F226" t="str">
            <v>Verified</v>
          </cell>
          <cell r="H226" t="str">
            <v>chromosome 10</v>
          </cell>
          <cell r="I226" t="str">
            <v>L000004212</v>
          </cell>
          <cell r="J226">
            <v>10</v>
          </cell>
          <cell r="K226">
            <v>184498</v>
          </cell>
          <cell r="L226">
            <v>185421</v>
          </cell>
          <cell r="M226" t="str">
            <v>W</v>
          </cell>
          <cell r="O226">
            <v>39862</v>
          </cell>
          <cell r="P226">
            <v>35277</v>
          </cell>
        </row>
        <row r="227">
          <cell r="A227" t="str">
            <v>GCD14</v>
          </cell>
          <cell r="B227" t="str">
            <v>YJL125C</v>
          </cell>
          <cell r="C227" t="str">
            <v>Subunit of tRNA (1-methyladenosine) methyltransferase, with Gcd10p, required for the modification of the adenine at position 58 in tRNAs, especially tRNAi-Met; first identified as a negative regulator of GCN4 expression</v>
          </cell>
          <cell r="D227" t="str">
            <v>S000003661</v>
          </cell>
          <cell r="E227" t="str">
            <v>ORF</v>
          </cell>
          <cell r="F227" t="str">
            <v>Verified</v>
          </cell>
          <cell r="G227" t="str">
            <v>1-methyladenosine tRNA methyltransferase subunit|TRM61</v>
          </cell>
          <cell r="H227" t="str">
            <v>chromosome 10</v>
          </cell>
          <cell r="I227" t="str">
            <v>L000002902</v>
          </cell>
          <cell r="J227">
            <v>10</v>
          </cell>
          <cell r="K227">
            <v>186676</v>
          </cell>
          <cell r="L227">
            <v>185525</v>
          </cell>
          <cell r="M227" t="str">
            <v>C</v>
          </cell>
          <cell r="O227">
            <v>39862</v>
          </cell>
          <cell r="P227">
            <v>35277</v>
          </cell>
        </row>
        <row r="228">
          <cell r="A228" t="str">
            <v>LSM1</v>
          </cell>
          <cell r="B228" t="str">
            <v>YJL124C</v>
          </cell>
          <cell r="C228" t="str">
            <v>Lsm (Like Sm) protein; forms heteroheptameric complex (with Lsm2p, Lsm3p, Lsm4p, Lsm5p, Lsm6p, and Lsm7p) involved in degradation of cytoplasmic mRNAs</v>
          </cell>
          <cell r="D228" t="str">
            <v>S000003660</v>
          </cell>
          <cell r="E228" t="str">
            <v>ORF</v>
          </cell>
          <cell r="F228" t="str">
            <v>Verified</v>
          </cell>
          <cell r="G228" t="str">
            <v>SPB8</v>
          </cell>
          <cell r="H228" t="str">
            <v>chromosome 10</v>
          </cell>
          <cell r="I228" t="str">
            <v>L000004427</v>
          </cell>
          <cell r="J228">
            <v>10</v>
          </cell>
          <cell r="K228">
            <v>187642</v>
          </cell>
          <cell r="L228">
            <v>187124</v>
          </cell>
          <cell r="M228" t="str">
            <v>C</v>
          </cell>
          <cell r="O228">
            <v>39862</v>
          </cell>
          <cell r="P228">
            <v>35277</v>
          </cell>
        </row>
        <row r="229">
          <cell r="A229" t="str">
            <v>MTC1</v>
          </cell>
          <cell r="B229" t="str">
            <v>YJL123C</v>
          </cell>
          <cell r="C229" t="str">
            <v>Protein of unknown function that may interact with ribosomes; green fluorescent protein (GFP)-fusion protein localizes to the cytoplasm and to COPI-coated vesicles (early Golgi); mtc1 is synthetically lethal with cdc13-1</v>
          </cell>
          <cell r="D229" t="str">
            <v>S000003659</v>
          </cell>
          <cell r="E229" t="str">
            <v>ORF</v>
          </cell>
          <cell r="F229" t="str">
            <v>Verified</v>
          </cell>
          <cell r="H229" t="str">
            <v>chromosome 10</v>
          </cell>
          <cell r="J229">
            <v>10</v>
          </cell>
          <cell r="K229">
            <v>189438</v>
          </cell>
          <cell r="L229">
            <v>188002</v>
          </cell>
          <cell r="M229" t="str">
            <v>C</v>
          </cell>
          <cell r="O229">
            <v>39862</v>
          </cell>
          <cell r="P229">
            <v>35277</v>
          </cell>
        </row>
        <row r="230">
          <cell r="A230" t="str">
            <v>ALB1</v>
          </cell>
          <cell r="B230" t="str">
            <v>YJL122W</v>
          </cell>
          <cell r="C230" t="str">
            <v>Shuttling pre-60S factor; involved in the biogenesis of ribosomal large subunit; interacts directly with Arx1p; responsible for Tif6p recycling defects in absence of Rei1p</v>
          </cell>
          <cell r="D230" t="str">
            <v>S000003658</v>
          </cell>
          <cell r="E230" t="str">
            <v>ORF</v>
          </cell>
          <cell r="F230" t="str">
            <v>Verified</v>
          </cell>
          <cell r="H230" t="str">
            <v>chromosome 10</v>
          </cell>
          <cell r="J230">
            <v>10</v>
          </cell>
          <cell r="K230">
            <v>189714</v>
          </cell>
          <cell r="L230">
            <v>190241</v>
          </cell>
          <cell r="M230" t="str">
            <v>W</v>
          </cell>
          <cell r="O230">
            <v>39862</v>
          </cell>
          <cell r="P230">
            <v>35277</v>
          </cell>
        </row>
        <row r="231">
          <cell r="B231" t="str">
            <v>YJL120W</v>
          </cell>
          <cell r="C231" t="str">
            <v>Dubious open reading frame unlikely to encode a protein, based on available experimental and comparative sequence data; partially overlaps the verified gene YJL121C/RPE1; deletion confers sensitivity to GSAO</v>
          </cell>
          <cell r="D231" t="str">
            <v>S000003656</v>
          </cell>
          <cell r="E231" t="str">
            <v>ORF</v>
          </cell>
          <cell r="F231" t="str">
            <v>Dubious</v>
          </cell>
          <cell r="H231" t="str">
            <v>chromosome 10</v>
          </cell>
          <cell r="J231">
            <v>10</v>
          </cell>
          <cell r="K231">
            <v>191020</v>
          </cell>
          <cell r="L231">
            <v>191343</v>
          </cell>
          <cell r="M231" t="str">
            <v>W</v>
          </cell>
          <cell r="O231">
            <v>39862</v>
          </cell>
          <cell r="P231">
            <v>35277</v>
          </cell>
        </row>
        <row r="232">
          <cell r="A232" t="str">
            <v>RPE1</v>
          </cell>
          <cell r="B232" t="str">
            <v>YJL121C</v>
          </cell>
          <cell r="C232" t="str">
            <v>D-ribulose-5-phosphate 3-epimerase, catalyzes a reaction in the non-oxidative part of the pentose-phosphate pathway; mutants are sensitive to oxidative stress</v>
          </cell>
          <cell r="D232" t="str">
            <v>S000003657</v>
          </cell>
          <cell r="E232" t="str">
            <v>ORF</v>
          </cell>
          <cell r="F232" t="str">
            <v>Verified</v>
          </cell>
          <cell r="G232" t="str">
            <v>POS18|EPI1</v>
          </cell>
          <cell r="H232" t="str">
            <v>chromosome 10</v>
          </cell>
          <cell r="I232" t="str">
            <v>L000004023|L000002588</v>
          </cell>
          <cell r="J232">
            <v>10</v>
          </cell>
          <cell r="K232">
            <v>191088</v>
          </cell>
          <cell r="L232">
            <v>190372</v>
          </cell>
          <cell r="M232" t="str">
            <v>C</v>
          </cell>
          <cell r="O232">
            <v>39862</v>
          </cell>
          <cell r="P232">
            <v>35277</v>
          </cell>
        </row>
        <row r="233">
          <cell r="B233" t="str">
            <v>YJL118W</v>
          </cell>
          <cell r="C233" t="str">
            <v>Putative protein of unknown function; may interact with ribosomes, based on co-purification experiments; YJL18W is a non-essential gene; deletion enhances the toxicity of heterologously expressed human alpha-synuclein</v>
          </cell>
          <cell r="D233" t="str">
            <v>S000003654</v>
          </cell>
          <cell r="E233" t="str">
            <v>ORF</v>
          </cell>
          <cell r="F233" t="str">
            <v>Verified</v>
          </cell>
          <cell r="H233" t="str">
            <v>chromosome 10</v>
          </cell>
          <cell r="J233">
            <v>10</v>
          </cell>
          <cell r="K233">
            <v>191637</v>
          </cell>
          <cell r="L233">
            <v>192296</v>
          </cell>
          <cell r="M233" t="str">
            <v>W</v>
          </cell>
          <cell r="O233">
            <v>39862</v>
          </cell>
          <cell r="P233">
            <v>35277</v>
          </cell>
        </row>
        <row r="234">
          <cell r="B234" t="str">
            <v>YJL119C</v>
          </cell>
          <cell r="C234" t="str">
            <v>Dubious open reading frame unlikely to encode a functional protein, based on available experimental and comparative sequence data</v>
          </cell>
          <cell r="D234" t="str">
            <v>S000003655</v>
          </cell>
          <cell r="E234" t="str">
            <v>ORF</v>
          </cell>
          <cell r="F234" t="str">
            <v>Dubious</v>
          </cell>
          <cell r="H234" t="str">
            <v>chromosome 10</v>
          </cell>
          <cell r="J234">
            <v>10</v>
          </cell>
          <cell r="K234">
            <v>191893</v>
          </cell>
          <cell r="L234">
            <v>191570</v>
          </cell>
          <cell r="M234" t="str">
            <v>C</v>
          </cell>
          <cell r="O234">
            <v>39862</v>
          </cell>
          <cell r="P234">
            <v>35277</v>
          </cell>
        </row>
        <row r="235">
          <cell r="A235" t="str">
            <v>PHO86</v>
          </cell>
          <cell r="B235" t="str">
            <v>YJL117W</v>
          </cell>
          <cell r="C235" t="str">
            <v>Endoplasmic reticulum (ER) resident protein required for ER exit of the high-affinity phosphate transporter Pho84p, specifically required for packaging of Pho84p into COPII vesicles</v>
          </cell>
          <cell r="D235" t="str">
            <v>S000003653</v>
          </cell>
          <cell r="E235" t="str">
            <v>ORF</v>
          </cell>
          <cell r="F235" t="str">
            <v>Verified</v>
          </cell>
          <cell r="H235" t="str">
            <v>chromosome 10</v>
          </cell>
          <cell r="I235" t="str">
            <v>L000002945</v>
          </cell>
          <cell r="J235">
            <v>10</v>
          </cell>
          <cell r="K235">
            <v>192529</v>
          </cell>
          <cell r="L235">
            <v>193464</v>
          </cell>
          <cell r="M235" t="str">
            <v>W</v>
          </cell>
          <cell r="O235">
            <v>39862</v>
          </cell>
          <cell r="P235">
            <v>35277</v>
          </cell>
        </row>
        <row r="236">
          <cell r="A236" t="str">
            <v>NCA3</v>
          </cell>
          <cell r="B236" t="str">
            <v>YJL116C</v>
          </cell>
          <cell r="C236" t="str">
            <v>Protein that functions with Nca2p to regulate mitochondrial expression of subunits 6 (Atp6p) and 8 (Atp8p ) of the Fo-F1 ATP synthase; member of the SUN family; expression induced in cells treated with the mycotoxin patulin</v>
          </cell>
          <cell r="D236" t="str">
            <v>S000003652</v>
          </cell>
          <cell r="E236" t="str">
            <v>ORF</v>
          </cell>
          <cell r="F236" t="str">
            <v>Verified</v>
          </cell>
          <cell r="H236" t="str">
            <v>chromosome 10</v>
          </cell>
          <cell r="I236" t="str">
            <v>L000002936</v>
          </cell>
          <cell r="J236">
            <v>10</v>
          </cell>
          <cell r="K236">
            <v>194871</v>
          </cell>
          <cell r="L236">
            <v>193858</v>
          </cell>
          <cell r="M236" t="str">
            <v>C</v>
          </cell>
          <cell r="O236">
            <v>39862</v>
          </cell>
          <cell r="P236">
            <v>35277</v>
          </cell>
        </row>
        <row r="237">
          <cell r="A237" t="str">
            <v>ASF1</v>
          </cell>
          <cell r="B237" t="str">
            <v>YJL115W</v>
          </cell>
          <cell r="C237" t="str">
            <v>Nucleosome assembly factor, involved in chromatin assembly and disassembly, anti-silencing protein that causes derepression of silent loci when overexpressed; plays a role in regulating Ty1 transposition</v>
          </cell>
          <cell r="D237" t="str">
            <v>S000003651</v>
          </cell>
          <cell r="E237" t="str">
            <v>ORF</v>
          </cell>
          <cell r="F237" t="str">
            <v>Verified</v>
          </cell>
          <cell r="G237" t="str">
            <v>CIA1</v>
          </cell>
          <cell r="H237" t="str">
            <v>chromosome 10</v>
          </cell>
          <cell r="I237" t="str">
            <v>L000000126</v>
          </cell>
          <cell r="J237">
            <v>10</v>
          </cell>
          <cell r="K237">
            <v>196284</v>
          </cell>
          <cell r="L237">
            <v>197123</v>
          </cell>
          <cell r="M237" t="str">
            <v>W</v>
          </cell>
          <cell r="N237">
            <v>-80.06</v>
          </cell>
          <cell r="O237">
            <v>39862</v>
          </cell>
          <cell r="P237">
            <v>35277</v>
          </cell>
        </row>
        <row r="238">
          <cell r="A238" t="str">
            <v>MDV1</v>
          </cell>
          <cell r="B238" t="str">
            <v>YJL112W</v>
          </cell>
          <cell r="C238" t="str">
            <v>Peripheral protein of the cytosolic face of the mitochondrial outer membrane, required for mitochondrial fission; interacts with Fis1p and with the dynamin-related GTPase Dnm1p; contains WD repeats</v>
          </cell>
          <cell r="D238" t="str">
            <v>S000003648</v>
          </cell>
          <cell r="E238" t="str">
            <v>ORF</v>
          </cell>
          <cell r="F238" t="str">
            <v>Verified</v>
          </cell>
          <cell r="G238" t="str">
            <v>NET2|GAG3|FIS2</v>
          </cell>
          <cell r="H238" t="str">
            <v>chromosome 10</v>
          </cell>
          <cell r="J238">
            <v>10</v>
          </cell>
          <cell r="K238">
            <v>205300</v>
          </cell>
          <cell r="L238">
            <v>207444</v>
          </cell>
          <cell r="M238" t="str">
            <v>W</v>
          </cell>
          <cell r="O238">
            <v>39862</v>
          </cell>
          <cell r="P238">
            <v>35277</v>
          </cell>
        </row>
        <row r="239">
          <cell r="A239" t="str">
            <v>CCT7</v>
          </cell>
          <cell r="B239" t="str">
            <v>YJL111W</v>
          </cell>
          <cell r="C239" t="str">
            <v>Subunit of the cytosolic chaperonin Cct ring complex, related to Tcp1p, required for the assembly of actin and tubulins in vivo</v>
          </cell>
          <cell r="D239" t="str">
            <v>S000003647</v>
          </cell>
          <cell r="E239" t="str">
            <v>ORF</v>
          </cell>
          <cell r="F239" t="str">
            <v>Verified</v>
          </cell>
          <cell r="G239" t="str">
            <v>TCP7</v>
          </cell>
          <cell r="H239" t="str">
            <v>chromosome 10</v>
          </cell>
          <cell r="I239" t="str">
            <v>L000002763</v>
          </cell>
          <cell r="J239">
            <v>10</v>
          </cell>
          <cell r="K239">
            <v>207872</v>
          </cell>
          <cell r="L239">
            <v>209524</v>
          </cell>
          <cell r="M239" t="str">
            <v>W</v>
          </cell>
          <cell r="O239">
            <v>39862</v>
          </cell>
          <cell r="P239">
            <v>35277</v>
          </cell>
        </row>
        <row r="240">
          <cell r="A240" t="str">
            <v>GZF3</v>
          </cell>
          <cell r="B240" t="str">
            <v>YJL110C</v>
          </cell>
          <cell r="C240" t="str">
            <v>GATA zinc finger protein and Dal80p homolog that negatively regulates nitrogen catabolic gene expression by competing with Gat1p for GATA site binding; function requires a repressive carbon source; dimerizes with Dal80p and binds to Tor1p</v>
          </cell>
          <cell r="D240" t="str">
            <v>S000003646</v>
          </cell>
          <cell r="E240" t="str">
            <v>ORF</v>
          </cell>
          <cell r="F240" t="str">
            <v>Verified</v>
          </cell>
          <cell r="G240" t="str">
            <v>NIL2|DEH1</v>
          </cell>
          <cell r="H240" t="str">
            <v>chromosome 10</v>
          </cell>
          <cell r="I240" t="str">
            <v>L000002858|L000003382</v>
          </cell>
          <cell r="J240">
            <v>10</v>
          </cell>
          <cell r="K240">
            <v>211572</v>
          </cell>
          <cell r="L240">
            <v>209917</v>
          </cell>
          <cell r="M240" t="str">
            <v>C</v>
          </cell>
          <cell r="O240">
            <v>39862</v>
          </cell>
          <cell r="P240">
            <v>35277</v>
          </cell>
        </row>
        <row r="241">
          <cell r="A241" t="str">
            <v>UTP10</v>
          </cell>
          <cell r="B241" t="str">
            <v>YJL109C</v>
          </cell>
          <cell r="C241" t="str">
            <v>Nucleolar protein, component of the small subunit (SSU) processome containing the U3 snoRNA that is involved in processing of pre-18S rRNA</v>
          </cell>
          <cell r="D241" t="str">
            <v>S000003645</v>
          </cell>
          <cell r="E241" t="str">
            <v>ORF</v>
          </cell>
          <cell r="F241" t="str">
            <v>Verified</v>
          </cell>
          <cell r="H241" t="str">
            <v>chromosome 10</v>
          </cell>
          <cell r="J241">
            <v>10</v>
          </cell>
          <cell r="K241">
            <v>217304</v>
          </cell>
          <cell r="L241">
            <v>211995</v>
          </cell>
          <cell r="M241" t="str">
            <v>C</v>
          </cell>
          <cell r="O241">
            <v>39862</v>
          </cell>
          <cell r="P241">
            <v>35277</v>
          </cell>
        </row>
        <row r="242">
          <cell r="A242" t="str">
            <v>PRM10</v>
          </cell>
          <cell r="B242" t="str">
            <v>YJL108C</v>
          </cell>
          <cell r="C242" t="str">
            <v>Pheromone-regulated protein, proposed to be involved in mating; predicted to have 5 transmembrane segments; induced by treatment with 8-methoxypsoralen and UVA irradiation</v>
          </cell>
          <cell r="D242" t="str">
            <v>S000003644</v>
          </cell>
          <cell r="E242" t="str">
            <v>ORF</v>
          </cell>
          <cell r="F242" t="str">
            <v>Verified</v>
          </cell>
          <cell r="H242" t="str">
            <v>chromosome 10</v>
          </cell>
          <cell r="J242">
            <v>10</v>
          </cell>
          <cell r="K242">
            <v>218851</v>
          </cell>
          <cell r="L242">
            <v>217700</v>
          </cell>
          <cell r="M242" t="str">
            <v>C</v>
          </cell>
          <cell r="O242">
            <v>39862</v>
          </cell>
          <cell r="P242">
            <v>35277</v>
          </cell>
        </row>
        <row r="243">
          <cell r="B243" t="str">
            <v>YJL107C</v>
          </cell>
          <cell r="C243" t="str">
            <v>Putative protein of unknown function; expression is induced by activation of the HOG1 mitogen-activated signaling pathway and this induction is Hog1p/Pbs2p dependent; YJL107C and adjacent ORF, YJL108C are merged in related fungi</v>
          </cell>
          <cell r="D243" t="str">
            <v>S000003643</v>
          </cell>
          <cell r="E243" t="str">
            <v>ORF</v>
          </cell>
          <cell r="F243" t="str">
            <v>Uncharacterized</v>
          </cell>
          <cell r="H243" t="str">
            <v>chromosome 10</v>
          </cell>
          <cell r="J243">
            <v>10</v>
          </cell>
          <cell r="K243">
            <v>220011</v>
          </cell>
          <cell r="L243">
            <v>218848</v>
          </cell>
          <cell r="M243" t="str">
            <v>C</v>
          </cell>
          <cell r="O243">
            <v>39862</v>
          </cell>
          <cell r="P243">
            <v>35277</v>
          </cell>
        </row>
        <row r="244">
          <cell r="A244" t="str">
            <v>IME2</v>
          </cell>
          <cell r="B244" t="str">
            <v>YJL106W</v>
          </cell>
          <cell r="C244" t="str">
            <v>Serine/threonine protein kinase involved in activation of meiosis, associates with Ime1p and mediates its stability, activates Ndt80p; IME2 expression is positively regulated by Ime1p</v>
          </cell>
          <cell r="D244" t="str">
            <v>S000003642</v>
          </cell>
          <cell r="E244" t="str">
            <v>ORF</v>
          </cell>
          <cell r="F244" t="str">
            <v>Verified</v>
          </cell>
          <cell r="G244" t="str">
            <v>SME1</v>
          </cell>
          <cell r="H244" t="str">
            <v>chromosome 10</v>
          </cell>
          <cell r="I244" t="str">
            <v>L000000862</v>
          </cell>
          <cell r="J244">
            <v>10</v>
          </cell>
          <cell r="K244">
            <v>221385</v>
          </cell>
          <cell r="L244">
            <v>223322</v>
          </cell>
          <cell r="M244" t="str">
            <v>W</v>
          </cell>
          <cell r="O244">
            <v>39862</v>
          </cell>
          <cell r="P244">
            <v>35277</v>
          </cell>
        </row>
        <row r="245">
          <cell r="A245" t="str">
            <v>SET4</v>
          </cell>
          <cell r="B245" t="str">
            <v>YJL105W</v>
          </cell>
          <cell r="C245" t="str">
            <v>Protein of unknown function, contains a SET domain</v>
          </cell>
          <cell r="D245" t="str">
            <v>S000003641</v>
          </cell>
          <cell r="E245" t="str">
            <v>ORF</v>
          </cell>
          <cell r="F245" t="str">
            <v>Verified</v>
          </cell>
          <cell r="H245" t="str">
            <v>chromosome 10</v>
          </cell>
          <cell r="J245">
            <v>10</v>
          </cell>
          <cell r="K245">
            <v>225050</v>
          </cell>
          <cell r="L245">
            <v>226732</v>
          </cell>
          <cell r="M245" t="str">
            <v>W</v>
          </cell>
          <cell r="O245">
            <v>39862</v>
          </cell>
          <cell r="P245">
            <v>35277</v>
          </cell>
        </row>
        <row r="246">
          <cell r="A246" t="str">
            <v>PAM16</v>
          </cell>
          <cell r="B246" t="str">
            <v>YJL104W</v>
          </cell>
          <cell r="C246" t="str">
            <v>Constituent of the import motor (PAM complex) component of the Translocase of the Inner Mitochondrial membrane (TIM23 complex); forms a 1:1 subcomplex with Pam18p and inhibits its cochaperone activity; contains a J-like domain</v>
          </cell>
          <cell r="D246" t="str">
            <v>S000003640</v>
          </cell>
          <cell r="E246" t="str">
            <v>ORF</v>
          </cell>
          <cell r="F246" t="str">
            <v>Verified</v>
          </cell>
          <cell r="G246" t="str">
            <v>TIM16|MIA1</v>
          </cell>
          <cell r="H246" t="str">
            <v>chromosome 10</v>
          </cell>
          <cell r="J246">
            <v>10</v>
          </cell>
          <cell r="K246">
            <v>227322</v>
          </cell>
          <cell r="L246">
            <v>227771</v>
          </cell>
          <cell r="M246" t="str">
            <v>W</v>
          </cell>
          <cell r="O246">
            <v>39862</v>
          </cell>
          <cell r="P246">
            <v>35277</v>
          </cell>
        </row>
        <row r="247">
          <cell r="A247" t="str">
            <v>GSM1</v>
          </cell>
          <cell r="B247" t="str">
            <v>YJL103C</v>
          </cell>
          <cell r="C247" t="str">
            <v>Putative zinc cluster protein of unknown function; proposed to be involved in the regulation of energy metabolism, based on patterns of expression and sequence analysis</v>
          </cell>
          <cell r="D247" t="str">
            <v>S000003639</v>
          </cell>
          <cell r="E247" t="str">
            <v>ORF</v>
          </cell>
          <cell r="F247" t="str">
            <v>Uncharacterized</v>
          </cell>
          <cell r="H247" t="str">
            <v>chromosome 10</v>
          </cell>
          <cell r="J247">
            <v>10</v>
          </cell>
          <cell r="K247">
            <v>230876</v>
          </cell>
          <cell r="L247">
            <v>229020</v>
          </cell>
          <cell r="M247" t="str">
            <v>C</v>
          </cell>
          <cell r="O247">
            <v>39862</v>
          </cell>
          <cell r="P247">
            <v>35277</v>
          </cell>
        </row>
        <row r="248">
          <cell r="A248" t="str">
            <v>MEF2</v>
          </cell>
          <cell r="B248" t="str">
            <v>YJL102W</v>
          </cell>
          <cell r="C248" t="str">
            <v>Mitochondrial elongation factor involved in translational elongation</v>
          </cell>
          <cell r="D248" t="str">
            <v>S000003638</v>
          </cell>
          <cell r="E248" t="str">
            <v>ORF</v>
          </cell>
          <cell r="F248" t="str">
            <v>Verified</v>
          </cell>
          <cell r="H248" t="str">
            <v>chromosome 10</v>
          </cell>
          <cell r="I248" t="str">
            <v>L000001058</v>
          </cell>
          <cell r="J248">
            <v>10</v>
          </cell>
          <cell r="K248">
            <v>231296</v>
          </cell>
          <cell r="L248">
            <v>233755</v>
          </cell>
          <cell r="M248" t="str">
            <v>W</v>
          </cell>
          <cell r="O248">
            <v>39862</v>
          </cell>
          <cell r="P248">
            <v>35277</v>
          </cell>
        </row>
        <row r="249">
          <cell r="A249" t="str">
            <v>GSH1</v>
          </cell>
          <cell r="B249" t="str">
            <v>YJL101C</v>
          </cell>
          <cell r="C249" t="str">
            <v>Gamma glutamylcysteine synthetase catalyzes the first step in glutathione (GSH) biosynthesis; expression induced by oxidants, cadmium, and mercury</v>
          </cell>
          <cell r="D249" t="str">
            <v>S000003637</v>
          </cell>
          <cell r="E249" t="str">
            <v>ORF</v>
          </cell>
          <cell r="F249" t="str">
            <v>Verified</v>
          </cell>
          <cell r="H249" t="str">
            <v>chromosome 10</v>
          </cell>
          <cell r="I249" t="str">
            <v>L000000735</v>
          </cell>
          <cell r="J249">
            <v>10</v>
          </cell>
          <cell r="K249">
            <v>236351</v>
          </cell>
          <cell r="L249">
            <v>234315</v>
          </cell>
          <cell r="M249" t="str">
            <v>C</v>
          </cell>
          <cell r="O249">
            <v>39862</v>
          </cell>
          <cell r="P249">
            <v>35277</v>
          </cell>
        </row>
        <row r="250">
          <cell r="A250" t="str">
            <v>LSB6</v>
          </cell>
          <cell r="B250" t="str">
            <v>YJL100W</v>
          </cell>
          <cell r="C250" t="str">
            <v>Type II phosphatidylinositol 4-kinase that binds Las17p, which is a homolog of human Wiskott-Aldrich Syndrome protein involved in actin patch assembly and actin polymerization</v>
          </cell>
          <cell r="D250" t="str">
            <v>S000003636</v>
          </cell>
          <cell r="E250" t="str">
            <v>ORF</v>
          </cell>
          <cell r="F250" t="str">
            <v>Verified</v>
          </cell>
          <cell r="H250" t="str">
            <v>chromosome 10</v>
          </cell>
          <cell r="J250">
            <v>10</v>
          </cell>
          <cell r="K250">
            <v>237258</v>
          </cell>
          <cell r="L250">
            <v>239081</v>
          </cell>
          <cell r="M250" t="str">
            <v>W</v>
          </cell>
          <cell r="O250">
            <v>39862</v>
          </cell>
          <cell r="P250">
            <v>35277</v>
          </cell>
        </row>
        <row r="251">
          <cell r="A251" t="str">
            <v>CHS6</v>
          </cell>
          <cell r="B251" t="str">
            <v>YJL099W</v>
          </cell>
          <cell r="C251" t="str">
            <v>Member of the ChAPs family of proteins (Chs5p-Arf1p-binding proteins: Bch1p, Bch2p, Bud7p, Chs6p), that forms the exomer complex with Chs5p to mediate export of specific cargo proteins, including Chs3p, from the Golgi to the plasma membrane</v>
          </cell>
          <cell r="D251" t="str">
            <v>S000003635</v>
          </cell>
          <cell r="E251" t="str">
            <v>ORF</v>
          </cell>
          <cell r="F251" t="str">
            <v>Verified</v>
          </cell>
          <cell r="G251" t="str">
            <v>CSD3</v>
          </cell>
          <cell r="H251" t="str">
            <v>chromosome 10</v>
          </cell>
          <cell r="I251" t="str">
            <v>L000000334</v>
          </cell>
          <cell r="J251">
            <v>10</v>
          </cell>
          <cell r="K251">
            <v>239409</v>
          </cell>
          <cell r="L251">
            <v>241649</v>
          </cell>
          <cell r="M251" t="str">
            <v>W</v>
          </cell>
          <cell r="O251">
            <v>39862</v>
          </cell>
          <cell r="P251">
            <v>35277</v>
          </cell>
        </row>
        <row r="252">
          <cell r="A252" t="str">
            <v>SAP185</v>
          </cell>
          <cell r="B252" t="str">
            <v>YJL098W</v>
          </cell>
          <cell r="C252" t="str">
            <v>Protein that forms a complex with the Sit4p protein phosphatase and is required for its function; member of a family of similar proteins including Sap4p, Sap155p, and Sap190p</v>
          </cell>
          <cell r="D252" t="str">
            <v>S000003634</v>
          </cell>
          <cell r="E252" t="str">
            <v>ORF</v>
          </cell>
          <cell r="F252" t="str">
            <v>Verified</v>
          </cell>
          <cell r="H252" t="str">
            <v>chromosome 10</v>
          </cell>
          <cell r="I252" t="str">
            <v>L000003246</v>
          </cell>
          <cell r="J252">
            <v>10</v>
          </cell>
          <cell r="K252">
            <v>242077</v>
          </cell>
          <cell r="L252">
            <v>245253</v>
          </cell>
          <cell r="M252" t="str">
            <v>W</v>
          </cell>
          <cell r="O252">
            <v>39862</v>
          </cell>
          <cell r="P252">
            <v>35277</v>
          </cell>
        </row>
        <row r="253">
          <cell r="A253" t="str">
            <v>PHS1</v>
          </cell>
          <cell r="B253" t="str">
            <v>YJL097W</v>
          </cell>
          <cell r="C253" t="str">
            <v>Essential 3-hydroxyacyl-CoA dehydratase of the ER membrane, involved in elongation of very long-chain fatty acids; evolutionarily conserved, similar to mammalian PTPLA and PTPLB; involved in sphingolipid biosynthesis and protein trafficking</v>
          </cell>
          <cell r="D253" t="str">
            <v>S000003633</v>
          </cell>
          <cell r="E253" t="str">
            <v>ORF</v>
          </cell>
          <cell r="F253" t="str">
            <v>Verified</v>
          </cell>
          <cell r="H253" t="str">
            <v>chromosome 10</v>
          </cell>
          <cell r="J253">
            <v>10</v>
          </cell>
          <cell r="K253">
            <v>245586</v>
          </cell>
          <cell r="L253">
            <v>246239</v>
          </cell>
          <cell r="M253" t="str">
            <v>W</v>
          </cell>
          <cell r="O253">
            <v>39862</v>
          </cell>
          <cell r="P253">
            <v>35277</v>
          </cell>
        </row>
        <row r="254">
          <cell r="A254" t="str">
            <v>MRPL49</v>
          </cell>
          <cell r="B254" t="str">
            <v>YJL096W</v>
          </cell>
          <cell r="C254" t="str">
            <v>Mitochondrial ribosomal protein of the large subunit</v>
          </cell>
          <cell r="D254" t="str">
            <v>S000003632</v>
          </cell>
          <cell r="E254" t="str">
            <v>ORF</v>
          </cell>
          <cell r="F254" t="str">
            <v>Verified</v>
          </cell>
          <cell r="G254" t="str">
            <v>YmL49</v>
          </cell>
          <cell r="H254" t="str">
            <v>chromosome 10</v>
          </cell>
          <cell r="J254">
            <v>10</v>
          </cell>
          <cell r="K254">
            <v>246485</v>
          </cell>
          <cell r="L254">
            <v>246970</v>
          </cell>
          <cell r="M254" t="str">
            <v>W</v>
          </cell>
          <cell r="O254">
            <v>39862</v>
          </cell>
          <cell r="P254" t="str">
            <v>2003-09-22|1996-07-31</v>
          </cell>
        </row>
        <row r="255">
          <cell r="A255" t="str">
            <v>BCK1</v>
          </cell>
          <cell r="B255" t="str">
            <v>YJL095W</v>
          </cell>
          <cell r="C255" t="str">
            <v>Mitogen-activated protein (MAP) kinase kinase kinase acting in the protein kinase C signaling pathway, which controls cell integrity; upon activation by Pkc1p phosphorylates downstream kinases Mkk1p and Mkk2p</v>
          </cell>
          <cell r="D255" t="str">
            <v>S000003631</v>
          </cell>
          <cell r="E255" t="str">
            <v>ORF</v>
          </cell>
          <cell r="F255" t="str">
            <v>Verified</v>
          </cell>
          <cell r="G255" t="str">
            <v>SSP31|SLK1|SAP3|LAS3</v>
          </cell>
          <cell r="H255" t="str">
            <v>chromosome 10</v>
          </cell>
          <cell r="I255" t="str">
            <v>L000000162</v>
          </cell>
          <cell r="J255">
            <v>10</v>
          </cell>
          <cell r="K255">
            <v>247249</v>
          </cell>
          <cell r="L255">
            <v>251685</v>
          </cell>
          <cell r="M255" t="str">
            <v>W</v>
          </cell>
          <cell r="N255">
            <v>-64</v>
          </cell>
          <cell r="O255">
            <v>39862</v>
          </cell>
          <cell r="P255">
            <v>35277</v>
          </cell>
        </row>
        <row r="256">
          <cell r="A256" t="str">
            <v>KHA1</v>
          </cell>
          <cell r="B256" t="str">
            <v>YJL094C</v>
          </cell>
          <cell r="C256" t="str">
            <v>Putative K+/H+ antiporter with a probable role in intracellular cation homeostasis, localized to Golgi vesicles and detected in highly purified mitochondria in high-throughput studies</v>
          </cell>
          <cell r="D256" t="str">
            <v>S000003630</v>
          </cell>
          <cell r="E256" t="str">
            <v>ORF</v>
          </cell>
          <cell r="F256" t="str">
            <v>Verified</v>
          </cell>
          <cell r="H256" t="str">
            <v>chromosome 10</v>
          </cell>
          <cell r="J256">
            <v>10</v>
          </cell>
          <cell r="K256">
            <v>254436</v>
          </cell>
          <cell r="L256">
            <v>251815</v>
          </cell>
          <cell r="M256" t="str">
            <v>C</v>
          </cell>
          <cell r="O256">
            <v>39862</v>
          </cell>
          <cell r="P256">
            <v>35277</v>
          </cell>
        </row>
        <row r="257">
          <cell r="A257" t="str">
            <v>TOK1</v>
          </cell>
          <cell r="B257" t="str">
            <v>YJL093C</v>
          </cell>
          <cell r="C257" t="str">
            <v>Outward-rectifier potassium channel of the plasma membrane with two pore domains in tandem, each of which forms a functional channel permeable to potassium; carboxy tail functions to prevent inner gate closures; target of K1 toxin</v>
          </cell>
          <cell r="D257" t="str">
            <v>S000003629</v>
          </cell>
          <cell r="E257" t="str">
            <v>ORF</v>
          </cell>
          <cell r="F257" t="str">
            <v>Verified</v>
          </cell>
          <cell r="G257" t="str">
            <v>YPK1|YORK|YKC1|DUK1</v>
          </cell>
          <cell r="H257" t="str">
            <v>chromosome 10</v>
          </cell>
          <cell r="I257" t="str">
            <v>L000003009</v>
          </cell>
          <cell r="J257">
            <v>10</v>
          </cell>
          <cell r="K257">
            <v>256806</v>
          </cell>
          <cell r="L257">
            <v>254731</v>
          </cell>
          <cell r="M257" t="str">
            <v>C</v>
          </cell>
          <cell r="O257">
            <v>39862</v>
          </cell>
          <cell r="P257">
            <v>35277</v>
          </cell>
        </row>
        <row r="258">
          <cell r="A258" t="str">
            <v>SRS2</v>
          </cell>
          <cell r="B258" t="str">
            <v>YJL092W</v>
          </cell>
          <cell r="C258" t="str">
            <v>DNA helicase and DNA-dependent ATPase involved in DNA repair, needed for proper timing of commitment to meiotic recombination and transition from Meiosis I to II; blocks trinucleotide repeat expansion; affects genome stability</v>
          </cell>
          <cell r="D258" t="str">
            <v>S000003628</v>
          </cell>
          <cell r="E258" t="str">
            <v>ORF</v>
          </cell>
          <cell r="F258" t="str">
            <v>Verified</v>
          </cell>
          <cell r="G258" t="str">
            <v>HPR5|RADH1|RADH</v>
          </cell>
          <cell r="H258" t="str">
            <v>chromosome 10</v>
          </cell>
          <cell r="I258" t="str">
            <v>L000000809|L000001578</v>
          </cell>
          <cell r="J258">
            <v>10</v>
          </cell>
          <cell r="K258">
            <v>257417</v>
          </cell>
          <cell r="L258">
            <v>260941</v>
          </cell>
          <cell r="M258" t="str">
            <v>W</v>
          </cell>
          <cell r="N258">
            <v>-61</v>
          </cell>
          <cell r="O258">
            <v>39862</v>
          </cell>
          <cell r="P258">
            <v>35277</v>
          </cell>
        </row>
        <row r="259">
          <cell r="A259" t="str">
            <v>GWT1</v>
          </cell>
          <cell r="B259" t="str">
            <v>YJL091C</v>
          </cell>
          <cell r="C259" t="str">
            <v>Protein involved in the inositol acylation of glucosaminyl phosphatidylinositol (GlcN-PI) to form glucosaminyl(acyl)phosphatidylinositol (GlcN(acyl)PI), an intermediate in the biosynthesis of glycosylphosphatidylinositol (GPI) anchors</v>
          </cell>
          <cell r="D259" t="str">
            <v>S000003627</v>
          </cell>
          <cell r="E259" t="str">
            <v>ORF</v>
          </cell>
          <cell r="F259" t="str">
            <v>Verified</v>
          </cell>
          <cell r="H259" t="str">
            <v>chromosome 10</v>
          </cell>
          <cell r="J259">
            <v>10</v>
          </cell>
          <cell r="K259">
            <v>262546</v>
          </cell>
          <cell r="L259">
            <v>261074</v>
          </cell>
          <cell r="M259" t="str">
            <v>C</v>
          </cell>
          <cell r="O259">
            <v>39862</v>
          </cell>
          <cell r="P259" t="str">
            <v>2003-09-22|1996-07-31</v>
          </cell>
        </row>
        <row r="260">
          <cell r="A260" t="str">
            <v>DPB11</v>
          </cell>
          <cell r="B260" t="str">
            <v>YJL090C</v>
          </cell>
          <cell r="C260" t="str">
            <v>Replication initiation protein that loads DNA pol epsilon onto pre-replication complexes at origins; checkpoint sensor recruited to stalled replication forks by the checkpoint clamp complex where it activates Mec1p; ortholog of human TopBP1</v>
          </cell>
          <cell r="D260" t="str">
            <v>S000003626</v>
          </cell>
          <cell r="E260" t="str">
            <v>ORF</v>
          </cell>
          <cell r="F260" t="str">
            <v>Verified</v>
          </cell>
          <cell r="H260" t="str">
            <v>chromosome 10</v>
          </cell>
          <cell r="I260" t="str">
            <v>L000003001</v>
          </cell>
          <cell r="J260">
            <v>10</v>
          </cell>
          <cell r="K260">
            <v>265045</v>
          </cell>
          <cell r="L260">
            <v>262751</v>
          </cell>
          <cell r="M260" t="str">
            <v>C</v>
          </cell>
          <cell r="O260">
            <v>39862</v>
          </cell>
          <cell r="P260">
            <v>35277</v>
          </cell>
        </row>
        <row r="261">
          <cell r="A261" t="str">
            <v>SIP4</v>
          </cell>
          <cell r="B261" t="str">
            <v>YJL089W</v>
          </cell>
          <cell r="C261" t="str">
            <v>C6 zinc cluster transcriptional activator that binds to the carbon source-responsive element (CSRE) of gluconeogenic genes; involved in the positive regulation of gluconeogenesis; regulated by Snf1p protein kinase; localized to the nucleus</v>
          </cell>
          <cell r="D261" t="str">
            <v>S000003625</v>
          </cell>
          <cell r="E261" t="str">
            <v>ORF</v>
          </cell>
          <cell r="F261" t="str">
            <v>Verified</v>
          </cell>
          <cell r="H261" t="str">
            <v>chromosome 10</v>
          </cell>
          <cell r="I261" t="str">
            <v>L000001893</v>
          </cell>
          <cell r="J261">
            <v>10</v>
          </cell>
          <cell r="K261">
            <v>265920</v>
          </cell>
          <cell r="L261">
            <v>268409</v>
          </cell>
          <cell r="M261" t="str">
            <v>W</v>
          </cell>
          <cell r="O261">
            <v>39862</v>
          </cell>
          <cell r="P261">
            <v>35277</v>
          </cell>
        </row>
        <row r="262">
          <cell r="A262" t="str">
            <v>ARG3</v>
          </cell>
          <cell r="B262" t="str">
            <v>YJL088W</v>
          </cell>
          <cell r="C262" t="str">
            <v>Ornithine carbamoyltransferase (carbamoylphosphate:L-ornithine carbamoyltransferase), catalyzes the sixth step in the biosynthesis of the arginine precursor ornithine</v>
          </cell>
          <cell r="D262" t="str">
            <v>S000003624</v>
          </cell>
          <cell r="E262" t="str">
            <v>ORF</v>
          </cell>
          <cell r="F262" t="str">
            <v>Verified</v>
          </cell>
          <cell r="G262" t="str">
            <v>argF</v>
          </cell>
          <cell r="H262" t="str">
            <v>chromosome 10</v>
          </cell>
          <cell r="I262" t="str">
            <v>L000000108</v>
          </cell>
          <cell r="J262">
            <v>10</v>
          </cell>
          <cell r="K262">
            <v>268793</v>
          </cell>
          <cell r="L262">
            <v>269809</v>
          </cell>
          <cell r="M262" t="str">
            <v>W</v>
          </cell>
          <cell r="N262">
            <v>-61</v>
          </cell>
          <cell r="O262">
            <v>39862</v>
          </cell>
          <cell r="P262" t="str">
            <v>1999-02-28|1996-07-31</v>
          </cell>
        </row>
        <row r="263">
          <cell r="A263" t="str">
            <v>TRL1</v>
          </cell>
          <cell r="B263" t="str">
            <v>YJL087C</v>
          </cell>
          <cell r="C263" t="str">
            <v>tRNA ligase, required for tRNA splicing; composed of three essential domains containing the phosphodiesterase, polynucleotide kinase, and ligase activities required for ligation; localized at the inner membrane of the nuclear envelope</v>
          </cell>
          <cell r="D263" t="str">
            <v>S000003623</v>
          </cell>
          <cell r="E263" t="str">
            <v>ORF</v>
          </cell>
          <cell r="F263" t="str">
            <v>Verified</v>
          </cell>
          <cell r="G263" t="str">
            <v>RLG1|LIG1</v>
          </cell>
          <cell r="H263" t="str">
            <v>chromosome 10</v>
          </cell>
          <cell r="I263" t="str">
            <v>L000002336</v>
          </cell>
          <cell r="J263">
            <v>10</v>
          </cell>
          <cell r="K263">
            <v>272479</v>
          </cell>
          <cell r="L263">
            <v>269996</v>
          </cell>
          <cell r="M263" t="str">
            <v>C</v>
          </cell>
          <cell r="O263">
            <v>39862</v>
          </cell>
          <cell r="P263">
            <v>35277</v>
          </cell>
        </row>
        <row r="264">
          <cell r="A264" t="str">
            <v>EXO70</v>
          </cell>
          <cell r="B264" t="str">
            <v>YJL085W</v>
          </cell>
          <cell r="C264" t="str">
            <v>Subunit of the exocyst complex (Sec3p, Sec5p, Sec6p, Sec8p, Sec10p, Sec15p, Exo70p, and Exo84p), which directs secretory vesicles to active sites of exocytosis; acts with Sec3p in membrane targeting of the exocyst via PI(4,5)P2 binding</v>
          </cell>
          <cell r="D264" t="str">
            <v>S000003621</v>
          </cell>
          <cell r="E264" t="str">
            <v>ORF</v>
          </cell>
          <cell r="F264" t="str">
            <v>Verified</v>
          </cell>
          <cell r="H264" t="str">
            <v>chromosome 10</v>
          </cell>
          <cell r="I264" t="str">
            <v>L000003349</v>
          </cell>
          <cell r="J264">
            <v>10</v>
          </cell>
          <cell r="K264">
            <v>272821</v>
          </cell>
          <cell r="L264">
            <v>274692</v>
          </cell>
          <cell r="M264" t="str">
            <v>W</v>
          </cell>
          <cell r="O264">
            <v>39862</v>
          </cell>
          <cell r="P264">
            <v>35277</v>
          </cell>
        </row>
        <row r="265">
          <cell r="B265" t="str">
            <v>YJL086C</v>
          </cell>
          <cell r="C265" t="str">
            <v>Dubious open reading frame unlikely to encode a protein, based on available experimental and comparative sequence data; partially overlaps the verified genes YJL085W/EXO70 and YJL087C/TRL1</v>
          </cell>
          <cell r="D265" t="str">
            <v>S000003622</v>
          </cell>
          <cell r="E265" t="str">
            <v>ORF</v>
          </cell>
          <cell r="F265" t="str">
            <v>Dubious</v>
          </cell>
          <cell r="H265" t="str">
            <v>chromosome 10</v>
          </cell>
          <cell r="J265">
            <v>10</v>
          </cell>
          <cell r="K265">
            <v>272840</v>
          </cell>
          <cell r="L265">
            <v>272472</v>
          </cell>
          <cell r="M265" t="str">
            <v>C</v>
          </cell>
          <cell r="O265">
            <v>39862</v>
          </cell>
          <cell r="P265">
            <v>35277</v>
          </cell>
        </row>
        <row r="266">
          <cell r="A266" t="str">
            <v>ALY2</v>
          </cell>
          <cell r="B266" t="str">
            <v>YJL084C</v>
          </cell>
          <cell r="C266" t="str">
            <v>Protein proposed to regulate the endocytosis of plasma membrane proteins; interacts with the cyclin Pcl7p and ubiquitin ligase Rsp5p; phosphorylated by the cyclin-CDK complex, Pcl7p-Pho85p; mRNA is cell cycle regulated, peaking in M phase</v>
          </cell>
          <cell r="D266" t="str">
            <v>S000003620</v>
          </cell>
          <cell r="E266" t="str">
            <v>ORF</v>
          </cell>
          <cell r="F266" t="str">
            <v>Verified</v>
          </cell>
          <cell r="G266" t="str">
            <v>ART3</v>
          </cell>
          <cell r="H266" t="str">
            <v>chromosome 10</v>
          </cell>
          <cell r="J266">
            <v>10</v>
          </cell>
          <cell r="K266">
            <v>277996</v>
          </cell>
          <cell r="L266">
            <v>274856</v>
          </cell>
          <cell r="M266" t="str">
            <v>C</v>
          </cell>
          <cell r="O266">
            <v>39862</v>
          </cell>
          <cell r="P266" t="str">
            <v>1997-07-27|1996-07-31</v>
          </cell>
        </row>
        <row r="267">
          <cell r="A267" t="str">
            <v>TAX4</v>
          </cell>
          <cell r="B267" t="str">
            <v>YJL083W</v>
          </cell>
          <cell r="C267" t="str">
            <v>EH domain-containing protein involved in regulating phosphatidylinositol 4,5-bisphosphate levels and autophagy; Irs4p and Tax4p bind and activate the PtdIns phosphatase Inp51p; Irs4p and Tax4p are involved in localizing Atg17p to the PAS</v>
          </cell>
          <cell r="D267" t="str">
            <v>S000003619</v>
          </cell>
          <cell r="E267" t="str">
            <v>ORF</v>
          </cell>
          <cell r="F267" t="str">
            <v>Verified</v>
          </cell>
          <cell r="H267" t="str">
            <v>chromosome 10</v>
          </cell>
          <cell r="J267">
            <v>10</v>
          </cell>
          <cell r="K267">
            <v>278835</v>
          </cell>
          <cell r="L267">
            <v>280649</v>
          </cell>
          <cell r="M267" t="str">
            <v>W</v>
          </cell>
          <cell r="O267">
            <v>39862</v>
          </cell>
          <cell r="P267">
            <v>35277</v>
          </cell>
        </row>
        <row r="268">
          <cell r="A268" t="str">
            <v>IML2</v>
          </cell>
          <cell r="B268" t="str">
            <v>YJL082W</v>
          </cell>
          <cell r="C268" t="str">
            <v>Protein of unknown function; the authentic, non-tagged protein is detected in highly purified mitochondria in high-throughput studies</v>
          </cell>
          <cell r="D268" t="str">
            <v>S000003618</v>
          </cell>
          <cell r="E268" t="str">
            <v>ORF</v>
          </cell>
          <cell r="F268" t="str">
            <v>Verified</v>
          </cell>
          <cell r="H268" t="str">
            <v>chromosome 10</v>
          </cell>
          <cell r="J268">
            <v>10</v>
          </cell>
          <cell r="K268">
            <v>281179</v>
          </cell>
          <cell r="L268">
            <v>283374</v>
          </cell>
          <cell r="M268" t="str">
            <v>W</v>
          </cell>
          <cell r="O268">
            <v>39862</v>
          </cell>
          <cell r="P268">
            <v>35277</v>
          </cell>
        </row>
        <row r="269">
          <cell r="A269" t="str">
            <v>ARP4</v>
          </cell>
          <cell r="B269" t="str">
            <v>YJL081C</v>
          </cell>
          <cell r="C269" t="str">
            <v>Nuclear actin-related protein involved in chromatin remodeling, component of chromatin-remodeling enzyme complexes</v>
          </cell>
          <cell r="D269" t="str">
            <v>S000003617</v>
          </cell>
          <cell r="E269" t="str">
            <v>ORF</v>
          </cell>
          <cell r="F269" t="str">
            <v>Verified</v>
          </cell>
          <cell r="G269" t="str">
            <v>ACT3</v>
          </cell>
          <cell r="H269" t="str">
            <v>chromosome 10</v>
          </cell>
          <cell r="I269" t="str">
            <v>L000000027</v>
          </cell>
          <cell r="J269">
            <v>10</v>
          </cell>
          <cell r="K269">
            <v>285265</v>
          </cell>
          <cell r="L269">
            <v>283796</v>
          </cell>
          <cell r="M269" t="str">
            <v>C</v>
          </cell>
          <cell r="O269">
            <v>39862</v>
          </cell>
          <cell r="P269">
            <v>35277</v>
          </cell>
        </row>
        <row r="270">
          <cell r="A270" t="str">
            <v>SCP160</v>
          </cell>
          <cell r="B270" t="str">
            <v>YJL080C</v>
          </cell>
          <cell r="C270" t="str">
            <v>Essential RNA-binding G protein effector of mating response pathway, mainly associated with nuclear envelope and ER, interacts in mRNA-dependent manner with translating ribosomes via multiple KH domains, similar to vertebrate vigilins</v>
          </cell>
          <cell r="D270" t="str">
            <v>S000003616</v>
          </cell>
          <cell r="E270" t="str">
            <v>ORF</v>
          </cell>
          <cell r="F270" t="str">
            <v>Verified</v>
          </cell>
          <cell r="H270" t="str">
            <v>chromosome 10</v>
          </cell>
          <cell r="I270" t="str">
            <v>L000001817</v>
          </cell>
          <cell r="J270">
            <v>10</v>
          </cell>
          <cell r="K270">
            <v>289220</v>
          </cell>
          <cell r="L270">
            <v>285552</v>
          </cell>
          <cell r="M270" t="str">
            <v>C</v>
          </cell>
          <cell r="O270">
            <v>39862</v>
          </cell>
          <cell r="P270">
            <v>35277</v>
          </cell>
        </row>
        <row r="271">
          <cell r="A271" t="str">
            <v>PRY1</v>
          </cell>
          <cell r="B271" t="str">
            <v>YJL079C</v>
          </cell>
          <cell r="C271" t="str">
            <v>Protein of unknown function</v>
          </cell>
          <cell r="D271" t="str">
            <v>S000003615</v>
          </cell>
          <cell r="E271" t="str">
            <v>ORF</v>
          </cell>
          <cell r="F271" t="str">
            <v>Verified</v>
          </cell>
          <cell r="H271" t="str">
            <v>chromosome 10</v>
          </cell>
          <cell r="I271" t="str">
            <v>L000003216</v>
          </cell>
          <cell r="J271">
            <v>10</v>
          </cell>
          <cell r="K271">
            <v>290768</v>
          </cell>
          <cell r="L271">
            <v>289869</v>
          </cell>
          <cell r="M271" t="str">
            <v>C</v>
          </cell>
          <cell r="O271">
            <v>39862</v>
          </cell>
          <cell r="P271">
            <v>35277</v>
          </cell>
        </row>
        <row r="272">
          <cell r="A272" t="str">
            <v>PRY3</v>
          </cell>
          <cell r="B272" t="str">
            <v>YJL078C</v>
          </cell>
          <cell r="C272" t="str">
            <v>Protein of unknown function</v>
          </cell>
          <cell r="D272" t="str">
            <v>S000003614</v>
          </cell>
          <cell r="E272" t="str">
            <v>ORF</v>
          </cell>
          <cell r="F272" t="str">
            <v>Verified</v>
          </cell>
          <cell r="H272" t="str">
            <v>chromosome 10</v>
          </cell>
          <cell r="I272" t="str">
            <v>L000003218</v>
          </cell>
          <cell r="J272">
            <v>10</v>
          </cell>
          <cell r="K272">
            <v>293975</v>
          </cell>
          <cell r="L272">
            <v>291330</v>
          </cell>
          <cell r="M272" t="str">
            <v>C</v>
          </cell>
          <cell r="O272">
            <v>39862</v>
          </cell>
          <cell r="P272">
            <v>35277</v>
          </cell>
        </row>
        <row r="273">
          <cell r="B273" t="str">
            <v>YJL077W-B</v>
          </cell>
          <cell r="C273" t="str">
            <v>Putative protein of unknown function; identified by gene-trapping, microarray-based expression analysis, and genome-wide homology searching</v>
          </cell>
          <cell r="D273" t="str">
            <v>S000028662</v>
          </cell>
          <cell r="E273" t="str">
            <v>ORF</v>
          </cell>
          <cell r="F273" t="str">
            <v>Uncharacterized</v>
          </cell>
          <cell r="H273" t="str">
            <v>chromosome 10</v>
          </cell>
          <cell r="J273">
            <v>10</v>
          </cell>
          <cell r="K273">
            <v>294041</v>
          </cell>
          <cell r="L273">
            <v>294139</v>
          </cell>
          <cell r="M273" t="str">
            <v>W</v>
          </cell>
          <cell r="O273">
            <v>39862</v>
          </cell>
          <cell r="P273">
            <v>37831</v>
          </cell>
        </row>
        <row r="274">
          <cell r="B274" t="str">
            <v>YJL077W-A</v>
          </cell>
          <cell r="C274" t="str">
            <v>Dubious open reading frame unlikely to encode a protein, based on available experimental and comparative sequence data; completely overlaps the verified gene YJL077C/ICS3</v>
          </cell>
          <cell r="D274" t="str">
            <v>S000028661</v>
          </cell>
          <cell r="E274" t="str">
            <v>ORF</v>
          </cell>
          <cell r="F274" t="str">
            <v>Dubious</v>
          </cell>
          <cell r="H274" t="str">
            <v>chromosome 10</v>
          </cell>
          <cell r="J274">
            <v>10</v>
          </cell>
          <cell r="K274">
            <v>294793</v>
          </cell>
          <cell r="L274">
            <v>294879</v>
          </cell>
          <cell r="M274" t="str">
            <v>W</v>
          </cell>
          <cell r="O274">
            <v>39862</v>
          </cell>
          <cell r="P274">
            <v>37831</v>
          </cell>
        </row>
        <row r="275">
          <cell r="A275" t="str">
            <v>ICS3</v>
          </cell>
          <cell r="B275" t="str">
            <v>YJL077C</v>
          </cell>
          <cell r="C275" t="str">
            <v>Protein of unknown function</v>
          </cell>
          <cell r="D275" t="str">
            <v>S000003613</v>
          </cell>
          <cell r="E275" t="str">
            <v>ORF</v>
          </cell>
          <cell r="F275" t="str">
            <v>Verified</v>
          </cell>
          <cell r="H275" t="str">
            <v>chromosome 10</v>
          </cell>
          <cell r="J275">
            <v>10</v>
          </cell>
          <cell r="K275">
            <v>295055</v>
          </cell>
          <cell r="L275">
            <v>294660</v>
          </cell>
          <cell r="M275" t="str">
            <v>C</v>
          </cell>
          <cell r="O275">
            <v>39862</v>
          </cell>
          <cell r="P275">
            <v>35277</v>
          </cell>
        </row>
        <row r="276">
          <cell r="A276" t="str">
            <v>NET1</v>
          </cell>
          <cell r="B276" t="str">
            <v>YJL076W</v>
          </cell>
          <cell r="C276" t="str">
            <v>Core subunit of the RENT complex, which is a complex involved in nucleolar silencing and telophase exit; stimulates transcription by RNA polymerase I and regulates nucleolar structure</v>
          </cell>
          <cell r="D276" t="str">
            <v>S000003612</v>
          </cell>
          <cell r="E276" t="str">
            <v>ORF</v>
          </cell>
          <cell r="F276" t="str">
            <v>Verified</v>
          </cell>
          <cell r="G276" t="str">
            <v>SRM8|CFI1|ESC5</v>
          </cell>
          <cell r="H276" t="str">
            <v>chromosome 10</v>
          </cell>
          <cell r="I276" t="str">
            <v>L000004425</v>
          </cell>
          <cell r="J276">
            <v>10</v>
          </cell>
          <cell r="K276">
            <v>295239</v>
          </cell>
          <cell r="L276">
            <v>298808</v>
          </cell>
          <cell r="M276" t="str">
            <v>W</v>
          </cell>
          <cell r="O276">
            <v>39862</v>
          </cell>
          <cell r="P276">
            <v>35277</v>
          </cell>
        </row>
        <row r="277">
          <cell r="A277" t="str">
            <v>APQ13</v>
          </cell>
          <cell r="B277" t="str">
            <v>YJL075C</v>
          </cell>
          <cell r="C277" t="str">
            <v>Dubious open reading frame, unlikely to encode a protein; not conserved in closely related Saccharomyces species; 85% of ORF overlaps the verified gene NET1; null mutant is sensitive to sorbate</v>
          </cell>
          <cell r="D277" t="str">
            <v>S000003611</v>
          </cell>
          <cell r="E277" t="str">
            <v>ORF</v>
          </cell>
          <cell r="F277" t="str">
            <v>Dubious</v>
          </cell>
          <cell r="H277" t="str">
            <v>chromosome 10</v>
          </cell>
          <cell r="J277">
            <v>10</v>
          </cell>
          <cell r="K277">
            <v>298870</v>
          </cell>
          <cell r="L277">
            <v>298454</v>
          </cell>
          <cell r="M277" t="str">
            <v>C</v>
          </cell>
          <cell r="O277">
            <v>39862</v>
          </cell>
          <cell r="P277">
            <v>35277</v>
          </cell>
        </row>
        <row r="278">
          <cell r="A278" t="str">
            <v>SMC3</v>
          </cell>
          <cell r="B278" t="str">
            <v>YJL074C</v>
          </cell>
          <cell r="C278" t="str">
            <v>Subunit of the multiprotein cohesin complex required for sister chromatid cohesion in mitotic cells; also required, with Rec8p, for cohesion and recombination during meiosis; phylogenetically conserved SMC chromosomal ATPase family member</v>
          </cell>
          <cell r="D278" t="str">
            <v>S000003610</v>
          </cell>
          <cell r="E278" t="str">
            <v>ORF</v>
          </cell>
          <cell r="F278" t="str">
            <v>Verified</v>
          </cell>
          <cell r="H278" t="str">
            <v>chromosome 10</v>
          </cell>
          <cell r="I278" t="str">
            <v>L000003992</v>
          </cell>
          <cell r="J278">
            <v>10</v>
          </cell>
          <cell r="K278">
            <v>302843</v>
          </cell>
          <cell r="L278">
            <v>299151</v>
          </cell>
          <cell r="M278" t="str">
            <v>C</v>
          </cell>
          <cell r="O278">
            <v>39862</v>
          </cell>
          <cell r="P278">
            <v>35277</v>
          </cell>
        </row>
        <row r="279">
          <cell r="A279" t="str">
            <v>JEM1</v>
          </cell>
          <cell r="B279" t="str">
            <v>YJL073W</v>
          </cell>
          <cell r="C279" t="str">
            <v>DnaJ-like chaperone required for nuclear membrane fusion during mating, localizes to the ER membrane; exhibits genetic interactions with KAR2</v>
          </cell>
          <cell r="D279" t="str">
            <v>S000003609</v>
          </cell>
          <cell r="E279" t="str">
            <v>ORF</v>
          </cell>
          <cell r="F279" t="str">
            <v>Verified</v>
          </cell>
          <cell r="G279" t="str">
            <v>KAR8</v>
          </cell>
          <cell r="H279" t="str">
            <v>chromosome 10</v>
          </cell>
          <cell r="I279" t="str">
            <v>L000003533</v>
          </cell>
          <cell r="J279">
            <v>10</v>
          </cell>
          <cell r="K279">
            <v>303175</v>
          </cell>
          <cell r="L279">
            <v>305112</v>
          </cell>
          <cell r="M279" t="str">
            <v>W</v>
          </cell>
          <cell r="O279">
            <v>39862</v>
          </cell>
          <cell r="P279" t="str">
            <v>1997-10-20|1996-07-31</v>
          </cell>
        </row>
        <row r="280">
          <cell r="A280" t="str">
            <v>PSF2</v>
          </cell>
          <cell r="B280" t="str">
            <v>YJL072C</v>
          </cell>
          <cell r="C280" t="str">
            <v>Subunit of the GINS complex (Sld5p, Psf1p, Psf2p, Psf3p), which is localized to DNA replication origins and implicated in assembly of the DNA replication machinery</v>
          </cell>
          <cell r="D280" t="str">
            <v>S000003608</v>
          </cell>
          <cell r="E280" t="str">
            <v>ORF</v>
          </cell>
          <cell r="F280" t="str">
            <v>Verified</v>
          </cell>
          <cell r="G280" t="str">
            <v>CDC102</v>
          </cell>
          <cell r="H280" t="str">
            <v>chromosome 10</v>
          </cell>
          <cell r="J280">
            <v>10</v>
          </cell>
          <cell r="K280">
            <v>305856</v>
          </cell>
          <cell r="L280">
            <v>305215</v>
          </cell>
          <cell r="M280" t="str">
            <v>C</v>
          </cell>
          <cell r="O280">
            <v>39862</v>
          </cell>
          <cell r="P280">
            <v>35277</v>
          </cell>
        </row>
        <row r="281">
          <cell r="A281" t="str">
            <v>ARG2</v>
          </cell>
          <cell r="B281" t="str">
            <v>YJL071W</v>
          </cell>
          <cell r="C281" t="str">
            <v>Acetylglutamate synthase (glutamate N-acetyltransferase), mitochondrial enzyme that catalyzes the first step in the biosynthesis of the arginine precursor ornithine; forms a complex with Arg5,6p</v>
          </cell>
          <cell r="D281" t="str">
            <v>S000003607</v>
          </cell>
          <cell r="E281" t="str">
            <v>ORF</v>
          </cell>
          <cell r="F281" t="str">
            <v>Verified</v>
          </cell>
          <cell r="G281" t="str">
            <v>HRB574</v>
          </cell>
          <cell r="H281" t="str">
            <v>chromosome 10</v>
          </cell>
          <cell r="I281" t="str">
            <v>L000003263</v>
          </cell>
          <cell r="J281">
            <v>10</v>
          </cell>
          <cell r="K281">
            <v>306126</v>
          </cell>
          <cell r="L281">
            <v>307850</v>
          </cell>
          <cell r="M281" t="str">
            <v>W</v>
          </cell>
          <cell r="O281">
            <v>39862</v>
          </cell>
          <cell r="P281">
            <v>35277</v>
          </cell>
        </row>
        <row r="282">
          <cell r="B282" t="str">
            <v>YJL070C</v>
          </cell>
          <cell r="C282" t="str">
            <v>Putative protein of unknown function with similarity to AMP deaminases; the authentic, non-tagged protein is detected in highly purified mitochondria in high-throughput studies; YJL070C is a non-essential gene</v>
          </cell>
          <cell r="D282" t="str">
            <v>S000003606</v>
          </cell>
          <cell r="E282" t="str">
            <v>ORF</v>
          </cell>
          <cell r="F282" t="str">
            <v>Uncharacterized</v>
          </cell>
          <cell r="H282" t="str">
            <v>chromosome 10</v>
          </cell>
          <cell r="J282">
            <v>10</v>
          </cell>
          <cell r="K282">
            <v>310631</v>
          </cell>
          <cell r="L282">
            <v>307965</v>
          </cell>
          <cell r="M282" t="str">
            <v>C</v>
          </cell>
          <cell r="O282">
            <v>39862</v>
          </cell>
          <cell r="P282">
            <v>35277</v>
          </cell>
        </row>
        <row r="283">
          <cell r="A283" t="str">
            <v>UTP18</v>
          </cell>
          <cell r="B283" t="str">
            <v>YJL069C</v>
          </cell>
          <cell r="C283" t="str">
            <v>Possible U3 snoRNP protein involved in maturation of pre-18S rRNA, based on computational analysis of large-scale protein-protein interaction data</v>
          </cell>
          <cell r="D283" t="str">
            <v>S000003605</v>
          </cell>
          <cell r="E283" t="str">
            <v>ORF</v>
          </cell>
          <cell r="F283" t="str">
            <v>Verified</v>
          </cell>
          <cell r="H283" t="str">
            <v>chromosome 10</v>
          </cell>
          <cell r="J283">
            <v>10</v>
          </cell>
          <cell r="K283">
            <v>312700</v>
          </cell>
          <cell r="L283">
            <v>310916</v>
          </cell>
          <cell r="M283" t="str">
            <v>C</v>
          </cell>
          <cell r="O283">
            <v>39862</v>
          </cell>
          <cell r="P283">
            <v>35277</v>
          </cell>
        </row>
        <row r="284">
          <cell r="B284" t="str">
            <v>YJL068C</v>
          </cell>
          <cell r="C284" t="str">
            <v>Non-essential intracellular esterase that can function as an S-formylglutathione hydrolase; may be involved in the detoxification of formaldehyde, which can be metabolized to S-formylglutathione; similar to human esterase D</v>
          </cell>
          <cell r="D284" t="str">
            <v>S000003604</v>
          </cell>
          <cell r="E284" t="str">
            <v>ORF</v>
          </cell>
          <cell r="F284" t="str">
            <v>Verified</v>
          </cell>
          <cell r="H284" t="str">
            <v>chromosome 10</v>
          </cell>
          <cell r="J284">
            <v>10</v>
          </cell>
          <cell r="K284">
            <v>313909</v>
          </cell>
          <cell r="L284">
            <v>313010</v>
          </cell>
          <cell r="M284" t="str">
            <v>C</v>
          </cell>
          <cell r="O284">
            <v>39862</v>
          </cell>
          <cell r="P284">
            <v>35277</v>
          </cell>
        </row>
        <row r="285">
          <cell r="B285" t="str">
            <v>YJL067W</v>
          </cell>
          <cell r="C285" t="str">
            <v>Dubious ORF unlikely to encode a functional protein, based on available experimental and comparative sequence data</v>
          </cell>
          <cell r="D285" t="str">
            <v>S000003603</v>
          </cell>
          <cell r="E285" t="str">
            <v>ORF</v>
          </cell>
          <cell r="F285" t="str">
            <v>Dubious</v>
          </cell>
          <cell r="H285" t="str">
            <v>chromosome 10</v>
          </cell>
          <cell r="J285">
            <v>10</v>
          </cell>
          <cell r="K285">
            <v>314078</v>
          </cell>
          <cell r="L285">
            <v>314428</v>
          </cell>
          <cell r="M285" t="str">
            <v>W</v>
          </cell>
          <cell r="O285">
            <v>39862</v>
          </cell>
          <cell r="P285">
            <v>35277</v>
          </cell>
        </row>
        <row r="286">
          <cell r="A286" t="str">
            <v>MPM1</v>
          </cell>
          <cell r="B286" t="str">
            <v>YJL066C</v>
          </cell>
          <cell r="C286" t="str">
            <v>Mitochondrial membrane protein of unknown function, contains no hydrophobic stretches</v>
          </cell>
          <cell r="D286" t="str">
            <v>S000003602</v>
          </cell>
          <cell r="E286" t="str">
            <v>ORF</v>
          </cell>
          <cell r="F286" t="str">
            <v>Verified</v>
          </cell>
          <cell r="H286" t="str">
            <v>chromosome 10</v>
          </cell>
          <cell r="J286">
            <v>10</v>
          </cell>
          <cell r="K286">
            <v>314866</v>
          </cell>
          <cell r="L286">
            <v>314108</v>
          </cell>
          <cell r="M286" t="str">
            <v>C</v>
          </cell>
          <cell r="O286">
            <v>39862</v>
          </cell>
          <cell r="P286">
            <v>35277</v>
          </cell>
        </row>
        <row r="287">
          <cell r="B287" t="str">
            <v>YJL064W</v>
          </cell>
          <cell r="C287" t="str">
            <v>Dubious open reading frame unlikely to encode a protein, based on available experimental and comparative sequence data; completely overlaps the verified gene YJL065C/DLS1</v>
          </cell>
          <cell r="D287" t="str">
            <v>S000003600</v>
          </cell>
          <cell r="E287" t="str">
            <v>ORF</v>
          </cell>
          <cell r="F287" t="str">
            <v>Dubious</v>
          </cell>
          <cell r="H287" t="str">
            <v>chromosome 10</v>
          </cell>
          <cell r="J287">
            <v>10</v>
          </cell>
          <cell r="K287">
            <v>315169</v>
          </cell>
          <cell r="L287">
            <v>315564</v>
          </cell>
          <cell r="M287" t="str">
            <v>W</v>
          </cell>
          <cell r="O287">
            <v>39862</v>
          </cell>
          <cell r="P287">
            <v>35277</v>
          </cell>
        </row>
        <row r="288">
          <cell r="A288" t="str">
            <v>DLS1</v>
          </cell>
          <cell r="B288" t="str">
            <v>YJL065C</v>
          </cell>
          <cell r="C288" t="str">
            <v>Subunit of ISW2/yCHRAC chromatin accessibility complex along with Itc1p, Isw2p, and Dpb4p; involved in inheritance of telomeric silencing</v>
          </cell>
          <cell r="D288" t="str">
            <v>S000003601</v>
          </cell>
          <cell r="E288" t="str">
            <v>ORF</v>
          </cell>
          <cell r="F288" t="str">
            <v>Verified</v>
          </cell>
          <cell r="H288" t="str">
            <v>chromosome 10</v>
          </cell>
          <cell r="J288">
            <v>10</v>
          </cell>
          <cell r="K288">
            <v>315551</v>
          </cell>
          <cell r="L288">
            <v>315048</v>
          </cell>
          <cell r="M288" t="str">
            <v>C</v>
          </cell>
          <cell r="O288">
            <v>39862</v>
          </cell>
          <cell r="P288">
            <v>35277</v>
          </cell>
        </row>
        <row r="289">
          <cell r="A289" t="str">
            <v>MRPL8</v>
          </cell>
          <cell r="B289" t="str">
            <v>YJL063C</v>
          </cell>
          <cell r="C289" t="str">
            <v>Mitochondrial ribosomal protein of the large subunit</v>
          </cell>
          <cell r="D289" t="str">
            <v>S000003599</v>
          </cell>
          <cell r="E289" t="str">
            <v>ORF</v>
          </cell>
          <cell r="F289" t="str">
            <v>Verified</v>
          </cell>
          <cell r="G289" t="str">
            <v>YmL8|HRD238</v>
          </cell>
          <cell r="H289" t="str">
            <v>chromosome 10</v>
          </cell>
          <cell r="I289" t="str">
            <v>L000001162|L000002524</v>
          </cell>
          <cell r="J289">
            <v>10</v>
          </cell>
          <cell r="K289">
            <v>316469</v>
          </cell>
          <cell r="L289">
            <v>315753</v>
          </cell>
          <cell r="M289" t="str">
            <v>C</v>
          </cell>
          <cell r="O289">
            <v>39862</v>
          </cell>
          <cell r="P289">
            <v>35277</v>
          </cell>
        </row>
        <row r="290">
          <cell r="A290" t="str">
            <v>RRG10</v>
          </cell>
          <cell r="B290" t="str">
            <v>YJL062W-A</v>
          </cell>
          <cell r="C290" t="str">
            <v>Putative protein of unknown function, proposed to be involved in the expression of mitochondrial proteins; the authentic, non-tagged protein is detected in highly purified mitochondria in high-throughput studies</v>
          </cell>
          <cell r="D290" t="str">
            <v>S000007611</v>
          </cell>
          <cell r="E290" t="str">
            <v>ORF</v>
          </cell>
          <cell r="F290" t="str">
            <v>Verified</v>
          </cell>
          <cell r="H290" t="str">
            <v>chromosome 10</v>
          </cell>
          <cell r="J290">
            <v>10</v>
          </cell>
          <cell r="K290">
            <v>316717</v>
          </cell>
          <cell r="L290">
            <v>316974</v>
          </cell>
          <cell r="M290" t="str">
            <v>W</v>
          </cell>
          <cell r="O290">
            <v>39862</v>
          </cell>
          <cell r="P290">
            <v>36948</v>
          </cell>
        </row>
        <row r="291">
          <cell r="A291" t="str">
            <v>LAS21</v>
          </cell>
          <cell r="B291" t="str">
            <v>YJL062W</v>
          </cell>
          <cell r="C291" t="str">
            <v>Integral plasma membrane protein involved in the synthesis of the glycosylphosphatidylinositol (GPI) core structure; mutations affect cell wall integrity</v>
          </cell>
          <cell r="D291" t="str">
            <v>S000003598</v>
          </cell>
          <cell r="E291" t="str">
            <v>ORF</v>
          </cell>
          <cell r="F291" t="str">
            <v>Verified</v>
          </cell>
          <cell r="G291" t="str">
            <v>GPI7</v>
          </cell>
          <cell r="H291" t="str">
            <v>chromosome 10</v>
          </cell>
          <cell r="I291" t="str">
            <v>L000004283|L000004818</v>
          </cell>
          <cell r="J291">
            <v>10</v>
          </cell>
          <cell r="K291">
            <v>317278</v>
          </cell>
          <cell r="L291">
            <v>319770</v>
          </cell>
          <cell r="M291" t="str">
            <v>W</v>
          </cell>
          <cell r="O291">
            <v>39862</v>
          </cell>
          <cell r="P291">
            <v>35277</v>
          </cell>
        </row>
        <row r="292">
          <cell r="A292" t="str">
            <v>NUP82</v>
          </cell>
          <cell r="B292" t="str">
            <v>YJL061W</v>
          </cell>
          <cell r="C292" t="str">
            <v>Nucleoporin, subunit of the nuclear pore complex (NPC); forms a subcomplex with Gle2p, Nup159p, Nsp1p, and Nup116p and is required for proper localization of Nup116p in the NPC</v>
          </cell>
          <cell r="D292" t="str">
            <v>S000003597</v>
          </cell>
          <cell r="E292" t="str">
            <v>ORF</v>
          </cell>
          <cell r="F292" t="str">
            <v>Verified</v>
          </cell>
          <cell r="G292" t="str">
            <v>HRB187</v>
          </cell>
          <cell r="H292" t="str">
            <v>chromosome 10</v>
          </cell>
          <cell r="I292" t="str">
            <v>L000002941</v>
          </cell>
          <cell r="J292">
            <v>10</v>
          </cell>
          <cell r="K292">
            <v>320010</v>
          </cell>
          <cell r="L292">
            <v>322151</v>
          </cell>
          <cell r="M292" t="str">
            <v>W</v>
          </cell>
          <cell r="O292">
            <v>39862</v>
          </cell>
          <cell r="P292">
            <v>35277</v>
          </cell>
        </row>
        <row r="293">
          <cell r="A293" t="str">
            <v>BNA3</v>
          </cell>
          <cell r="B293" t="str">
            <v>YJL060W</v>
          </cell>
          <cell r="C293" t="str">
            <v>Kynurenine aminotransferase, catalyzes formation of kynurenic acid from kynurenine; potential Cdc28p substrate</v>
          </cell>
          <cell r="D293" t="str">
            <v>S000003596</v>
          </cell>
          <cell r="E293" t="str">
            <v>ORF</v>
          </cell>
          <cell r="F293" t="str">
            <v>Verified</v>
          </cell>
          <cell r="H293" t="str">
            <v>chromosome 10</v>
          </cell>
          <cell r="J293">
            <v>10</v>
          </cell>
          <cell r="K293">
            <v>323380</v>
          </cell>
          <cell r="L293">
            <v>324714</v>
          </cell>
          <cell r="M293" t="str">
            <v>W</v>
          </cell>
          <cell r="O293">
            <v>39862</v>
          </cell>
          <cell r="P293">
            <v>35277</v>
          </cell>
        </row>
        <row r="294">
          <cell r="A294" t="str">
            <v>YHC3</v>
          </cell>
          <cell r="B294" t="str">
            <v>YJL059W</v>
          </cell>
          <cell r="C294" t="str">
            <v>Vacuolar membrane protein involved in the ATP-dependent transport of arginine into the vacuole and possibly in balancing ion homeostasis; homolog of human CLN3 involved in Batten disease (juvenile onset neuronal ceroid lipofuscinosis)</v>
          </cell>
          <cell r="D294" t="str">
            <v>S000003595</v>
          </cell>
          <cell r="E294" t="str">
            <v>ORF</v>
          </cell>
          <cell r="F294" t="str">
            <v>Verified</v>
          </cell>
          <cell r="G294" t="str">
            <v>BTN1</v>
          </cell>
          <cell r="H294" t="str">
            <v>chromosome 10</v>
          </cell>
          <cell r="I294" t="str">
            <v>L000003332|L000003284</v>
          </cell>
          <cell r="J294">
            <v>10</v>
          </cell>
          <cell r="K294">
            <v>324958</v>
          </cell>
          <cell r="L294">
            <v>326184</v>
          </cell>
          <cell r="M294" t="str">
            <v>W</v>
          </cell>
          <cell r="O294">
            <v>39862</v>
          </cell>
          <cell r="P294">
            <v>35277</v>
          </cell>
        </row>
        <row r="295">
          <cell r="A295" t="str">
            <v>BIT61</v>
          </cell>
          <cell r="B295" t="str">
            <v>YJL058C</v>
          </cell>
          <cell r="C295" t="str">
            <v>Subunit of TORC2 (Tor2p-Lst8p-Avo1-Avo2-Tsc11p-Bit61p-Slm1p-Slm2p), a membrane-associated complex that regulates cell cycle-dependent actin cytoskeletal dynamics during polarized growth and cell wall integrity</v>
          </cell>
          <cell r="D295" t="str">
            <v>S000003594</v>
          </cell>
          <cell r="E295" t="str">
            <v>ORF</v>
          </cell>
          <cell r="F295" t="str">
            <v>Verified</v>
          </cell>
          <cell r="H295" t="str">
            <v>chromosome 10</v>
          </cell>
          <cell r="J295">
            <v>10</v>
          </cell>
          <cell r="K295">
            <v>327867</v>
          </cell>
          <cell r="L295">
            <v>326236</v>
          </cell>
          <cell r="M295" t="str">
            <v>C</v>
          </cell>
          <cell r="O295">
            <v>39862</v>
          </cell>
          <cell r="P295">
            <v>35277</v>
          </cell>
        </row>
        <row r="296">
          <cell r="A296" t="str">
            <v>IKS1</v>
          </cell>
          <cell r="B296" t="str">
            <v>YJL057C</v>
          </cell>
          <cell r="C296" t="str">
            <v>Putative serine/threonine kinase; expression is induced during mild heat stress; deletion mutants are hypersensitive to copper sulphate and resistant to sorbate; interacts with an N-terminal fragment of Sst2p</v>
          </cell>
          <cell r="D296" t="str">
            <v>S000003593</v>
          </cell>
          <cell r="E296" t="str">
            <v>ORF</v>
          </cell>
          <cell r="F296" t="str">
            <v>Verified</v>
          </cell>
          <cell r="H296" t="str">
            <v>chromosome 10</v>
          </cell>
          <cell r="I296" t="str">
            <v>L000004209</v>
          </cell>
          <cell r="J296">
            <v>10</v>
          </cell>
          <cell r="K296">
            <v>330115</v>
          </cell>
          <cell r="L296">
            <v>328112</v>
          </cell>
          <cell r="M296" t="str">
            <v>C</v>
          </cell>
          <cell r="O296">
            <v>39862</v>
          </cell>
          <cell r="P296">
            <v>35277</v>
          </cell>
        </row>
        <row r="297">
          <cell r="A297" t="str">
            <v>ZAP1</v>
          </cell>
          <cell r="B297" t="str">
            <v>YJL056C</v>
          </cell>
          <cell r="C297" t="str">
            <v>Zinc-regulated transcription factor; binds to zinc-responsive promoters to induce transcription of certain genes in presence of zinc, represses other genes in low zinc; regulates its own transcription; contains seven zinc-finger domains</v>
          </cell>
          <cell r="D297" t="str">
            <v>S000003592</v>
          </cell>
          <cell r="E297" t="str">
            <v>ORF</v>
          </cell>
          <cell r="F297" t="str">
            <v>Verified</v>
          </cell>
          <cell r="G297" t="str">
            <v>ZRG10</v>
          </cell>
          <cell r="H297" t="str">
            <v>chromosome 10</v>
          </cell>
          <cell r="I297" t="str">
            <v>L000003321</v>
          </cell>
          <cell r="J297">
            <v>10</v>
          </cell>
          <cell r="K297">
            <v>333067</v>
          </cell>
          <cell r="L297">
            <v>330425</v>
          </cell>
          <cell r="M297" t="str">
            <v>C</v>
          </cell>
          <cell r="O297">
            <v>39862</v>
          </cell>
          <cell r="P297">
            <v>35277</v>
          </cell>
        </row>
        <row r="298">
          <cell r="B298" t="str">
            <v>YJL055W</v>
          </cell>
          <cell r="C298" t="str">
            <v>Putative protein of unknown function, proposed to be involved in the metabolism of purine and pyrimidine base analogues; deletion mutants are sensitive to HAP and AHA; overexpression confers resistance to 5-FOA and 5-FU</v>
          </cell>
          <cell r="D298" t="str">
            <v>S000003591</v>
          </cell>
          <cell r="E298" t="str">
            <v>ORF</v>
          </cell>
          <cell r="F298" t="str">
            <v>Uncharacterized</v>
          </cell>
          <cell r="H298" t="str">
            <v>chromosome 10</v>
          </cell>
          <cell r="J298">
            <v>10</v>
          </cell>
          <cell r="K298">
            <v>333351</v>
          </cell>
          <cell r="L298">
            <v>334088</v>
          </cell>
          <cell r="M298" t="str">
            <v>W</v>
          </cell>
          <cell r="O298">
            <v>39862</v>
          </cell>
          <cell r="P298">
            <v>35277</v>
          </cell>
        </row>
        <row r="299">
          <cell r="A299" t="str">
            <v>TIM54</v>
          </cell>
          <cell r="B299" t="str">
            <v>YJL054W</v>
          </cell>
          <cell r="C299" t="str">
            <v>Component of the mitochondrial TIM22 complex involved in insertion of polytopic proteins into the inner membrane</v>
          </cell>
          <cell r="D299" t="str">
            <v>S000003590</v>
          </cell>
          <cell r="E299" t="str">
            <v>ORF</v>
          </cell>
          <cell r="F299" t="str">
            <v>Verified</v>
          </cell>
          <cell r="H299" t="str">
            <v>chromosome 10</v>
          </cell>
          <cell r="I299" t="str">
            <v>L000004342</v>
          </cell>
          <cell r="J299">
            <v>10</v>
          </cell>
          <cell r="K299">
            <v>334259</v>
          </cell>
          <cell r="L299">
            <v>335695</v>
          </cell>
          <cell r="M299" t="str">
            <v>W</v>
          </cell>
          <cell r="O299">
            <v>39862</v>
          </cell>
          <cell r="P299">
            <v>35277</v>
          </cell>
        </row>
        <row r="300">
          <cell r="A300" t="str">
            <v>PEP8</v>
          </cell>
          <cell r="B300" t="str">
            <v>YJL053W</v>
          </cell>
          <cell r="C300" t="str">
            <v>Vacuolar protein sorting protein that forms part of the multimeric membrane-associated retromer complex along with Vps35p, Vps29p, Vps17p, and Vps5p; essential for endosome-to-Golgi retrograde protein transport</v>
          </cell>
          <cell r="D300" t="str">
            <v>S000003589</v>
          </cell>
          <cell r="E300" t="str">
            <v>ORF</v>
          </cell>
          <cell r="F300" t="str">
            <v>Verified</v>
          </cell>
          <cell r="G300" t="str">
            <v>VPT4|VPS26|GRD6</v>
          </cell>
          <cell r="H300" t="str">
            <v>chromosome 10</v>
          </cell>
          <cell r="I300" t="str">
            <v>L000001378</v>
          </cell>
          <cell r="J300">
            <v>10</v>
          </cell>
          <cell r="K300">
            <v>335892</v>
          </cell>
          <cell r="L300">
            <v>337031</v>
          </cell>
          <cell r="M300" t="str">
            <v>W</v>
          </cell>
          <cell r="O300">
            <v>39862</v>
          </cell>
          <cell r="P300">
            <v>35277</v>
          </cell>
        </row>
        <row r="301">
          <cell r="B301" t="str">
            <v>YJL052C-A</v>
          </cell>
          <cell r="C301" t="str">
            <v>Putative protein of unknown function, identified based on comparison to related yeast species</v>
          </cell>
          <cell r="D301" t="str">
            <v>S000007610</v>
          </cell>
          <cell r="E301" t="str">
            <v>ORF</v>
          </cell>
          <cell r="F301" t="str">
            <v>Uncharacterized</v>
          </cell>
          <cell r="H301" t="str">
            <v>chromosome 10</v>
          </cell>
          <cell r="J301">
            <v>10</v>
          </cell>
          <cell r="K301">
            <v>337997</v>
          </cell>
          <cell r="L301">
            <v>337878</v>
          </cell>
          <cell r="M301" t="str">
            <v>C</v>
          </cell>
          <cell r="O301">
            <v>39862</v>
          </cell>
          <cell r="P301">
            <v>36948</v>
          </cell>
        </row>
        <row r="302">
          <cell r="A302" t="str">
            <v>TDH1</v>
          </cell>
          <cell r="B302" t="str">
            <v>YJL052W</v>
          </cell>
          <cell r="C302" t="str">
            <v>Glyceraldehyde-3-phosphate dehydrogenase, isozyme 1, involved in glycolysis and gluconeogenesis; tetramer that catalyzes the reaction of glyceraldehyde-3-phosphate to 1,3 bis-phosphoglycerate; detected in the cytoplasm and cell wall</v>
          </cell>
          <cell r="D302" t="str">
            <v>S000003588</v>
          </cell>
          <cell r="E302" t="str">
            <v>ORF</v>
          </cell>
          <cell r="F302" t="str">
            <v>Verified</v>
          </cell>
          <cell r="G302" t="str">
            <v>GAPDH|GLD3</v>
          </cell>
          <cell r="H302" t="str">
            <v>chromosome 10</v>
          </cell>
          <cell r="I302" t="str">
            <v>L000002272</v>
          </cell>
          <cell r="J302">
            <v>10</v>
          </cell>
          <cell r="K302">
            <v>338265</v>
          </cell>
          <cell r="L302">
            <v>339263</v>
          </cell>
          <cell r="M302" t="str">
            <v>W</v>
          </cell>
          <cell r="O302">
            <v>39862</v>
          </cell>
          <cell r="P302">
            <v>35277</v>
          </cell>
        </row>
        <row r="303">
          <cell r="A303" t="str">
            <v>IRC8</v>
          </cell>
          <cell r="B303" t="str">
            <v>YJL051W</v>
          </cell>
          <cell r="C303" t="str">
            <v>Bud tip localized protein of unknown function; mRNA is targeted to the bud by a She2p dependent transport system; mRNA is cell cycle regulated via Fkh2p, peaking in G2/M phase; null mutant displays increased levels of spontaneous Rad52p foc</v>
          </cell>
          <cell r="D303" t="str">
            <v>S000003587</v>
          </cell>
          <cell r="E303" t="str">
            <v>ORF</v>
          </cell>
          <cell r="F303" t="str">
            <v>Verified</v>
          </cell>
          <cell r="H303" t="str">
            <v>chromosome 10</v>
          </cell>
          <cell r="J303">
            <v>10</v>
          </cell>
          <cell r="K303">
            <v>339781</v>
          </cell>
          <cell r="L303">
            <v>342249</v>
          </cell>
          <cell r="M303" t="str">
            <v>W</v>
          </cell>
          <cell r="O303">
            <v>39862</v>
          </cell>
          <cell r="P303">
            <v>35277</v>
          </cell>
        </row>
        <row r="304">
          <cell r="A304" t="str">
            <v>MTR4</v>
          </cell>
          <cell r="B304" t="str">
            <v>YJL050W</v>
          </cell>
          <cell r="C304" t="str">
            <v>ATP-dependent 3'-5' RNA helicase of the Dead-box family, involved in nuclear RNA processing and degradation both as a component of the TRAMP complex and in TRAMP independent processes; has a KOW domain that shows RNA binding activity</v>
          </cell>
          <cell r="D304" t="str">
            <v>S000003586</v>
          </cell>
          <cell r="E304" t="str">
            <v>ORF</v>
          </cell>
          <cell r="F304" t="str">
            <v>Verified</v>
          </cell>
          <cell r="G304" t="str">
            <v>DOB1</v>
          </cell>
          <cell r="H304" t="str">
            <v>chromosome 10</v>
          </cell>
          <cell r="I304" t="str">
            <v>L000004110</v>
          </cell>
          <cell r="J304">
            <v>10</v>
          </cell>
          <cell r="K304">
            <v>342516</v>
          </cell>
          <cell r="L304">
            <v>345737</v>
          </cell>
          <cell r="M304" t="str">
            <v>W</v>
          </cell>
          <cell r="O304">
            <v>39862</v>
          </cell>
          <cell r="P304">
            <v>35277</v>
          </cell>
        </row>
        <row r="305">
          <cell r="B305" t="str">
            <v>YJL049W</v>
          </cell>
          <cell r="C305" t="str">
            <v>Putative protein of unknown function; YJL049W is a non-essential gene</v>
          </cell>
          <cell r="D305" t="str">
            <v>S000003585</v>
          </cell>
          <cell r="E305" t="str">
            <v>ORF</v>
          </cell>
          <cell r="F305" t="str">
            <v>Uncharacterized</v>
          </cell>
          <cell r="H305" t="str">
            <v>chromosome 10</v>
          </cell>
          <cell r="J305">
            <v>10</v>
          </cell>
          <cell r="K305">
            <v>345967</v>
          </cell>
          <cell r="L305">
            <v>347319</v>
          </cell>
          <cell r="M305" t="str">
            <v>W</v>
          </cell>
          <cell r="O305">
            <v>39862</v>
          </cell>
          <cell r="P305">
            <v>35277</v>
          </cell>
        </row>
        <row r="306">
          <cell r="A306" t="str">
            <v>UBX6</v>
          </cell>
          <cell r="B306" t="str">
            <v>YJL048C</v>
          </cell>
          <cell r="C306" t="str">
            <v>UBX (ubiquitin regulatory X) domain-containing protein that interacts with Cdc48p, transcription is repressed when cells are grown in media containing inositol and choline</v>
          </cell>
          <cell r="D306" t="str">
            <v>S000003584</v>
          </cell>
          <cell r="E306" t="str">
            <v>ORF</v>
          </cell>
          <cell r="F306" t="str">
            <v>Verified</v>
          </cell>
          <cell r="G306" t="str">
            <v>CUI2</v>
          </cell>
          <cell r="H306" t="str">
            <v>chromosome 10</v>
          </cell>
          <cell r="J306">
            <v>10</v>
          </cell>
          <cell r="K306">
            <v>348631</v>
          </cell>
          <cell r="L306">
            <v>347441</v>
          </cell>
          <cell r="M306" t="str">
            <v>C</v>
          </cell>
          <cell r="O306">
            <v>39862</v>
          </cell>
          <cell r="P306">
            <v>35277</v>
          </cell>
        </row>
        <row r="307">
          <cell r="B307" t="str">
            <v>YJL047C-A</v>
          </cell>
          <cell r="C307" t="str">
            <v>Putative protein of unknown function</v>
          </cell>
          <cell r="D307" t="str">
            <v>S000028804</v>
          </cell>
          <cell r="E307" t="str">
            <v>ORF</v>
          </cell>
          <cell r="F307" t="str">
            <v>Uncharacterized</v>
          </cell>
          <cell r="H307" t="str">
            <v>chromosome 10</v>
          </cell>
          <cell r="J307">
            <v>10</v>
          </cell>
          <cell r="K307">
            <v>349172</v>
          </cell>
          <cell r="L307">
            <v>349038</v>
          </cell>
          <cell r="M307" t="str">
            <v>C</v>
          </cell>
          <cell r="O307">
            <v>39862</v>
          </cell>
          <cell r="P307">
            <v>37831</v>
          </cell>
        </row>
        <row r="308">
          <cell r="A308" t="str">
            <v>RTT101</v>
          </cell>
          <cell r="B308" t="str">
            <v>YJL047C</v>
          </cell>
          <cell r="C308" t="str">
            <v>Cullin subunit of a Roc1p-dependent E3 ubiquitin ligase complex with a role in anaphase progression; implicated in Mms22-dependent DNA repair; involved with Mms1p in nonfunctional rRNA decay; modified by the ubiquitin-like protein, Rub1p</v>
          </cell>
          <cell r="D308" t="str">
            <v>S000003583</v>
          </cell>
          <cell r="E308" t="str">
            <v>ORF</v>
          </cell>
          <cell r="F308" t="str">
            <v>Verified</v>
          </cell>
          <cell r="G308" t="str">
            <v>CULLIN 8|CULC|CUL8</v>
          </cell>
          <cell r="H308" t="str">
            <v>chromosome 10</v>
          </cell>
          <cell r="I308" t="str">
            <v>L000004737</v>
          </cell>
          <cell r="J308">
            <v>10</v>
          </cell>
          <cell r="K308">
            <v>352102</v>
          </cell>
          <cell r="L308">
            <v>349574</v>
          </cell>
          <cell r="M308" t="str">
            <v>C</v>
          </cell>
          <cell r="O308">
            <v>39862</v>
          </cell>
          <cell r="P308">
            <v>35277</v>
          </cell>
        </row>
        <row r="309">
          <cell r="A309" t="str">
            <v>AIM22</v>
          </cell>
          <cell r="B309" t="str">
            <v>YJL046W</v>
          </cell>
          <cell r="C309" t="str">
            <v>Putative lipoate-protein ligase, required along with Lip2 and Lip5 for lipoylation of Lat1p and Kgd2p; similar to E. coli LplA; null mutant displays reduced frequency of mitochondrial genome loss</v>
          </cell>
          <cell r="D309" t="str">
            <v>S000003582</v>
          </cell>
          <cell r="E309" t="str">
            <v>ORF</v>
          </cell>
          <cell r="F309" t="str">
            <v>Verified</v>
          </cell>
          <cell r="G309" t="str">
            <v>RRG3|LIP3</v>
          </cell>
          <cell r="H309" t="str">
            <v>chromosome 10</v>
          </cell>
          <cell r="J309">
            <v>10</v>
          </cell>
          <cell r="K309">
            <v>352380</v>
          </cell>
          <cell r="L309">
            <v>353609</v>
          </cell>
          <cell r="M309" t="str">
            <v>W</v>
          </cell>
          <cell r="O309">
            <v>39862</v>
          </cell>
          <cell r="P309" t="str">
            <v>1996-07-31|2005-12-01</v>
          </cell>
        </row>
        <row r="310">
          <cell r="B310" t="str">
            <v>YJL045W</v>
          </cell>
          <cell r="C310" t="str">
            <v>Minor succinate dehydrogenase isozyme; homologous to Sdh1p, the major isozyme reponsible for the oxidation of succinate and transfer of electrons to ubiquinone; induced during the diauxic shift in a Cat8p-dependent manner</v>
          </cell>
          <cell r="D310" t="str">
            <v>S000003581</v>
          </cell>
          <cell r="E310" t="str">
            <v>ORF</v>
          </cell>
          <cell r="F310" t="str">
            <v>Verified</v>
          </cell>
          <cell r="G310" t="str">
            <v>SDH1b</v>
          </cell>
          <cell r="H310" t="str">
            <v>chromosome 10</v>
          </cell>
          <cell r="J310">
            <v>10</v>
          </cell>
          <cell r="K310">
            <v>356018</v>
          </cell>
          <cell r="L310">
            <v>357922</v>
          </cell>
          <cell r="M310" t="str">
            <v>W</v>
          </cell>
          <cell r="O310">
            <v>39862</v>
          </cell>
          <cell r="P310">
            <v>35277</v>
          </cell>
        </row>
        <row r="311">
          <cell r="A311" t="str">
            <v>GYP6</v>
          </cell>
          <cell r="B311" t="str">
            <v>YJL044C</v>
          </cell>
          <cell r="C311" t="str">
            <v>GTPase-activating protein (GAP) for the yeast Rab family member, Ypt6p; involved in vesicle mediated protein transport</v>
          </cell>
          <cell r="D311" t="str">
            <v>S000003580</v>
          </cell>
          <cell r="E311" t="str">
            <v>ORF</v>
          </cell>
          <cell r="F311" t="str">
            <v>Verified</v>
          </cell>
          <cell r="H311" t="str">
            <v>chromosome 10</v>
          </cell>
          <cell r="I311" t="str">
            <v>L000000748</v>
          </cell>
          <cell r="J311">
            <v>10</v>
          </cell>
          <cell r="K311">
            <v>359670</v>
          </cell>
          <cell r="L311">
            <v>358294</v>
          </cell>
          <cell r="M311" t="str">
            <v>C</v>
          </cell>
          <cell r="O311">
            <v>39862</v>
          </cell>
          <cell r="P311">
            <v>35277</v>
          </cell>
        </row>
        <row r="312">
          <cell r="B312" t="str">
            <v>YJL043W</v>
          </cell>
          <cell r="C312" t="str">
            <v>Putative protein of unknown function; YJL043W is a non-essential gene</v>
          </cell>
          <cell r="D312" t="str">
            <v>S000003579</v>
          </cell>
          <cell r="E312" t="str">
            <v>ORF</v>
          </cell>
          <cell r="F312" t="str">
            <v>Uncharacterized</v>
          </cell>
          <cell r="H312" t="str">
            <v>chromosome 10</v>
          </cell>
          <cell r="J312">
            <v>10</v>
          </cell>
          <cell r="K312">
            <v>360124</v>
          </cell>
          <cell r="L312">
            <v>360897</v>
          </cell>
          <cell r="M312" t="str">
            <v>W</v>
          </cell>
          <cell r="O312">
            <v>39862</v>
          </cell>
          <cell r="P312">
            <v>35277</v>
          </cell>
        </row>
        <row r="313">
          <cell r="A313" t="str">
            <v>MHP1</v>
          </cell>
          <cell r="B313" t="str">
            <v>YJL042W</v>
          </cell>
          <cell r="C313" t="str">
            <v>Microtubule-associated protein involved in assembly and stabilization of microtubules; overproduction results in cell cycle arrest at G2 phase; similar to Drosophila protein MAP and to mammalian MAP4 proteins</v>
          </cell>
          <cell r="D313" t="str">
            <v>S000003578</v>
          </cell>
          <cell r="E313" t="str">
            <v>ORF</v>
          </cell>
          <cell r="F313" t="str">
            <v>Verified</v>
          </cell>
          <cell r="H313" t="str">
            <v>chromosome 10</v>
          </cell>
          <cell r="I313" t="str">
            <v>L000002720</v>
          </cell>
          <cell r="J313">
            <v>10</v>
          </cell>
          <cell r="K313">
            <v>361243</v>
          </cell>
          <cell r="L313">
            <v>365439</v>
          </cell>
          <cell r="M313" t="str">
            <v>W</v>
          </cell>
          <cell r="O313">
            <v>39862</v>
          </cell>
          <cell r="P313">
            <v>35277</v>
          </cell>
        </row>
        <row r="314">
          <cell r="A314" t="str">
            <v>NSP1</v>
          </cell>
          <cell r="B314" t="str">
            <v>YJL041W</v>
          </cell>
          <cell r="C314" t="str">
            <v>Essential component of the nuclear pore complex, which mediates nuclear import and export, found in both the Nup82 and Nic96 complexes</v>
          </cell>
          <cell r="D314" t="str">
            <v>S000003577</v>
          </cell>
          <cell r="E314" t="str">
            <v>ORF</v>
          </cell>
          <cell r="F314" t="str">
            <v>Verified</v>
          </cell>
          <cell r="H314" t="str">
            <v>chromosome 10</v>
          </cell>
          <cell r="I314" t="str">
            <v>L000001277</v>
          </cell>
          <cell r="J314">
            <v>10</v>
          </cell>
          <cell r="K314">
            <v>365778</v>
          </cell>
          <cell r="L314">
            <v>368367</v>
          </cell>
          <cell r="M314" t="str">
            <v>W</v>
          </cell>
          <cell r="O314">
            <v>39862</v>
          </cell>
          <cell r="P314">
            <v>35277</v>
          </cell>
        </row>
        <row r="315">
          <cell r="A315" t="str">
            <v>NUP192</v>
          </cell>
          <cell r="B315" t="str">
            <v>YJL039C</v>
          </cell>
          <cell r="C315" t="str">
            <v>Essential structural subunit of the nuclear pore complex (NPC), localizes to the nuclear periphery of nuclear pores, homologous to human p205</v>
          </cell>
          <cell r="D315" t="str">
            <v>S000003576</v>
          </cell>
          <cell r="E315" t="str">
            <v>ORF</v>
          </cell>
          <cell r="F315" t="str">
            <v>Verified</v>
          </cell>
          <cell r="H315" t="str">
            <v>chromosome 10</v>
          </cell>
          <cell r="I315" t="str">
            <v>S000007465</v>
          </cell>
          <cell r="J315">
            <v>10</v>
          </cell>
          <cell r="K315">
            <v>373793</v>
          </cell>
          <cell r="L315">
            <v>368742</v>
          </cell>
          <cell r="M315" t="str">
            <v>C</v>
          </cell>
          <cell r="O315">
            <v>39862</v>
          </cell>
          <cell r="P315">
            <v>35277</v>
          </cell>
        </row>
        <row r="316">
          <cell r="A316" t="str">
            <v>LOH1</v>
          </cell>
          <cell r="B316" t="str">
            <v>YJL038C</v>
          </cell>
          <cell r="C316" t="str">
            <v>Protein of unknown function with proposed roles in maintenance of genome integrity and also in spore wall assembly; induced during sporulation; repressed during vegetative growth by Sum1p and Hst1p; sequence similar to IRC1</v>
          </cell>
          <cell r="D316" t="str">
            <v>S000003575</v>
          </cell>
          <cell r="E316" t="str">
            <v>ORF</v>
          </cell>
          <cell r="F316" t="str">
            <v>Verified</v>
          </cell>
          <cell r="G316" t="str">
            <v>OSW4</v>
          </cell>
          <cell r="H316" t="str">
            <v>chromosome 10</v>
          </cell>
          <cell r="J316">
            <v>10</v>
          </cell>
          <cell r="K316">
            <v>375768</v>
          </cell>
          <cell r="L316">
            <v>375109</v>
          </cell>
          <cell r="M316" t="str">
            <v>C</v>
          </cell>
          <cell r="O316">
            <v>39862</v>
          </cell>
          <cell r="P316">
            <v>35277</v>
          </cell>
        </row>
        <row r="317">
          <cell r="A317" t="str">
            <v>IRC18</v>
          </cell>
          <cell r="B317" t="str">
            <v>YJL037W</v>
          </cell>
          <cell r="C317" t="str">
            <v>Putative protein of unknown function; expression induced in respiratory-deficient cells and in carbon-limited chemostat cultures; similar to adjacent ORF, YJL038C; null mutant displays increased levels of spontaneous Rad52p foci</v>
          </cell>
          <cell r="D317" t="str">
            <v>S000003574</v>
          </cell>
          <cell r="E317" t="str">
            <v>ORF</v>
          </cell>
          <cell r="F317" t="str">
            <v>Verified</v>
          </cell>
          <cell r="H317" t="str">
            <v>chromosome 10</v>
          </cell>
          <cell r="J317">
            <v>10</v>
          </cell>
          <cell r="K317">
            <v>376656</v>
          </cell>
          <cell r="L317">
            <v>377330</v>
          </cell>
          <cell r="M317" t="str">
            <v>W</v>
          </cell>
          <cell r="O317">
            <v>39862</v>
          </cell>
          <cell r="P317">
            <v>35277</v>
          </cell>
        </row>
        <row r="318">
          <cell r="A318" t="str">
            <v>SNX4</v>
          </cell>
          <cell r="B318" t="str">
            <v>YJL036W</v>
          </cell>
          <cell r="C318" t="str">
            <v>Sorting nexin, involved in retrieval of late-Golgi SNAREs from post-Golgi endosomes to the trans-Golgi network and in cytoplasm to vacuole transport; contains a PX phosphoinositide-binding domain; forms complexes with Snx41p and with Atg20p</v>
          </cell>
          <cell r="D318" t="str">
            <v>S000003573</v>
          </cell>
          <cell r="E318" t="str">
            <v>ORF</v>
          </cell>
          <cell r="F318" t="str">
            <v>Verified</v>
          </cell>
          <cell r="G318" t="str">
            <v>ATG24|CVT13</v>
          </cell>
          <cell r="H318" t="str">
            <v>chromosome 10</v>
          </cell>
          <cell r="I318" t="str">
            <v>S000007467|L000004764</v>
          </cell>
          <cell r="J318">
            <v>10</v>
          </cell>
          <cell r="K318">
            <v>378819</v>
          </cell>
          <cell r="L318">
            <v>380090</v>
          </cell>
          <cell r="M318" t="str">
            <v>W</v>
          </cell>
          <cell r="O318">
            <v>39862</v>
          </cell>
          <cell r="P318">
            <v>35277</v>
          </cell>
        </row>
        <row r="319">
          <cell r="A319" t="str">
            <v>TAD2</v>
          </cell>
          <cell r="B319" t="str">
            <v>YJL035C</v>
          </cell>
          <cell r="C319" t="str">
            <v>Subunit of tRNA-specific adenosine-34 deaminase, forms a heterodimer with Tad3p that converts adenosine to inosine at the wobble position of several tRNAs</v>
          </cell>
          <cell r="D319" t="str">
            <v>S000003572</v>
          </cell>
          <cell r="E319" t="str">
            <v>ORF</v>
          </cell>
          <cell r="F319" t="str">
            <v>Verified</v>
          </cell>
          <cell r="H319" t="str">
            <v>chromosome 10</v>
          </cell>
          <cell r="I319" t="str">
            <v>S000007489</v>
          </cell>
          <cell r="J319">
            <v>10</v>
          </cell>
          <cell r="K319">
            <v>380995</v>
          </cell>
          <cell r="L319">
            <v>380243</v>
          </cell>
          <cell r="M319" t="str">
            <v>C</v>
          </cell>
          <cell r="O319">
            <v>39862</v>
          </cell>
          <cell r="P319">
            <v>35277</v>
          </cell>
        </row>
        <row r="320">
          <cell r="A320" t="str">
            <v>KAR2</v>
          </cell>
          <cell r="B320" t="str">
            <v>YJL034W</v>
          </cell>
          <cell r="C320" t="str">
            <v>ATPase involved in protein import into the ER, also acts as a chaperone to mediate protein folding in the ER and may play a role in ER export of soluble proteins; regulates the unfolded protein response via interaction with Ire1p</v>
          </cell>
          <cell r="D320" t="str">
            <v>S000003571</v>
          </cell>
          <cell r="E320" t="str">
            <v>ORF</v>
          </cell>
          <cell r="F320" t="str">
            <v>Verified</v>
          </cell>
          <cell r="G320" t="str">
            <v>BIP|GRP78</v>
          </cell>
          <cell r="H320" t="str">
            <v>chromosome 10</v>
          </cell>
          <cell r="I320" t="str">
            <v>L000000887</v>
          </cell>
          <cell r="J320">
            <v>10</v>
          </cell>
          <cell r="K320">
            <v>381321</v>
          </cell>
          <cell r="L320">
            <v>383369</v>
          </cell>
          <cell r="M320" t="str">
            <v>W</v>
          </cell>
          <cell r="O320">
            <v>39862</v>
          </cell>
          <cell r="P320">
            <v>35277</v>
          </cell>
        </row>
        <row r="321">
          <cell r="A321" t="str">
            <v>HCA4</v>
          </cell>
          <cell r="B321" t="str">
            <v>YJL033W</v>
          </cell>
          <cell r="C321" t="str">
            <v>Putative nucleolar DEAD box RNA helicase; high-copy number suppression of a U14 snoRNA processing mutant suggests an involvement in 18S rRNA synthesis</v>
          </cell>
          <cell r="D321" t="str">
            <v>S000003570</v>
          </cell>
          <cell r="E321" t="str">
            <v>ORF</v>
          </cell>
          <cell r="F321" t="str">
            <v>Verified</v>
          </cell>
          <cell r="G321" t="str">
            <v>ECM24|DBP4</v>
          </cell>
          <cell r="H321" t="str">
            <v>chromosome 10</v>
          </cell>
          <cell r="I321" t="str">
            <v>L000003421</v>
          </cell>
          <cell r="J321">
            <v>10</v>
          </cell>
          <cell r="K321">
            <v>383831</v>
          </cell>
          <cell r="L321">
            <v>386143</v>
          </cell>
          <cell r="M321" t="str">
            <v>W</v>
          </cell>
          <cell r="O321">
            <v>39862</v>
          </cell>
          <cell r="P321">
            <v>35277</v>
          </cell>
        </row>
        <row r="322">
          <cell r="B322" t="str">
            <v>YJL032W</v>
          </cell>
          <cell r="C322" t="str">
            <v>Dubious open reading frame unlikely to encode a functional protein; overlaps 3' end of essential BET4 gene encoding the alpha subunit of Type II geranylgeranyltransferase</v>
          </cell>
          <cell r="D322" t="str">
            <v>S000003569</v>
          </cell>
          <cell r="E322" t="str">
            <v>ORF</v>
          </cell>
          <cell r="F322" t="str">
            <v>Dubious</v>
          </cell>
          <cell r="H322" t="str">
            <v>chromosome 10</v>
          </cell>
          <cell r="J322">
            <v>10</v>
          </cell>
          <cell r="K322">
            <v>386342</v>
          </cell>
          <cell r="L322">
            <v>386656</v>
          </cell>
          <cell r="M322" t="str">
            <v>W</v>
          </cell>
          <cell r="O322">
            <v>39862</v>
          </cell>
          <cell r="P322">
            <v>35277</v>
          </cell>
        </row>
        <row r="323">
          <cell r="A323" t="str">
            <v>BET4</v>
          </cell>
          <cell r="B323" t="str">
            <v>YJL031C</v>
          </cell>
          <cell r="C323" t="str">
            <v>Alpha subunit of Type II geranylgeranyltransferase required for vesicular transport between the endoplasmic reticulum and the Golgi; provides a membrane attachment moiety to Rab-like proteins Ypt1p and Sec4p</v>
          </cell>
          <cell r="D323" t="str">
            <v>S000003568</v>
          </cell>
          <cell r="E323" t="str">
            <v>ORF</v>
          </cell>
          <cell r="F323" t="str">
            <v>Verified</v>
          </cell>
          <cell r="H323" t="str">
            <v>chromosome 10</v>
          </cell>
          <cell r="I323" t="str">
            <v>L000000173</v>
          </cell>
          <cell r="J323">
            <v>10</v>
          </cell>
          <cell r="K323">
            <v>387432</v>
          </cell>
          <cell r="L323">
            <v>386362</v>
          </cell>
          <cell r="M323" t="str">
            <v>C</v>
          </cell>
          <cell r="O323">
            <v>39862</v>
          </cell>
          <cell r="P323" t="str">
            <v>2004-01-27|1996-07-31</v>
          </cell>
        </row>
        <row r="324">
          <cell r="A324" t="str">
            <v>MAD2</v>
          </cell>
          <cell r="B324" t="str">
            <v>YJL030W</v>
          </cell>
          <cell r="C324" t="str">
            <v>Component of the spindle-assembly checkpoint complex, which delays the onset of anaphase in cells with defects in mitotic spindle assembly; forms a complex with Mad1p</v>
          </cell>
          <cell r="D324" t="str">
            <v>S000003567</v>
          </cell>
          <cell r="E324" t="str">
            <v>ORF</v>
          </cell>
          <cell r="F324" t="str">
            <v>Verified</v>
          </cell>
          <cell r="H324" t="str">
            <v>chromosome 10</v>
          </cell>
          <cell r="I324" t="str">
            <v>L000000975</v>
          </cell>
          <cell r="J324">
            <v>10</v>
          </cell>
          <cell r="K324">
            <v>387651</v>
          </cell>
          <cell r="L324">
            <v>388241</v>
          </cell>
          <cell r="M324" t="str">
            <v>W</v>
          </cell>
          <cell r="O324">
            <v>39862</v>
          </cell>
          <cell r="P324">
            <v>35277</v>
          </cell>
        </row>
        <row r="325">
          <cell r="A325" t="str">
            <v>VPS53</v>
          </cell>
          <cell r="B325" t="str">
            <v>YJL029C</v>
          </cell>
          <cell r="C325" t="str">
            <v>Component of the GARP (Golgi-associated retrograde protein) complex, Vps51p-Vps52p-Vps53p-Vps54p, which is required for the recycling of proteins from endosomes to the late Golgi; required for vacuolar protein sorting</v>
          </cell>
          <cell r="D325" t="str">
            <v>S000003566</v>
          </cell>
          <cell r="E325" t="str">
            <v>ORF</v>
          </cell>
          <cell r="F325" t="str">
            <v>Verified</v>
          </cell>
          <cell r="H325" t="str">
            <v>chromosome 10</v>
          </cell>
          <cell r="J325">
            <v>10</v>
          </cell>
          <cell r="K325">
            <v>390847</v>
          </cell>
          <cell r="L325">
            <v>388379</v>
          </cell>
          <cell r="M325" t="str">
            <v>C</v>
          </cell>
          <cell r="O325">
            <v>39862</v>
          </cell>
          <cell r="P325">
            <v>35277</v>
          </cell>
        </row>
        <row r="326">
          <cell r="B326" t="str">
            <v>YJL028W</v>
          </cell>
          <cell r="C326" t="str">
            <v>Protein of unknown function; may interact with ribosomes, based on co-purification experiments</v>
          </cell>
          <cell r="D326" t="str">
            <v>S000003565</v>
          </cell>
          <cell r="E326" t="str">
            <v>ORF</v>
          </cell>
          <cell r="F326" t="str">
            <v>Verified</v>
          </cell>
          <cell r="H326" t="str">
            <v>chromosome 10</v>
          </cell>
          <cell r="J326">
            <v>10</v>
          </cell>
          <cell r="K326">
            <v>391305</v>
          </cell>
          <cell r="L326">
            <v>391640</v>
          </cell>
          <cell r="M326" t="str">
            <v>W</v>
          </cell>
          <cell r="O326">
            <v>39862</v>
          </cell>
          <cell r="P326">
            <v>35277</v>
          </cell>
        </row>
        <row r="327">
          <cell r="B327" t="str">
            <v>YJL027C</v>
          </cell>
          <cell r="C327" t="str">
            <v>Putative protein of unknown function</v>
          </cell>
          <cell r="D327" t="str">
            <v>S000003564</v>
          </cell>
          <cell r="E327" t="str">
            <v>ORF</v>
          </cell>
          <cell r="F327" t="str">
            <v>Uncharacterized</v>
          </cell>
          <cell r="H327" t="str">
            <v>chromosome 10</v>
          </cell>
          <cell r="J327">
            <v>10</v>
          </cell>
          <cell r="K327">
            <v>392243</v>
          </cell>
          <cell r="L327">
            <v>391827</v>
          </cell>
          <cell r="M327" t="str">
            <v>C</v>
          </cell>
          <cell r="O327">
            <v>39862</v>
          </cell>
          <cell r="P327">
            <v>35277</v>
          </cell>
        </row>
        <row r="328">
          <cell r="A328" t="str">
            <v>RNR2</v>
          </cell>
          <cell r="B328" t="str">
            <v>YJL026W</v>
          </cell>
          <cell r="C328" t="str">
            <v>Ribonucleotide-diphosphate reductase (RNR), small subunit; the RNR complex catalyzes the rate-limiting step in dNTP synthesis and is regulated by DNA replication and DNA damage checkpoint pathways via localization of the small subunits</v>
          </cell>
          <cell r="D328" t="str">
            <v>S000003563</v>
          </cell>
          <cell r="E328" t="str">
            <v>ORF</v>
          </cell>
          <cell r="F328" t="str">
            <v>Verified</v>
          </cell>
          <cell r="G328" t="str">
            <v>CRT6</v>
          </cell>
          <cell r="H328" t="str">
            <v>chromosome 10</v>
          </cell>
          <cell r="I328" t="str">
            <v>L000001656</v>
          </cell>
          <cell r="J328">
            <v>10</v>
          </cell>
          <cell r="K328">
            <v>392398</v>
          </cell>
          <cell r="L328">
            <v>393597</v>
          </cell>
          <cell r="M328" t="str">
            <v>W</v>
          </cell>
          <cell r="N328">
            <v>0</v>
          </cell>
          <cell r="O328">
            <v>39862</v>
          </cell>
          <cell r="P328">
            <v>35277</v>
          </cell>
        </row>
        <row r="329">
          <cell r="B329" t="str">
            <v>YJL026C-A</v>
          </cell>
          <cell r="C329" t="str">
            <v>Dubious open reading frame unlikely to encode a protein, based on available experimental and comparative sequence data; completely overlaps the verified gene YJL026W/RNR2</v>
          </cell>
          <cell r="D329" t="str">
            <v>S000028660</v>
          </cell>
          <cell r="E329" t="str">
            <v>ORF</v>
          </cell>
          <cell r="F329" t="str">
            <v>Dubious</v>
          </cell>
          <cell r="H329" t="str">
            <v>chromosome 10</v>
          </cell>
          <cell r="J329">
            <v>10</v>
          </cell>
          <cell r="K329">
            <v>393281</v>
          </cell>
          <cell r="L329">
            <v>393060</v>
          </cell>
          <cell r="M329" t="str">
            <v>C</v>
          </cell>
          <cell r="O329">
            <v>39862</v>
          </cell>
          <cell r="P329">
            <v>37831</v>
          </cell>
        </row>
        <row r="330">
          <cell r="A330" t="str">
            <v>RRN7</v>
          </cell>
          <cell r="B330" t="str">
            <v>YJL025W</v>
          </cell>
          <cell r="C330" t="str">
            <v>Component of the core factor (CF) rDNA transcription factor complex; CF is required for transcription of 35S rRNA genes by RNA polymerase I and is composed of Rrn6p, Rrn7p, and Rrn11p</v>
          </cell>
          <cell r="D330" t="str">
            <v>S000003562</v>
          </cell>
          <cell r="E330" t="str">
            <v>ORF</v>
          </cell>
          <cell r="F330" t="str">
            <v>Verified</v>
          </cell>
          <cell r="H330" t="str">
            <v>chromosome 10</v>
          </cell>
          <cell r="I330" t="str">
            <v>L000001773</v>
          </cell>
          <cell r="J330">
            <v>10</v>
          </cell>
          <cell r="K330">
            <v>393961</v>
          </cell>
          <cell r="L330">
            <v>395505</v>
          </cell>
          <cell r="M330" t="str">
            <v>W</v>
          </cell>
          <cell r="O330">
            <v>39862</v>
          </cell>
          <cell r="P330">
            <v>35277</v>
          </cell>
        </row>
        <row r="331">
          <cell r="A331" t="str">
            <v>APS3</v>
          </cell>
          <cell r="B331" t="str">
            <v>YJL024C</v>
          </cell>
          <cell r="C331" t="str">
            <v>Small subunit of the clathrin-associated adaptor complex AP-3, which is involved in vacuolar protein sorting; related to the sigma subunit of the mammalian clathrin AP-3 complex; suppressor of loss of casein kinase 1 function</v>
          </cell>
          <cell r="D331" t="str">
            <v>S000003561</v>
          </cell>
          <cell r="E331" t="str">
            <v>ORF</v>
          </cell>
          <cell r="F331" t="str">
            <v>Verified</v>
          </cell>
          <cell r="G331" t="str">
            <v>YKS7</v>
          </cell>
          <cell r="H331" t="str">
            <v>chromosome 10</v>
          </cell>
          <cell r="I331" t="str">
            <v>L000003174</v>
          </cell>
          <cell r="J331">
            <v>10</v>
          </cell>
          <cell r="K331">
            <v>396586</v>
          </cell>
          <cell r="L331">
            <v>395925</v>
          </cell>
          <cell r="M331" t="str">
            <v>C</v>
          </cell>
          <cell r="O331">
            <v>39862</v>
          </cell>
          <cell r="P331">
            <v>35277</v>
          </cell>
        </row>
        <row r="332">
          <cell r="B332" t="str">
            <v>YJL022W</v>
          </cell>
          <cell r="C332" t="str">
            <v>Dubious open reading frame unlikely to encode a protein, based on available experimental and comparative sequence data; partially overlaps the verified gene PET130</v>
          </cell>
          <cell r="D332" t="str">
            <v>S000003559</v>
          </cell>
          <cell r="E332" t="str">
            <v>ORF</v>
          </cell>
          <cell r="F332" t="str">
            <v>Dubious</v>
          </cell>
          <cell r="H332" t="str">
            <v>chromosome 10</v>
          </cell>
          <cell r="J332">
            <v>10</v>
          </cell>
          <cell r="K332">
            <v>398103</v>
          </cell>
          <cell r="L332">
            <v>398411</v>
          </cell>
          <cell r="M332" t="str">
            <v>W</v>
          </cell>
          <cell r="O332">
            <v>39862</v>
          </cell>
          <cell r="P332">
            <v>35277</v>
          </cell>
        </row>
        <row r="333">
          <cell r="A333" t="str">
            <v>PET130</v>
          </cell>
          <cell r="B333" t="str">
            <v>YJL023C</v>
          </cell>
          <cell r="C333" t="str">
            <v>Protein required for respiratory growth; the authentic, non-tagged protein is detected in highly purified mitochondria in high-throughput studies</v>
          </cell>
          <cell r="D333" t="str">
            <v>S000003560</v>
          </cell>
          <cell r="E333" t="str">
            <v>ORF</v>
          </cell>
          <cell r="F333" t="str">
            <v>Verified</v>
          </cell>
          <cell r="H333" t="str">
            <v>chromosome 10</v>
          </cell>
          <cell r="I333" t="str">
            <v>L000003025</v>
          </cell>
          <cell r="J333">
            <v>10</v>
          </cell>
          <cell r="K333">
            <v>398392</v>
          </cell>
          <cell r="L333">
            <v>397349</v>
          </cell>
          <cell r="M333" t="str">
            <v>C</v>
          </cell>
          <cell r="O333">
            <v>39862</v>
          </cell>
          <cell r="P333">
            <v>35277</v>
          </cell>
        </row>
        <row r="334">
          <cell r="B334" t="str">
            <v>YJL020W-A</v>
          </cell>
          <cell r="C334" t="str">
            <v>Dubious open reading frame unlikely to encode a protein, based on available experimental and comparative sequence data; completely overlaps the verified gene YJL020C/BBC1</v>
          </cell>
          <cell r="D334" t="str">
            <v>S000028659</v>
          </cell>
          <cell r="E334" t="str">
            <v>ORF</v>
          </cell>
          <cell r="F334" t="str">
            <v>Dubious</v>
          </cell>
          <cell r="H334" t="str">
            <v>chromosome 10</v>
          </cell>
          <cell r="J334">
            <v>10</v>
          </cell>
          <cell r="K334">
            <v>400975</v>
          </cell>
          <cell r="L334">
            <v>401232</v>
          </cell>
          <cell r="M334" t="str">
            <v>W</v>
          </cell>
          <cell r="O334">
            <v>39862</v>
          </cell>
          <cell r="P334">
            <v>37831</v>
          </cell>
        </row>
        <row r="335">
          <cell r="A335" t="str">
            <v>BBC1</v>
          </cell>
          <cell r="B335" t="str">
            <v>YJL020C</v>
          </cell>
          <cell r="C335" t="str">
            <v>Protein possibly involved in assembly of actin patches; interacts with an actin assembly factor Las17p and with the SH3 domains of Type I myosins Myo3p and Myo5p; localized predominantly to cortical actin patches</v>
          </cell>
          <cell r="D335" t="str">
            <v>S000003557</v>
          </cell>
          <cell r="E335" t="str">
            <v>ORF</v>
          </cell>
          <cell r="F335" t="str">
            <v>Verified</v>
          </cell>
          <cell r="G335" t="str">
            <v>YJL021C|MTI1</v>
          </cell>
          <cell r="H335" t="str">
            <v>chromosome 10</v>
          </cell>
          <cell r="J335">
            <v>10</v>
          </cell>
          <cell r="K335">
            <v>402404</v>
          </cell>
          <cell r="L335">
            <v>398931</v>
          </cell>
          <cell r="M335" t="str">
            <v>C</v>
          </cell>
          <cell r="O335">
            <v>39862</v>
          </cell>
          <cell r="P335" t="str">
            <v>2001-06-28|1996-07-31</v>
          </cell>
        </row>
        <row r="336">
          <cell r="A336" t="str">
            <v>MPS3</v>
          </cell>
          <cell r="B336" t="str">
            <v>YJL019W</v>
          </cell>
          <cell r="C336" t="str">
            <v>Nuclear envelope protein required for SPB duplication and nuclear fusion; localizes to the SPB half bridge and at telomeres during meiosis; required with Ndj1p and Csm4p for meiotic bouquet formation and telomere-led rapid prophase movement</v>
          </cell>
          <cell r="D336" t="str">
            <v>S000003556</v>
          </cell>
          <cell r="E336" t="str">
            <v>ORF</v>
          </cell>
          <cell r="F336" t="str">
            <v>Verified</v>
          </cell>
          <cell r="G336" t="str">
            <v>YJL018W|NEP98</v>
          </cell>
          <cell r="H336" t="str">
            <v>chromosome 10</v>
          </cell>
          <cell r="J336">
            <v>10</v>
          </cell>
          <cell r="K336">
            <v>402891</v>
          </cell>
          <cell r="L336">
            <v>404939</v>
          </cell>
          <cell r="M336" t="str">
            <v>W</v>
          </cell>
          <cell r="O336">
            <v>39862</v>
          </cell>
          <cell r="P336" t="str">
            <v>2003-01-02|1996-07-31</v>
          </cell>
        </row>
        <row r="337">
          <cell r="B337" t="str">
            <v>YJL016W</v>
          </cell>
          <cell r="C337" t="str">
            <v>Putative protein of unknown function; GFP-fusion protein localizes to the cytoplasm; conserved in closely related Saccharomyces species</v>
          </cell>
          <cell r="D337" t="str">
            <v>S000003553</v>
          </cell>
          <cell r="E337" t="str">
            <v>ORF</v>
          </cell>
          <cell r="F337" t="str">
            <v>Uncharacterized</v>
          </cell>
          <cell r="G337" t="str">
            <v>YJL017W</v>
          </cell>
          <cell r="H337" t="str">
            <v>chromosome 10</v>
          </cell>
          <cell r="J337">
            <v>10</v>
          </cell>
          <cell r="K337">
            <v>405582</v>
          </cell>
          <cell r="L337">
            <v>407267</v>
          </cell>
          <cell r="M337" t="str">
            <v>W</v>
          </cell>
          <cell r="O337">
            <v>39862</v>
          </cell>
          <cell r="P337" t="str">
            <v>2003-09-29|1996-07-31</v>
          </cell>
        </row>
        <row r="338">
          <cell r="B338" t="str">
            <v>YJL015C</v>
          </cell>
          <cell r="C338" t="str">
            <v>Dubious open reading frame unlikely to encode a functional protein; expression if heat-inducible; located in promoter region of essential CCT3 gene encoding a subunit of the cytosolic chaperonin Cct ring complex, overlaps ORF YJL016W</v>
          </cell>
          <cell r="D338" t="str">
            <v>S000003552</v>
          </cell>
          <cell r="E338" t="str">
            <v>ORF</v>
          </cell>
          <cell r="F338" t="str">
            <v>Dubious</v>
          </cell>
          <cell r="H338" t="str">
            <v>chromosome 10</v>
          </cell>
          <cell r="J338">
            <v>10</v>
          </cell>
          <cell r="K338">
            <v>407510</v>
          </cell>
          <cell r="L338">
            <v>407136</v>
          </cell>
          <cell r="M338" t="str">
            <v>C</v>
          </cell>
          <cell r="O338">
            <v>39862</v>
          </cell>
          <cell r="P338">
            <v>35277</v>
          </cell>
        </row>
        <row r="339">
          <cell r="A339" t="str">
            <v>CCT3</v>
          </cell>
          <cell r="B339" t="str">
            <v>YJL014W</v>
          </cell>
          <cell r="C339" t="str">
            <v>Subunit of the cytosolic chaperonin Cct ring complex, related to Tcp1p, required for the assembly of actin and tubulins in vivo</v>
          </cell>
          <cell r="D339" t="str">
            <v>S000003551</v>
          </cell>
          <cell r="E339" t="str">
            <v>ORF</v>
          </cell>
          <cell r="F339" t="str">
            <v>Verified</v>
          </cell>
          <cell r="G339" t="str">
            <v>TCP3|BIN2</v>
          </cell>
          <cell r="H339" t="str">
            <v>chromosome 10</v>
          </cell>
          <cell r="I339" t="str">
            <v>L000002270</v>
          </cell>
          <cell r="J339">
            <v>10</v>
          </cell>
          <cell r="K339">
            <v>407551</v>
          </cell>
          <cell r="L339">
            <v>409155</v>
          </cell>
          <cell r="M339" t="str">
            <v>W</v>
          </cell>
          <cell r="O339">
            <v>39862</v>
          </cell>
          <cell r="P339">
            <v>35277</v>
          </cell>
        </row>
        <row r="340">
          <cell r="A340" t="str">
            <v>MAD3</v>
          </cell>
          <cell r="B340" t="str">
            <v>YJL013C</v>
          </cell>
          <cell r="C340" t="str">
            <v>Subunit of the spindle-assembly checkpoint complex, which delays anaphase onset in cells with defects in mitotic spindle assembly; pseudosubstrate inhibitor of APC(Cdc20), the anaphase promoting complex involved in securin (Pds1p) turnover</v>
          </cell>
          <cell r="D340" t="str">
            <v>S000003550</v>
          </cell>
          <cell r="E340" t="str">
            <v>ORF</v>
          </cell>
          <cell r="F340" t="str">
            <v>Verified</v>
          </cell>
          <cell r="H340" t="str">
            <v>chromosome 10</v>
          </cell>
          <cell r="I340" t="str">
            <v>L000003179</v>
          </cell>
          <cell r="J340">
            <v>10</v>
          </cell>
          <cell r="K340">
            <v>411033</v>
          </cell>
          <cell r="L340">
            <v>409486</v>
          </cell>
          <cell r="M340" t="str">
            <v>C</v>
          </cell>
          <cell r="O340">
            <v>39862</v>
          </cell>
          <cell r="P340">
            <v>35277</v>
          </cell>
        </row>
        <row r="341">
          <cell r="A341" t="str">
            <v>VTC4</v>
          </cell>
          <cell r="B341" t="str">
            <v>YJL012C</v>
          </cell>
          <cell r="C341" t="str">
            <v>Vacuolar membrane polyphosphate polymerase; subunit of the vacuolar transporter chaperone (VTC) complex involved in synthesis and transfer of polyP to the vacuole; regulates membrane trafficking; role in non-autophagic vacuolar fusion</v>
          </cell>
          <cell r="D341" t="str">
            <v>S000003549</v>
          </cell>
          <cell r="E341" t="str">
            <v>ORF</v>
          </cell>
          <cell r="F341" t="str">
            <v>Verified</v>
          </cell>
          <cell r="G341" t="str">
            <v>YJL012C-A|PHM3</v>
          </cell>
          <cell r="H341" t="str">
            <v>chromosome 10</v>
          </cell>
          <cell r="I341" t="str">
            <v>S000007513</v>
          </cell>
          <cell r="J341">
            <v>10</v>
          </cell>
          <cell r="K341">
            <v>413392</v>
          </cell>
          <cell r="L341">
            <v>411227</v>
          </cell>
          <cell r="M341" t="str">
            <v>C</v>
          </cell>
          <cell r="O341">
            <v>39862</v>
          </cell>
          <cell r="P341" t="str">
            <v>2004-02-19|1996-07-31</v>
          </cell>
        </row>
        <row r="342">
          <cell r="A342" t="str">
            <v>RPC17</v>
          </cell>
          <cell r="B342" t="str">
            <v>YJL011C</v>
          </cell>
          <cell r="C342" t="str">
            <v>RNA polymerase III subunit C17; physically interacts with C31, C11, and TFIIIB70; may be involved in the recruitment of pol III by the preinitiation complex</v>
          </cell>
          <cell r="D342" t="str">
            <v>S000003548</v>
          </cell>
          <cell r="E342" t="str">
            <v>ORF</v>
          </cell>
          <cell r="F342" t="str">
            <v>Verified</v>
          </cell>
          <cell r="G342" t="str">
            <v>C17</v>
          </cell>
          <cell r="H342" t="str">
            <v>chromosome 10</v>
          </cell>
          <cell r="J342">
            <v>10</v>
          </cell>
          <cell r="K342">
            <v>414763</v>
          </cell>
          <cell r="L342">
            <v>414278</v>
          </cell>
          <cell r="M342" t="str">
            <v>C</v>
          </cell>
          <cell r="O342">
            <v>39862</v>
          </cell>
          <cell r="P342">
            <v>35277</v>
          </cell>
        </row>
        <row r="343">
          <cell r="A343" t="str">
            <v>NOP9</v>
          </cell>
          <cell r="B343" t="str">
            <v>YJL010C</v>
          </cell>
          <cell r="C343" t="str">
            <v>Essential subunit of U3-containing 90S preribosome involved in production of 18S rRNA and assembly of small ribosomal subunit; also part of pre-40S ribosome and required for its export into cytoplasm; binds RNA and contains pumilio domain</v>
          </cell>
          <cell r="D343" t="str">
            <v>S000003547</v>
          </cell>
          <cell r="E343" t="str">
            <v>ORF</v>
          </cell>
          <cell r="F343" t="str">
            <v>Verified</v>
          </cell>
          <cell r="H343" t="str">
            <v>chromosome 10</v>
          </cell>
          <cell r="J343">
            <v>10</v>
          </cell>
          <cell r="K343">
            <v>419555</v>
          </cell>
          <cell r="L343">
            <v>417555</v>
          </cell>
          <cell r="M343" t="str">
            <v>C</v>
          </cell>
          <cell r="O343">
            <v>39862</v>
          </cell>
          <cell r="P343">
            <v>35277</v>
          </cell>
        </row>
        <row r="344">
          <cell r="B344" t="str">
            <v>YJL009W</v>
          </cell>
          <cell r="C344" t="str">
            <v>Dubious open reading frame unlikely to encode a protein, based on available experimental and comparative sequence data; partially overlaps CCT8/YJL008C, a verified gene encoding a subunit of the cytosolic chaperonin Cct ring complex</v>
          </cell>
          <cell r="D344" t="str">
            <v>S000003546</v>
          </cell>
          <cell r="E344" t="str">
            <v>ORF</v>
          </cell>
          <cell r="F344" t="str">
            <v>Dubious</v>
          </cell>
          <cell r="H344" t="str">
            <v>chromosome 10</v>
          </cell>
          <cell r="J344">
            <v>10</v>
          </cell>
          <cell r="K344">
            <v>419848</v>
          </cell>
          <cell r="L344">
            <v>420174</v>
          </cell>
          <cell r="M344" t="str">
            <v>W</v>
          </cell>
          <cell r="O344">
            <v>39862</v>
          </cell>
          <cell r="P344">
            <v>35277</v>
          </cell>
        </row>
        <row r="345">
          <cell r="A345" t="str">
            <v>CCT8</v>
          </cell>
          <cell r="B345" t="str">
            <v>YJL008C</v>
          </cell>
          <cell r="C345" t="str">
            <v>Subunit of the cytosolic chaperonin Cct ring complex, related to Tcp1p, required for the assembly of actin and tubulins in vivo</v>
          </cell>
          <cell r="D345" t="str">
            <v>S000003545</v>
          </cell>
          <cell r="E345" t="str">
            <v>ORF</v>
          </cell>
          <cell r="F345" t="str">
            <v>Verified</v>
          </cell>
          <cell r="H345" t="str">
            <v>chromosome 10</v>
          </cell>
          <cell r="I345" t="str">
            <v>L000002764</v>
          </cell>
          <cell r="J345">
            <v>10</v>
          </cell>
          <cell r="K345">
            <v>421656</v>
          </cell>
          <cell r="L345">
            <v>419950</v>
          </cell>
          <cell r="M345" t="str">
            <v>C</v>
          </cell>
          <cell r="O345">
            <v>39862</v>
          </cell>
          <cell r="P345">
            <v>35277</v>
          </cell>
        </row>
        <row r="346">
          <cell r="B346" t="str">
            <v>YJL007C</v>
          </cell>
          <cell r="C346" t="str">
            <v>Dubious open reading frame unlikely to encode a functional protein, based on available experimental and comparative sequence data</v>
          </cell>
          <cell r="D346" t="str">
            <v>S000003544</v>
          </cell>
          <cell r="E346" t="str">
            <v>ORF</v>
          </cell>
          <cell r="F346" t="str">
            <v>Dubious</v>
          </cell>
          <cell r="H346" t="str">
            <v>chromosome 10</v>
          </cell>
          <cell r="J346">
            <v>10</v>
          </cell>
          <cell r="K346">
            <v>423005</v>
          </cell>
          <cell r="L346">
            <v>422691</v>
          </cell>
          <cell r="M346" t="str">
            <v>C</v>
          </cell>
          <cell r="O346">
            <v>39862</v>
          </cell>
          <cell r="P346">
            <v>35277</v>
          </cell>
        </row>
        <row r="347">
          <cell r="A347" t="str">
            <v>CTK2</v>
          </cell>
          <cell r="B347" t="str">
            <v>YJL006C</v>
          </cell>
          <cell r="C347" t="str">
            <v>Beta subunit of C-terminal domain kinase I (CTDK-I), which phosphorylates both RNA pol II subunit Rpo21p to affect transcription and pre-mRNA 3' end processing, and ribosomal protein Rps2p to increase translational fidelity</v>
          </cell>
          <cell r="D347" t="str">
            <v>S000003543</v>
          </cell>
          <cell r="E347" t="str">
            <v>ORF</v>
          </cell>
          <cell r="F347" t="str">
            <v>Verified</v>
          </cell>
          <cell r="H347" t="str">
            <v>chromosome 10</v>
          </cell>
          <cell r="I347" t="str">
            <v>L000003011</v>
          </cell>
          <cell r="J347">
            <v>10</v>
          </cell>
          <cell r="K347">
            <v>424102</v>
          </cell>
          <cell r="L347">
            <v>423131</v>
          </cell>
          <cell r="M347" t="str">
            <v>C</v>
          </cell>
          <cell r="O347">
            <v>39862</v>
          </cell>
          <cell r="P347">
            <v>35277</v>
          </cell>
        </row>
        <row r="348">
          <cell r="A348" t="str">
            <v>CYR1</v>
          </cell>
          <cell r="B348" t="str">
            <v>YJL005W</v>
          </cell>
          <cell r="C348" t="str">
            <v>Adenylate cyclase, required for cAMP production and cAMP-dependent protein kinase signaling; the cAMP pathway controls a variety of cellular processes, including metabolism, cell cycle, stress response, stationary phase, and sporulation</v>
          </cell>
          <cell r="D348" t="str">
            <v>S000003542</v>
          </cell>
          <cell r="E348" t="str">
            <v>ORF</v>
          </cell>
          <cell r="F348" t="str">
            <v>Verified</v>
          </cell>
          <cell r="G348" t="str">
            <v>FIL1|TSM0185|SRA4|HSR1|CDC35</v>
          </cell>
          <cell r="H348" t="str">
            <v>chromosome 10</v>
          </cell>
          <cell r="I348" t="str">
            <v>L000000467</v>
          </cell>
          <cell r="J348">
            <v>10</v>
          </cell>
          <cell r="K348">
            <v>425150</v>
          </cell>
          <cell r="L348">
            <v>431230</v>
          </cell>
          <cell r="M348" t="str">
            <v>W</v>
          </cell>
          <cell r="N348">
            <v>2</v>
          </cell>
          <cell r="O348">
            <v>39862</v>
          </cell>
          <cell r="P348">
            <v>35277</v>
          </cell>
        </row>
        <row r="349">
          <cell r="A349" t="str">
            <v>SYS1</v>
          </cell>
          <cell r="B349" t="str">
            <v>YJL004C</v>
          </cell>
          <cell r="C349" t="str">
            <v>Integral membrane protein of the Golgi required for targeting of the Arf-like GTPase Arl3p to the Golgi; multicopy suppressor of ypt6 null mutation</v>
          </cell>
          <cell r="D349" t="str">
            <v>S000003541</v>
          </cell>
          <cell r="E349" t="str">
            <v>ORF</v>
          </cell>
          <cell r="F349" t="str">
            <v>Verified</v>
          </cell>
          <cell r="H349" t="str">
            <v>chromosome 10</v>
          </cell>
          <cell r="I349" t="str">
            <v>L000004153</v>
          </cell>
          <cell r="J349">
            <v>10</v>
          </cell>
          <cell r="K349">
            <v>432193</v>
          </cell>
          <cell r="L349">
            <v>431582</v>
          </cell>
          <cell r="M349" t="str">
            <v>C</v>
          </cell>
          <cell r="O349">
            <v>39862</v>
          </cell>
          <cell r="P349">
            <v>35277</v>
          </cell>
        </row>
        <row r="350">
          <cell r="A350" t="str">
            <v>COX16</v>
          </cell>
          <cell r="B350" t="str">
            <v>YJL003W</v>
          </cell>
          <cell r="C350" t="str">
            <v>Mitochondrial inner membrane protein, required for assembly of cytochrome c oxidase</v>
          </cell>
          <cell r="D350" t="str">
            <v>S000003540</v>
          </cell>
          <cell r="E350" t="str">
            <v>ORF</v>
          </cell>
          <cell r="F350" t="str">
            <v>Verified</v>
          </cell>
          <cell r="H350" t="str">
            <v>chromosome 10</v>
          </cell>
          <cell r="J350">
            <v>10</v>
          </cell>
          <cell r="K350">
            <v>432637</v>
          </cell>
          <cell r="L350">
            <v>432993</v>
          </cell>
          <cell r="M350" t="str">
            <v>W</v>
          </cell>
          <cell r="O350">
            <v>39862</v>
          </cell>
          <cell r="P350">
            <v>35277</v>
          </cell>
        </row>
        <row r="351">
          <cell r="A351" t="str">
            <v>OST1</v>
          </cell>
          <cell r="B351" t="str">
            <v>YJL002C</v>
          </cell>
          <cell r="C351" t="str">
            <v>Alpha subunit of the oligosaccharyltransferase complex of the ER lumen, which catalyzes asparagine-linked glycosylation of newly synthesized proteins</v>
          </cell>
          <cell r="D351" t="str">
            <v>S000003539</v>
          </cell>
          <cell r="E351" t="str">
            <v>ORF</v>
          </cell>
          <cell r="F351" t="str">
            <v>Verified</v>
          </cell>
          <cell r="G351" t="str">
            <v>NLT1</v>
          </cell>
          <cell r="H351" t="str">
            <v>chromosome 10</v>
          </cell>
          <cell r="I351" t="str">
            <v>L000002649</v>
          </cell>
          <cell r="J351">
            <v>10</v>
          </cell>
          <cell r="K351">
            <v>434644</v>
          </cell>
          <cell r="L351">
            <v>433214</v>
          </cell>
          <cell r="M351" t="str">
            <v>C</v>
          </cell>
          <cell r="O351">
            <v>39862</v>
          </cell>
          <cell r="P351">
            <v>35277</v>
          </cell>
        </row>
        <row r="352">
          <cell r="A352" t="str">
            <v>PRE3</v>
          </cell>
          <cell r="B352" t="str">
            <v>YJL001W</v>
          </cell>
          <cell r="C352" t="str">
            <v>Beta 1 subunit of the 20S proteasome, responsible for cleavage after acidic residues in peptides</v>
          </cell>
          <cell r="D352" t="str">
            <v>S000003538</v>
          </cell>
          <cell r="E352" t="str">
            <v>ORF</v>
          </cell>
          <cell r="F352" t="str">
            <v>Verified</v>
          </cell>
          <cell r="G352" t="str">
            <v>CRL21</v>
          </cell>
          <cell r="H352" t="str">
            <v>chromosome 10</v>
          </cell>
          <cell r="I352" t="str">
            <v>L000000418|L000001485</v>
          </cell>
          <cell r="J352">
            <v>10</v>
          </cell>
          <cell r="K352">
            <v>435156</v>
          </cell>
          <cell r="L352">
            <v>435919</v>
          </cell>
          <cell r="M352" t="str">
            <v>W</v>
          </cell>
          <cell r="O352">
            <v>39862</v>
          </cell>
          <cell r="P352">
            <v>35277</v>
          </cell>
        </row>
        <row r="353">
          <cell r="A353" t="str">
            <v>AVT1</v>
          </cell>
          <cell r="B353" t="str">
            <v>YJR001W</v>
          </cell>
          <cell r="C353" t="str">
            <v>Vacuolar transporter, imports large neutral amino acids into the vacuole; member of a family of seven S. cerevisiae genes (AVT1-7) related to vesicular GABA-glycine transporters</v>
          </cell>
          <cell r="D353" t="str">
            <v>S000003761</v>
          </cell>
          <cell r="E353" t="str">
            <v>ORF</v>
          </cell>
          <cell r="F353" t="str">
            <v>Verified</v>
          </cell>
          <cell r="H353" t="str">
            <v>chromosome 10</v>
          </cell>
          <cell r="J353">
            <v>10</v>
          </cell>
          <cell r="K353">
            <v>436795</v>
          </cell>
          <cell r="L353">
            <v>438603</v>
          </cell>
          <cell r="M353" t="str">
            <v>W</v>
          </cell>
          <cell r="O353">
            <v>39862</v>
          </cell>
          <cell r="P353">
            <v>35277</v>
          </cell>
        </row>
        <row r="354">
          <cell r="A354" t="str">
            <v>MPP10</v>
          </cell>
          <cell r="B354" t="str">
            <v>YJR002W</v>
          </cell>
          <cell r="C354" t="str">
            <v>Component of the SSU processome and 90S preribosome, required for pre-18S rRNA processing, interacts with and controls the stability of Imp3p and Imp4p, essential for viability; similar to human Mpp10p</v>
          </cell>
          <cell r="D354" t="str">
            <v>S000003762</v>
          </cell>
          <cell r="E354" t="str">
            <v>ORF</v>
          </cell>
          <cell r="F354" t="str">
            <v>Verified</v>
          </cell>
          <cell r="H354" t="str">
            <v>chromosome 10</v>
          </cell>
          <cell r="I354" t="str">
            <v>L000004335</v>
          </cell>
          <cell r="J354">
            <v>10</v>
          </cell>
          <cell r="K354">
            <v>438857</v>
          </cell>
          <cell r="L354">
            <v>440638</v>
          </cell>
          <cell r="M354" t="str">
            <v>W</v>
          </cell>
          <cell r="O354">
            <v>39862</v>
          </cell>
          <cell r="P354">
            <v>35277</v>
          </cell>
        </row>
        <row r="355">
          <cell r="B355" t="str">
            <v>YJR003C</v>
          </cell>
          <cell r="C355" t="str">
            <v>Putative protein of unknown function; detected in highly purified mitochondria in high-throughput studies; predicted to be involved in ribosome biogenesis</v>
          </cell>
          <cell r="D355" t="str">
            <v>S000003763</v>
          </cell>
          <cell r="E355" t="str">
            <v>ORF</v>
          </cell>
          <cell r="F355" t="str">
            <v>Uncharacterized</v>
          </cell>
          <cell r="H355" t="str">
            <v>chromosome 10</v>
          </cell>
          <cell r="J355">
            <v>10</v>
          </cell>
          <cell r="K355">
            <v>442545</v>
          </cell>
          <cell r="L355">
            <v>440986</v>
          </cell>
          <cell r="M355" t="str">
            <v>C</v>
          </cell>
          <cell r="O355">
            <v>39862</v>
          </cell>
          <cell r="P355" t="str">
            <v>1996-07-31|2006-05-09</v>
          </cell>
        </row>
        <row r="356">
          <cell r="A356" t="str">
            <v>SAG1</v>
          </cell>
          <cell r="B356" t="str">
            <v>YJR004C</v>
          </cell>
          <cell r="C356" t="str">
            <v>Alpha-agglutinin of alpha-cells, binds to Aga1p during agglutination, N-terminal half is homologous to the immunoglobulin superfamily and contains binding site for a-agglutinin, C-terminal half is highly glycosylated and contains GPI anchor</v>
          </cell>
          <cell r="D356" t="str">
            <v>S000003764</v>
          </cell>
          <cell r="E356" t="str">
            <v>ORF</v>
          </cell>
          <cell r="F356" t="str">
            <v>Verified</v>
          </cell>
          <cell r="G356" t="str">
            <v>AG(ALPHA)1</v>
          </cell>
          <cell r="H356" t="str">
            <v>chromosome 10</v>
          </cell>
          <cell r="I356" t="str">
            <v>L000001796</v>
          </cell>
          <cell r="J356">
            <v>10</v>
          </cell>
          <cell r="K356">
            <v>444853</v>
          </cell>
          <cell r="L356">
            <v>442901</v>
          </cell>
          <cell r="M356" t="str">
            <v>C</v>
          </cell>
          <cell r="N356">
            <v>2</v>
          </cell>
          <cell r="O356">
            <v>39862</v>
          </cell>
          <cell r="P356">
            <v>35277</v>
          </cell>
        </row>
        <row r="357">
          <cell r="A357" t="str">
            <v>APL1</v>
          </cell>
          <cell r="B357" t="str">
            <v>YJR005W</v>
          </cell>
          <cell r="C357" t="str">
            <v>Beta-adaptin, large subunit of the clathrin associated protein complex (AP-2); involved in vesicle mediated transport; similar to mammalian beta-chain of the clathrin associated protein complex</v>
          </cell>
          <cell r="D357" t="str">
            <v>S000003765</v>
          </cell>
          <cell r="E357" t="str">
            <v>ORF</v>
          </cell>
          <cell r="F357" t="str">
            <v>Verified</v>
          </cell>
          <cell r="G357" t="str">
            <v>YAP80</v>
          </cell>
          <cell r="H357" t="str">
            <v>chromosome 10</v>
          </cell>
          <cell r="I357" t="str">
            <v>L000002495</v>
          </cell>
          <cell r="J357">
            <v>10</v>
          </cell>
          <cell r="K357">
            <v>445915</v>
          </cell>
          <cell r="L357">
            <v>448017</v>
          </cell>
          <cell r="M357" t="str">
            <v>W</v>
          </cell>
          <cell r="O357">
            <v>39862</v>
          </cell>
          <cell r="P357">
            <v>35277</v>
          </cell>
        </row>
        <row r="358">
          <cell r="B358" t="str">
            <v>YJR005C-A</v>
          </cell>
          <cell r="C358" t="str">
            <v>Putative protein of unknown function, originally identified as a syntenic homolog of an &lt;i&gt;Ashbya gossypii&lt;/i&gt; gene</v>
          </cell>
          <cell r="D358" t="str">
            <v>S000028523</v>
          </cell>
          <cell r="E358" t="str">
            <v>ORF</v>
          </cell>
          <cell r="F358" t="str">
            <v>Uncharacterized</v>
          </cell>
          <cell r="H358" t="str">
            <v>chromosome 10</v>
          </cell>
          <cell r="J358">
            <v>10</v>
          </cell>
          <cell r="K358">
            <v>448750</v>
          </cell>
          <cell r="L358">
            <v>448469</v>
          </cell>
          <cell r="M358" t="str">
            <v>C</v>
          </cell>
          <cell r="O358">
            <v>39862</v>
          </cell>
          <cell r="P358">
            <v>37831</v>
          </cell>
        </row>
        <row r="359">
          <cell r="A359" t="str">
            <v>POL31</v>
          </cell>
          <cell r="B359" t="str">
            <v>YJR006W</v>
          </cell>
          <cell r="C359" t="str">
            <v>DNA polymerase III (delta) subunit, essential for cell viability; involved in DNA replication and DNA repair</v>
          </cell>
          <cell r="D359" t="str">
            <v>S000003766</v>
          </cell>
          <cell r="E359" t="str">
            <v>ORF</v>
          </cell>
          <cell r="F359" t="str">
            <v>Verified</v>
          </cell>
          <cell r="G359" t="str">
            <v>HYS2|SDP5|HUS2</v>
          </cell>
          <cell r="H359" t="str">
            <v>chromosome 10</v>
          </cell>
          <cell r="I359" t="str">
            <v>L000002981</v>
          </cell>
          <cell r="J359">
            <v>10</v>
          </cell>
          <cell r="K359">
            <v>449194</v>
          </cell>
          <cell r="L359">
            <v>450657</v>
          </cell>
          <cell r="M359" t="str">
            <v>W</v>
          </cell>
          <cell r="O359">
            <v>39862</v>
          </cell>
          <cell r="P359">
            <v>35277</v>
          </cell>
        </row>
        <row r="360">
          <cell r="A360" t="str">
            <v>SUI2</v>
          </cell>
          <cell r="B360" t="str">
            <v>YJR007W</v>
          </cell>
          <cell r="C360" t="str">
            <v>Alpha subunit of the translation initiation factor eIF2, involved in the identification of the start codon; phosphorylation of Ser51 is required for regulation of translation by inhibiting the exchange of GDP for GTP</v>
          </cell>
          <cell r="D360" t="str">
            <v>S000003767</v>
          </cell>
          <cell r="E360" t="str">
            <v>ORF</v>
          </cell>
          <cell r="F360" t="str">
            <v>Verified</v>
          </cell>
          <cell r="H360" t="str">
            <v>chromosome 10</v>
          </cell>
          <cell r="I360" t="str">
            <v>L000002178</v>
          </cell>
          <cell r="J360">
            <v>10</v>
          </cell>
          <cell r="K360">
            <v>451012</v>
          </cell>
          <cell r="L360">
            <v>451926</v>
          </cell>
          <cell r="M360" t="str">
            <v>W</v>
          </cell>
          <cell r="N360">
            <v>2</v>
          </cell>
          <cell r="O360">
            <v>39862</v>
          </cell>
          <cell r="P360">
            <v>35277</v>
          </cell>
        </row>
        <row r="361">
          <cell r="B361" t="str">
            <v>YJR008W</v>
          </cell>
          <cell r="C361" t="str">
            <v>Putative protein of unknown function; expression repressed by inosine and choline in an Opi1p-dependent manner; expression induced by mild heat-stress on a non-fermentable carbon source.</v>
          </cell>
          <cell r="D361" t="str">
            <v>S000003768</v>
          </cell>
          <cell r="E361" t="str">
            <v>ORF</v>
          </cell>
          <cell r="F361" t="str">
            <v>Uncharacterized</v>
          </cell>
          <cell r="H361" t="str">
            <v>chromosome 10</v>
          </cell>
          <cell r="J361">
            <v>10</v>
          </cell>
          <cell r="K361">
            <v>452422</v>
          </cell>
          <cell r="L361">
            <v>453438</v>
          </cell>
          <cell r="M361" t="str">
            <v>W</v>
          </cell>
          <cell r="O361">
            <v>39862</v>
          </cell>
          <cell r="P361">
            <v>35277</v>
          </cell>
        </row>
        <row r="362">
          <cell r="A362" t="str">
            <v>TDH2</v>
          </cell>
          <cell r="B362" t="str">
            <v>YJR009C</v>
          </cell>
          <cell r="C362" t="str">
            <v>Glyceraldehyde-3-phosphate dehydrogenase, isozyme 2, involved in glycolysis and gluconeogenesis; tetramer that catalyzes the reaction of glyceraldehyde-3-phosphate to 1,3 bis-phosphoglycerate; detected in the cytoplasm and cell wall</v>
          </cell>
          <cell r="D362" t="str">
            <v>S000003769</v>
          </cell>
          <cell r="E362" t="str">
            <v>ORF</v>
          </cell>
          <cell r="F362" t="str">
            <v>Verified</v>
          </cell>
          <cell r="G362" t="str">
            <v>GAPDH|GLD2</v>
          </cell>
          <cell r="H362" t="str">
            <v>chromosome 10</v>
          </cell>
          <cell r="I362" t="str">
            <v>L000002273</v>
          </cell>
          <cell r="J362">
            <v>10</v>
          </cell>
          <cell r="K362">
            <v>454673</v>
          </cell>
          <cell r="L362">
            <v>453675</v>
          </cell>
          <cell r="M362" t="str">
            <v>C</v>
          </cell>
          <cell r="N362">
            <v>2.95</v>
          </cell>
          <cell r="O362">
            <v>39862</v>
          </cell>
          <cell r="P362">
            <v>35277</v>
          </cell>
        </row>
        <row r="363">
          <cell r="A363" t="str">
            <v>MET3</v>
          </cell>
          <cell r="B363" t="str">
            <v>YJR010W</v>
          </cell>
          <cell r="C363" t="str">
            <v>ATP sulfurylase, catalyzes the primary step of intracellular sulfate activation, essential for assimilatory reduction of sulfate to sulfide, involved in methionine metabolism</v>
          </cell>
          <cell r="D363" t="str">
            <v>S000003771</v>
          </cell>
          <cell r="E363" t="str">
            <v>ORF</v>
          </cell>
          <cell r="F363" t="str">
            <v>Verified</v>
          </cell>
          <cell r="H363" t="str">
            <v>chromosome 10</v>
          </cell>
          <cell r="I363" t="str">
            <v>L000001078</v>
          </cell>
          <cell r="J363">
            <v>10</v>
          </cell>
          <cell r="K363">
            <v>456231</v>
          </cell>
          <cell r="L363">
            <v>457766</v>
          </cell>
          <cell r="M363" t="str">
            <v>W</v>
          </cell>
          <cell r="N363">
            <v>3</v>
          </cell>
          <cell r="O363">
            <v>39862</v>
          </cell>
          <cell r="P363">
            <v>35277</v>
          </cell>
        </row>
        <row r="364">
          <cell r="A364" t="str">
            <v>SPC1</v>
          </cell>
          <cell r="B364" t="str">
            <v>YJR010C-A</v>
          </cell>
          <cell r="C364" t="str">
            <v>Subunit of the signal peptidase complex (SPC), which cleaves the signal sequence from proteins targeted to the endoplasmic reticulum (ER), homolog of the SPC12 subunit of mammalian signal peptidase complex</v>
          </cell>
          <cell r="D364" t="str">
            <v>S000003770</v>
          </cell>
          <cell r="E364" t="str">
            <v>ORF</v>
          </cell>
          <cell r="F364" t="str">
            <v>Verified</v>
          </cell>
          <cell r="H364" t="str">
            <v>chromosome 10</v>
          </cell>
          <cell r="I364" t="str">
            <v>L000003006</v>
          </cell>
          <cell r="J364">
            <v>10</v>
          </cell>
          <cell r="K364">
            <v>458353</v>
          </cell>
          <cell r="L364">
            <v>458069</v>
          </cell>
          <cell r="M364" t="str">
            <v>C</v>
          </cell>
          <cell r="O364">
            <v>39862</v>
          </cell>
          <cell r="P364">
            <v>35277</v>
          </cell>
        </row>
        <row r="365">
          <cell r="B365" t="str">
            <v>YJR011C</v>
          </cell>
          <cell r="C365" t="str">
            <v>Putative protein of unknown function; GFP-fusion protein expression is induced in response to the DNA-damaging agent MMS</v>
          </cell>
          <cell r="D365" t="str">
            <v>S000003772</v>
          </cell>
          <cell r="E365" t="str">
            <v>ORF</v>
          </cell>
          <cell r="F365" t="str">
            <v>Uncharacterized</v>
          </cell>
          <cell r="H365" t="str">
            <v>chromosome 10</v>
          </cell>
          <cell r="J365">
            <v>10</v>
          </cell>
          <cell r="K365">
            <v>459418</v>
          </cell>
          <cell r="L365">
            <v>458633</v>
          </cell>
          <cell r="M365" t="str">
            <v>C</v>
          </cell>
          <cell r="O365">
            <v>39862</v>
          </cell>
          <cell r="P365">
            <v>35277</v>
          </cell>
        </row>
        <row r="366">
          <cell r="A366" t="str">
            <v>GPI14</v>
          </cell>
          <cell r="B366" t="str">
            <v>YJR013W</v>
          </cell>
          <cell r="C366" t="str">
            <v>Glycosylphosphatidylinositol-alpha 1,4 mannosyltransferase I, involved in GPI anchor biosynthesis, requires Pbn1p for function; homolog of mammalian PIG-M</v>
          </cell>
          <cell r="D366" t="str">
            <v>S000003774</v>
          </cell>
          <cell r="E366" t="str">
            <v>ORF</v>
          </cell>
          <cell r="F366" t="str">
            <v>Verified</v>
          </cell>
          <cell r="G366" t="str">
            <v>PMH1</v>
          </cell>
          <cell r="H366" t="str">
            <v>chromosome 10</v>
          </cell>
          <cell r="J366">
            <v>10</v>
          </cell>
          <cell r="K366">
            <v>460374</v>
          </cell>
          <cell r="L366">
            <v>461585</v>
          </cell>
          <cell r="M366" t="str">
            <v>W</v>
          </cell>
          <cell r="O366">
            <v>39862</v>
          </cell>
          <cell r="P366" t="str">
            <v>2004-02-12|1996-07-31</v>
          </cell>
        </row>
        <row r="367">
          <cell r="B367" t="str">
            <v>YJR012C</v>
          </cell>
          <cell r="C367" t="str">
            <v>Essential protein of unknown function; proposed involvement in transport based on mass spectrometry analysis of copurifying proteins; partially overlaps neighboring ORF, GPI14/YJR013W</v>
          </cell>
          <cell r="D367" t="str">
            <v>S000003773</v>
          </cell>
          <cell r="E367" t="str">
            <v>ORF</v>
          </cell>
          <cell r="F367" t="str">
            <v>Uncharacterized</v>
          </cell>
          <cell r="H367" t="str">
            <v>chromosome 10</v>
          </cell>
          <cell r="J367">
            <v>10</v>
          </cell>
          <cell r="K367">
            <v>460410</v>
          </cell>
          <cell r="L367">
            <v>459787</v>
          </cell>
          <cell r="M367" t="str">
            <v>C</v>
          </cell>
          <cell r="O367">
            <v>39862</v>
          </cell>
          <cell r="P367">
            <v>35277</v>
          </cell>
        </row>
        <row r="368">
          <cell r="A368" t="str">
            <v>TMA22</v>
          </cell>
          <cell r="B368" t="str">
            <v>YJR014W</v>
          </cell>
          <cell r="C368" t="str">
            <v>Protein of unknown function; associates with ribosomes and has a putative RNA binding domain; interacts with Tma20p; similar to human GRAP and human DRP1, which interacts with human Tma20p homolog MCT-1</v>
          </cell>
          <cell r="D368" t="str">
            <v>S000003775</v>
          </cell>
          <cell r="E368" t="str">
            <v>ORF</v>
          </cell>
          <cell r="F368" t="str">
            <v>Verified</v>
          </cell>
          <cell r="G368" t="str">
            <v>RBF22</v>
          </cell>
          <cell r="H368" t="str">
            <v>chromosome 10</v>
          </cell>
          <cell r="J368">
            <v>10</v>
          </cell>
          <cell r="K368">
            <v>461821</v>
          </cell>
          <cell r="L368">
            <v>462417</v>
          </cell>
          <cell r="M368" t="str">
            <v>W</v>
          </cell>
          <cell r="O368">
            <v>39862</v>
          </cell>
          <cell r="P368">
            <v>35277</v>
          </cell>
        </row>
        <row r="369">
          <cell r="B369" t="str">
            <v>YJR015W</v>
          </cell>
          <cell r="C369" t="str">
            <v>Putative protein of unknown function; localizes to the endoplasmic reticulum and cytoplasm; predicted to encode a membrane transporter based on phylogenetic analysis; YJR015W is a non-essential gene</v>
          </cell>
          <cell r="D369" t="str">
            <v>S000003776</v>
          </cell>
          <cell r="E369" t="str">
            <v>ORF</v>
          </cell>
          <cell r="F369" t="str">
            <v>Uncharacterized</v>
          </cell>
          <cell r="H369" t="str">
            <v>chromosome 10</v>
          </cell>
          <cell r="J369">
            <v>10</v>
          </cell>
          <cell r="K369">
            <v>462713</v>
          </cell>
          <cell r="L369">
            <v>464245</v>
          </cell>
          <cell r="M369" t="str">
            <v>W</v>
          </cell>
          <cell r="O369">
            <v>39862</v>
          </cell>
          <cell r="P369">
            <v>35277</v>
          </cell>
        </row>
        <row r="370">
          <cell r="A370" t="str">
            <v>ILV3</v>
          </cell>
          <cell r="B370" t="str">
            <v>YJR016C</v>
          </cell>
          <cell r="C370" t="str">
            <v>Dihydroxyacid dehydratase, catalyzes third step in the common pathway leading to biosynthesis of branched-chain amino acids</v>
          </cell>
          <cell r="D370" t="str">
            <v>S000003777</v>
          </cell>
          <cell r="E370" t="str">
            <v>ORF</v>
          </cell>
          <cell r="F370" t="str">
            <v>Verified</v>
          </cell>
          <cell r="H370" t="str">
            <v>chromosome 10</v>
          </cell>
          <cell r="I370" t="str">
            <v>L000000859</v>
          </cell>
          <cell r="J370">
            <v>10</v>
          </cell>
          <cell r="K370">
            <v>466200</v>
          </cell>
          <cell r="L370">
            <v>464443</v>
          </cell>
          <cell r="M370" t="str">
            <v>C</v>
          </cell>
          <cell r="N370">
            <v>10</v>
          </cell>
          <cell r="O370">
            <v>39862</v>
          </cell>
          <cell r="P370">
            <v>35277</v>
          </cell>
        </row>
        <row r="371">
          <cell r="B371" t="str">
            <v>YJR018W</v>
          </cell>
          <cell r="C371" t="str">
            <v>Dubious open reading frame unlikely to encode a functional protein, based on available experimental and comparative sequence data</v>
          </cell>
          <cell r="D371" t="str">
            <v>S000003779</v>
          </cell>
          <cell r="E371" t="str">
            <v>ORF</v>
          </cell>
          <cell r="F371" t="str">
            <v>Dubious</v>
          </cell>
          <cell r="H371" t="str">
            <v>chromosome 10</v>
          </cell>
          <cell r="J371">
            <v>10</v>
          </cell>
          <cell r="K371">
            <v>466778</v>
          </cell>
          <cell r="L371">
            <v>467140</v>
          </cell>
          <cell r="M371" t="str">
            <v>W</v>
          </cell>
          <cell r="O371">
            <v>39862</v>
          </cell>
          <cell r="P371">
            <v>35277</v>
          </cell>
        </row>
        <row r="372">
          <cell r="A372" t="str">
            <v>ESS1</v>
          </cell>
          <cell r="B372" t="str">
            <v>YJR017C</v>
          </cell>
          <cell r="C372" t="str">
            <v>Peptidylprolyl-cis/trans-isomerase (PPIase) specific for phosphorylated serine and threonine residues N-terminal to proline; regulates phosphorylation of the RNA polymerase II large subunit (Rpo21p) C-terminal domain</v>
          </cell>
          <cell r="D372" t="str">
            <v>S000003778</v>
          </cell>
          <cell r="E372" t="str">
            <v>ORF</v>
          </cell>
          <cell r="F372" t="str">
            <v>Verified</v>
          </cell>
          <cell r="G372" t="str">
            <v>PIN1|PTF1</v>
          </cell>
          <cell r="H372" t="str">
            <v>chromosome 10</v>
          </cell>
          <cell r="I372" t="str">
            <v>L000000587</v>
          </cell>
          <cell r="J372">
            <v>10</v>
          </cell>
          <cell r="K372">
            <v>467025</v>
          </cell>
          <cell r="L372">
            <v>466513</v>
          </cell>
          <cell r="M372" t="str">
            <v>C</v>
          </cell>
          <cell r="N372">
            <v>17</v>
          </cell>
          <cell r="O372">
            <v>39862</v>
          </cell>
          <cell r="P372" t="str">
            <v>2003-09-22|1996-07-31</v>
          </cell>
        </row>
        <row r="373">
          <cell r="B373" t="str">
            <v>YJR020W</v>
          </cell>
          <cell r="C373" t="str">
            <v>Dubious open reading frame unlikely to encode a functional protein, based on available experimental and comparative sequence data</v>
          </cell>
          <cell r="D373" t="str">
            <v>S000003781</v>
          </cell>
          <cell r="E373" t="str">
            <v>ORF</v>
          </cell>
          <cell r="F373" t="str">
            <v>Dubious</v>
          </cell>
          <cell r="H373" t="str">
            <v>chromosome 10</v>
          </cell>
          <cell r="J373">
            <v>10</v>
          </cell>
          <cell r="K373">
            <v>467993</v>
          </cell>
          <cell r="L373">
            <v>468325</v>
          </cell>
          <cell r="M373" t="str">
            <v>W</v>
          </cell>
          <cell r="O373">
            <v>39862</v>
          </cell>
          <cell r="P373">
            <v>35277</v>
          </cell>
        </row>
        <row r="374">
          <cell r="A374" t="str">
            <v>TES1</v>
          </cell>
          <cell r="B374" t="str">
            <v>YJR019C</v>
          </cell>
          <cell r="C374" t="str">
            <v>Peroxisomal acyl-CoA thioesterase likely to be involved in fatty acid oxidation rather than fatty acid synthesis; conserved protein also found in human peroxisomes; TES1 mRNA levels increase during growth on fatty acids</v>
          </cell>
          <cell r="D374" t="str">
            <v>S000003780</v>
          </cell>
          <cell r="E374" t="str">
            <v>ORF</v>
          </cell>
          <cell r="F374" t="str">
            <v>Verified</v>
          </cell>
          <cell r="G374" t="str">
            <v>PTE1</v>
          </cell>
          <cell r="H374" t="str">
            <v>chromosome 10</v>
          </cell>
          <cell r="I374" t="str">
            <v>L000003343</v>
          </cell>
          <cell r="J374">
            <v>10</v>
          </cell>
          <cell r="K374">
            <v>468273</v>
          </cell>
          <cell r="L374">
            <v>467224</v>
          </cell>
          <cell r="M374" t="str">
            <v>C</v>
          </cell>
          <cell r="O374">
            <v>39862</v>
          </cell>
          <cell r="P374">
            <v>35277</v>
          </cell>
        </row>
        <row r="375">
          <cell r="A375" t="str">
            <v>REC107</v>
          </cell>
          <cell r="B375" t="str">
            <v>YJR021C</v>
          </cell>
          <cell r="C375" t="str">
            <v>Protein involved in early stages of meiotic recombination; involved in coordination between the initiation of recombination and the first division of meiosis; part of a complex (Rec107p-Mei4p-Rec114p) required for ds break formation</v>
          </cell>
          <cell r="D375" t="str">
            <v>S000003782</v>
          </cell>
          <cell r="E375" t="str">
            <v>ORF</v>
          </cell>
          <cell r="F375" t="str">
            <v>Verified</v>
          </cell>
          <cell r="G375" t="str">
            <v>MER2</v>
          </cell>
          <cell r="H375" t="str">
            <v>chromosome 10</v>
          </cell>
          <cell r="I375" t="str">
            <v>L000001606</v>
          </cell>
          <cell r="J375">
            <v>10</v>
          </cell>
          <cell r="K375">
            <v>469571</v>
          </cell>
          <cell r="L375">
            <v>468547</v>
          </cell>
          <cell r="M375" t="str">
            <v>C</v>
          </cell>
          <cell r="O375">
            <v>39862</v>
          </cell>
          <cell r="P375">
            <v>35277</v>
          </cell>
        </row>
        <row r="376">
          <cell r="A376" t="str">
            <v>LSM8</v>
          </cell>
          <cell r="B376" t="str">
            <v>YJR022W</v>
          </cell>
          <cell r="C376" t="str">
            <v>Lsm (Like Sm) protein; forms heteroheptameric complex (with Lsm2p, Lsm3p, Lsm4p, Lsm5p, Lsm6p, and Lsm7p) that is part of spliceosomal U6 snRNP and is also implicated in processing of pre-tRNA, pre-snoRNA, and pre-rRNA</v>
          </cell>
          <cell r="D376" t="str">
            <v>S000003783</v>
          </cell>
          <cell r="E376" t="str">
            <v>ORF</v>
          </cell>
          <cell r="F376" t="str">
            <v>Verified</v>
          </cell>
          <cell r="H376" t="str">
            <v>chromosome 10</v>
          </cell>
          <cell r="I376" t="str">
            <v>L000004687</v>
          </cell>
          <cell r="J376">
            <v>10</v>
          </cell>
          <cell r="K376">
            <v>469776</v>
          </cell>
          <cell r="L376">
            <v>470105</v>
          </cell>
          <cell r="M376" t="str">
            <v>W</v>
          </cell>
          <cell r="O376">
            <v>39862</v>
          </cell>
          <cell r="P376" t="str">
            <v>2003-09-22|1996-07-31</v>
          </cell>
        </row>
        <row r="377">
          <cell r="B377" t="str">
            <v>YJR023C</v>
          </cell>
          <cell r="C377" t="str">
            <v>Putative protein of unknown function; open reading frame overlaps LSM8/YJR022W encoding an essential snRNP protein required for RNA processing and splicing</v>
          </cell>
          <cell r="D377" t="str">
            <v>S000003784</v>
          </cell>
          <cell r="E377" t="str">
            <v>ORF</v>
          </cell>
          <cell r="F377" t="str">
            <v>Dubious</v>
          </cell>
          <cell r="H377" t="str">
            <v>chromosome 10</v>
          </cell>
          <cell r="J377">
            <v>10</v>
          </cell>
          <cell r="K377">
            <v>470197</v>
          </cell>
          <cell r="L377">
            <v>469796</v>
          </cell>
          <cell r="M377" t="str">
            <v>C</v>
          </cell>
          <cell r="O377">
            <v>39862</v>
          </cell>
          <cell r="P377">
            <v>35277</v>
          </cell>
        </row>
        <row r="378">
          <cell r="A378" t="str">
            <v>MDE1</v>
          </cell>
          <cell r="B378" t="str">
            <v>YJR024C</v>
          </cell>
          <cell r="C378" t="str">
            <v>5'-methylthioribulose-1-phosphate dehydratase; acts in the methionine salvage pathway; potential Smt3p sumoylation substrate; expression downregulated by caspofungin and deletion mutant is caspofungin resistant</v>
          </cell>
          <cell r="D378" t="str">
            <v>S000003785</v>
          </cell>
          <cell r="E378" t="str">
            <v>ORF</v>
          </cell>
          <cell r="F378" t="str">
            <v>Uncharacterized</v>
          </cell>
          <cell r="H378" t="str">
            <v>chromosome 10</v>
          </cell>
          <cell r="J378">
            <v>10</v>
          </cell>
          <cell r="K378">
            <v>470956</v>
          </cell>
          <cell r="L378">
            <v>470222</v>
          </cell>
          <cell r="M378" t="str">
            <v>C</v>
          </cell>
          <cell r="O378">
            <v>39862</v>
          </cell>
          <cell r="P378">
            <v>35277</v>
          </cell>
        </row>
        <row r="379">
          <cell r="A379" t="str">
            <v>BNA1</v>
          </cell>
          <cell r="B379" t="str">
            <v>YJR025C</v>
          </cell>
          <cell r="C379" t="str">
            <v>3-hydroxyanthranilic acid dioxygenase, required for the de novo biosynthesis of NAD from tryptophan via kynurenine; expression regulated by Hst1p</v>
          </cell>
          <cell r="D379" t="str">
            <v>S000003786</v>
          </cell>
          <cell r="E379" t="str">
            <v>ORF</v>
          </cell>
          <cell r="F379" t="str">
            <v>Verified</v>
          </cell>
          <cell r="G379" t="str">
            <v>HAD1</v>
          </cell>
          <cell r="H379" t="str">
            <v>chromosome 10</v>
          </cell>
          <cell r="I379" t="str">
            <v>L000003490</v>
          </cell>
          <cell r="J379">
            <v>10</v>
          </cell>
          <cell r="K379">
            <v>471663</v>
          </cell>
          <cell r="L379">
            <v>471130</v>
          </cell>
          <cell r="M379" t="str">
            <v>C</v>
          </cell>
          <cell r="O379">
            <v>39862</v>
          </cell>
          <cell r="P379">
            <v>35277</v>
          </cell>
        </row>
        <row r="380">
          <cell r="B380" t="str">
            <v>YJR030C</v>
          </cell>
          <cell r="C380" t="str">
            <v>Putative protein of unknown function; expression repressed in carbon limited vs carbon replete chemostat cultures; YJR030C is a non-essential gene</v>
          </cell>
          <cell r="D380" t="str">
            <v>S000003791</v>
          </cell>
          <cell r="E380" t="str">
            <v>ORF</v>
          </cell>
          <cell r="F380" t="str">
            <v>Uncharacterized</v>
          </cell>
          <cell r="H380" t="str">
            <v>chromosome 10</v>
          </cell>
          <cell r="J380">
            <v>10</v>
          </cell>
          <cell r="K380">
            <v>486188</v>
          </cell>
          <cell r="L380">
            <v>483951</v>
          </cell>
          <cell r="M380" t="str">
            <v>C</v>
          </cell>
          <cell r="O380">
            <v>39862</v>
          </cell>
          <cell r="P380">
            <v>35277</v>
          </cell>
        </row>
        <row r="381">
          <cell r="A381" t="str">
            <v>GEA1</v>
          </cell>
          <cell r="B381" t="str">
            <v>YJR031C</v>
          </cell>
          <cell r="C381" t="str">
            <v>Guanine nucleotide exchange factor for ADP ribosylation factors (ARFs), involved in vesicular transport between the Golgi and ER, Golgi organization, and actin cytoskeleton organization; similar to but not functionally redundant with Gea2p</v>
          </cell>
          <cell r="D381" t="str">
            <v>S000003792</v>
          </cell>
          <cell r="E381" t="str">
            <v>ORF</v>
          </cell>
          <cell r="F381" t="str">
            <v>Verified</v>
          </cell>
          <cell r="H381" t="str">
            <v>chromosome 10</v>
          </cell>
          <cell r="I381" t="str">
            <v>L000004312</v>
          </cell>
          <cell r="J381">
            <v>10</v>
          </cell>
          <cell r="K381">
            <v>490804</v>
          </cell>
          <cell r="L381">
            <v>486578</v>
          </cell>
          <cell r="M381" t="str">
            <v>C</v>
          </cell>
          <cell r="O381">
            <v>39862</v>
          </cell>
          <cell r="P381">
            <v>35277</v>
          </cell>
        </row>
        <row r="382">
          <cell r="A382" t="str">
            <v>CPR7</v>
          </cell>
          <cell r="B382" t="str">
            <v>YJR032W</v>
          </cell>
          <cell r="C382" t="str">
            <v>Peptidyl-prolyl cis-trans isomerase (cyclophilin), catalyzes the cis-trans isomerization of peptide bonds N-terminal to proline residues; binds to Hsp82p and contributes to chaperone activity</v>
          </cell>
          <cell r="D382" t="str">
            <v>S000003793</v>
          </cell>
          <cell r="E382" t="str">
            <v>ORF</v>
          </cell>
          <cell r="F382" t="str">
            <v>Verified</v>
          </cell>
          <cell r="H382" t="str">
            <v>chromosome 10</v>
          </cell>
          <cell r="I382" t="str">
            <v>L000003230</v>
          </cell>
          <cell r="J382">
            <v>10</v>
          </cell>
          <cell r="K382">
            <v>491073</v>
          </cell>
          <cell r="L382">
            <v>492254</v>
          </cell>
          <cell r="M382" t="str">
            <v>W</v>
          </cell>
          <cell r="O382">
            <v>39862</v>
          </cell>
          <cell r="P382">
            <v>35277</v>
          </cell>
        </row>
        <row r="383">
          <cell r="A383" t="str">
            <v>RAV1</v>
          </cell>
          <cell r="B383" t="str">
            <v>YJR033C</v>
          </cell>
          <cell r="C383" t="str">
            <v>Subunit of the RAVE complex (Rav1p, Rav2p, Skp1p), which promotes assembly of the V-ATPase holoenzyme; required for transport between the early and late endosome/PVC and for localization of TGN membrane proteins; potential Cdc28p substrate</v>
          </cell>
          <cell r="D383" t="str">
            <v>S000003794</v>
          </cell>
          <cell r="E383" t="str">
            <v>ORF</v>
          </cell>
          <cell r="F383" t="str">
            <v>Verified</v>
          </cell>
          <cell r="G383" t="str">
            <v>SOI3</v>
          </cell>
          <cell r="H383" t="str">
            <v>chromosome 10</v>
          </cell>
          <cell r="I383" t="str">
            <v>S000029472|L000002969</v>
          </cell>
          <cell r="J383">
            <v>10</v>
          </cell>
          <cell r="K383">
            <v>496443</v>
          </cell>
          <cell r="L383">
            <v>492370</v>
          </cell>
          <cell r="M383" t="str">
            <v>C</v>
          </cell>
          <cell r="O383">
            <v>39862</v>
          </cell>
          <cell r="P383">
            <v>35277</v>
          </cell>
        </row>
        <row r="384">
          <cell r="A384" t="str">
            <v>PET191</v>
          </cell>
          <cell r="B384" t="str">
            <v>YJR034W</v>
          </cell>
          <cell r="C384" t="str">
            <v>Protein required for assembly of cytochrome c oxidase; exists as an oligomer that is integral to the mitochondrial inner membrane and faces the intermembrane space; contains a twin Cx9C motif</v>
          </cell>
          <cell r="D384" t="str">
            <v>S000003795</v>
          </cell>
          <cell r="E384" t="str">
            <v>ORF</v>
          </cell>
          <cell r="F384" t="str">
            <v>Verified</v>
          </cell>
          <cell r="H384" t="str">
            <v>chromosome 10</v>
          </cell>
          <cell r="I384" t="str">
            <v>L000001400</v>
          </cell>
          <cell r="J384">
            <v>10</v>
          </cell>
          <cell r="K384">
            <v>496675</v>
          </cell>
          <cell r="L384">
            <v>497001</v>
          </cell>
          <cell r="M384" t="str">
            <v>W</v>
          </cell>
          <cell r="O384">
            <v>39862</v>
          </cell>
          <cell r="P384">
            <v>35277</v>
          </cell>
        </row>
        <row r="385">
          <cell r="A385" t="str">
            <v>RAD26</v>
          </cell>
          <cell r="B385" t="str">
            <v>YJR035W</v>
          </cell>
          <cell r="C385" t="str">
            <v>Protein involved in transcription-coupled nucleotide excision repair of UV-induced DNA lesions; recruitment to DNA lesions is dependent on an elongating RNA polymerase II; homolog of human CSB protein</v>
          </cell>
          <cell r="D385" t="str">
            <v>S000003796</v>
          </cell>
          <cell r="E385" t="str">
            <v>ORF</v>
          </cell>
          <cell r="F385" t="str">
            <v>Verified</v>
          </cell>
          <cell r="H385" t="str">
            <v>chromosome 10</v>
          </cell>
          <cell r="I385" t="str">
            <v>L000001569</v>
          </cell>
          <cell r="J385">
            <v>10</v>
          </cell>
          <cell r="K385">
            <v>497347</v>
          </cell>
          <cell r="L385">
            <v>500604</v>
          </cell>
          <cell r="M385" t="str">
            <v>W</v>
          </cell>
          <cell r="O385">
            <v>39862</v>
          </cell>
          <cell r="P385">
            <v>35277</v>
          </cell>
        </row>
        <row r="386">
          <cell r="B386" t="str">
            <v>YJR037W</v>
          </cell>
          <cell r="C386" t="str">
            <v>Dubious open reading frame unlikely to encode a protein, based on available experimental and comparative sequence data; partially overlaps verified gene HUL4/YJR036C; deletion mutant has decreased spore survival in Drosophila feces</v>
          </cell>
          <cell r="D386" t="str">
            <v>S000003798</v>
          </cell>
          <cell r="E386" t="str">
            <v>ORF</v>
          </cell>
          <cell r="F386" t="str">
            <v>Dubious</v>
          </cell>
          <cell r="H386" t="str">
            <v>chromosome 10</v>
          </cell>
          <cell r="J386">
            <v>10</v>
          </cell>
          <cell r="K386">
            <v>503094</v>
          </cell>
          <cell r="L386">
            <v>503477</v>
          </cell>
          <cell r="M386" t="str">
            <v>W</v>
          </cell>
          <cell r="O386">
            <v>39862</v>
          </cell>
          <cell r="P386">
            <v>35277</v>
          </cell>
        </row>
        <row r="387">
          <cell r="A387" t="str">
            <v>HUL4</v>
          </cell>
          <cell r="B387" t="str">
            <v>YJR036C</v>
          </cell>
          <cell r="C387" t="str">
            <v>Protein with similarity to hect domain E3 ubiquitin-protein ligases, not essential for viability</v>
          </cell>
          <cell r="D387" t="str">
            <v>S000003797</v>
          </cell>
          <cell r="E387" t="str">
            <v>ORF</v>
          </cell>
          <cell r="F387" t="str">
            <v>Verified</v>
          </cell>
          <cell r="H387" t="str">
            <v>chromosome 10</v>
          </cell>
          <cell r="J387">
            <v>10</v>
          </cell>
          <cell r="K387">
            <v>503383</v>
          </cell>
          <cell r="L387">
            <v>500705</v>
          </cell>
          <cell r="M387" t="str">
            <v>C</v>
          </cell>
          <cell r="O387">
            <v>39862</v>
          </cell>
          <cell r="P387">
            <v>35277</v>
          </cell>
        </row>
        <row r="388">
          <cell r="B388" t="str">
            <v>YJR039W</v>
          </cell>
          <cell r="C388" t="str">
            <v>Putative protein of unknown function; the authentic, non-tagged protein is detected in highly purified mitochondria in high-throughput studies</v>
          </cell>
          <cell r="D388" t="str">
            <v>S000003800</v>
          </cell>
          <cell r="E388" t="str">
            <v>ORF</v>
          </cell>
          <cell r="F388" t="str">
            <v>Uncharacterized</v>
          </cell>
          <cell r="H388" t="str">
            <v>chromosome 10</v>
          </cell>
          <cell r="J388">
            <v>10</v>
          </cell>
          <cell r="K388">
            <v>503928</v>
          </cell>
          <cell r="L388">
            <v>507293</v>
          </cell>
          <cell r="M388" t="str">
            <v>W</v>
          </cell>
          <cell r="O388">
            <v>39862</v>
          </cell>
          <cell r="P388">
            <v>35277</v>
          </cell>
        </row>
        <row r="389">
          <cell r="B389" t="str">
            <v>YJR038C</v>
          </cell>
          <cell r="C389" t="str">
            <v>Dubious open reading frame unlikely to encode a functional protein, based on available experimental and comparative sequence data</v>
          </cell>
          <cell r="D389" t="str">
            <v>S000003799</v>
          </cell>
          <cell r="E389" t="str">
            <v>ORF</v>
          </cell>
          <cell r="F389" t="str">
            <v>Dubious</v>
          </cell>
          <cell r="H389" t="str">
            <v>chromosome 10</v>
          </cell>
          <cell r="J389">
            <v>10</v>
          </cell>
          <cell r="K389">
            <v>504064</v>
          </cell>
          <cell r="L389">
            <v>503702</v>
          </cell>
          <cell r="M389" t="str">
            <v>C</v>
          </cell>
          <cell r="O389">
            <v>39862</v>
          </cell>
          <cell r="P389">
            <v>35277</v>
          </cell>
        </row>
        <row r="390">
          <cell r="A390" t="str">
            <v>GEF1</v>
          </cell>
          <cell r="B390" t="str">
            <v>YJR040W</v>
          </cell>
          <cell r="C390" t="str">
            <v>Voltage-gated chloride channel localized to the golgi, the endosomal system, and plasma membrane, and involved in cation homeostasis; highly homologous to vertebrate voltage-gated chloride channels</v>
          </cell>
          <cell r="D390" t="str">
            <v>S000003801</v>
          </cell>
          <cell r="E390" t="str">
            <v>ORF</v>
          </cell>
          <cell r="F390" t="str">
            <v>Verified</v>
          </cell>
          <cell r="G390" t="str">
            <v>CLC</v>
          </cell>
          <cell r="H390" t="str">
            <v>chromosome 10</v>
          </cell>
          <cell r="I390" t="str">
            <v>L000000701</v>
          </cell>
          <cell r="J390">
            <v>10</v>
          </cell>
          <cell r="K390">
            <v>507738</v>
          </cell>
          <cell r="L390">
            <v>510077</v>
          </cell>
          <cell r="M390" t="str">
            <v>W</v>
          </cell>
          <cell r="O390">
            <v>39862</v>
          </cell>
          <cell r="P390">
            <v>35277</v>
          </cell>
        </row>
        <row r="391">
          <cell r="A391" t="str">
            <v>URB2</v>
          </cell>
          <cell r="B391" t="str">
            <v>YJR041C</v>
          </cell>
          <cell r="C391" t="str">
            <v>Nucleolar protein required for normal metabolism of the rRNA primary transcript, proposed to be involved in ribosome biogenesis</v>
          </cell>
          <cell r="D391" t="str">
            <v>S000003802</v>
          </cell>
          <cell r="E391" t="str">
            <v>ORF</v>
          </cell>
          <cell r="F391" t="str">
            <v>Verified</v>
          </cell>
          <cell r="G391" t="str">
            <v>NPA2</v>
          </cell>
          <cell r="H391" t="str">
            <v>chromosome 10</v>
          </cell>
          <cell r="J391">
            <v>10</v>
          </cell>
          <cell r="K391">
            <v>513755</v>
          </cell>
          <cell r="L391">
            <v>510231</v>
          </cell>
          <cell r="M391" t="str">
            <v>C</v>
          </cell>
          <cell r="O391">
            <v>39862</v>
          </cell>
          <cell r="P391">
            <v>35277</v>
          </cell>
        </row>
        <row r="392">
          <cell r="A392" t="str">
            <v>NUP85</v>
          </cell>
          <cell r="B392" t="str">
            <v>YJR042W</v>
          </cell>
          <cell r="C392" t="str">
            <v>Subunit of the Nup84p subcomplex of the nuclear pore complex (NPC), required for assembly of the subcomplex and also for formation of the nucleocytoplasmic Gsp1p concentration gradient that plays a role in nuclear trafficking</v>
          </cell>
          <cell r="D392" t="str">
            <v>S000003803</v>
          </cell>
          <cell r="E392" t="str">
            <v>ORF</v>
          </cell>
          <cell r="F392" t="str">
            <v>Verified</v>
          </cell>
          <cell r="G392" t="str">
            <v>RAT9</v>
          </cell>
          <cell r="H392" t="str">
            <v>chromosome 10</v>
          </cell>
          <cell r="I392" t="str">
            <v>L000003023</v>
          </cell>
          <cell r="J392">
            <v>10</v>
          </cell>
          <cell r="K392">
            <v>514047</v>
          </cell>
          <cell r="L392">
            <v>516281</v>
          </cell>
          <cell r="M392" t="str">
            <v>W</v>
          </cell>
          <cell r="O392">
            <v>39862</v>
          </cell>
          <cell r="P392">
            <v>35277</v>
          </cell>
        </row>
        <row r="393">
          <cell r="A393" t="str">
            <v>POL32</v>
          </cell>
          <cell r="B393" t="str">
            <v>YJR043C</v>
          </cell>
          <cell r="C393" t="str">
            <v>Third subunit of DNA polymerase delta, involved in chromosomal DNA replication; required for error-prone DNA synthesis in the presence of DNA damage and processivity; interacts with Hys2p, PCNA (Pol30p), and Pol1p</v>
          </cell>
          <cell r="D393" t="str">
            <v>S000003804</v>
          </cell>
          <cell r="E393" t="str">
            <v>ORF</v>
          </cell>
          <cell r="F393" t="str">
            <v>Verified</v>
          </cell>
          <cell r="H393" t="str">
            <v>chromosome 10</v>
          </cell>
          <cell r="I393" t="str">
            <v>L000004337</v>
          </cell>
          <cell r="J393">
            <v>10</v>
          </cell>
          <cell r="K393">
            <v>517505</v>
          </cell>
          <cell r="L393">
            <v>516453</v>
          </cell>
          <cell r="M393" t="str">
            <v>C</v>
          </cell>
          <cell r="O393">
            <v>39862</v>
          </cell>
          <cell r="P393">
            <v>35277</v>
          </cell>
        </row>
        <row r="394">
          <cell r="A394" t="str">
            <v>VPS55</v>
          </cell>
          <cell r="B394" t="str">
            <v>YJR044C</v>
          </cell>
          <cell r="C394" t="str">
            <v>Late endosomal protein involved in late endosome to vacuole trafficking; functional homolog of human obesity receptor gene-related protein (OB-RGRP)</v>
          </cell>
          <cell r="D394" t="str">
            <v>S000003805</v>
          </cell>
          <cell r="E394" t="str">
            <v>ORF</v>
          </cell>
          <cell r="F394" t="str">
            <v>Verified</v>
          </cell>
          <cell r="H394" t="str">
            <v>chromosome 10</v>
          </cell>
          <cell r="J394">
            <v>10</v>
          </cell>
          <cell r="K394">
            <v>519177</v>
          </cell>
          <cell r="L394">
            <v>518755</v>
          </cell>
          <cell r="M394" t="str">
            <v>C</v>
          </cell>
          <cell r="O394">
            <v>39862</v>
          </cell>
          <cell r="P394">
            <v>35277</v>
          </cell>
        </row>
        <row r="395">
          <cell r="A395" t="str">
            <v>SSC1</v>
          </cell>
          <cell r="B395" t="str">
            <v>YJR045C</v>
          </cell>
          <cell r="C395" t="str">
            <v>Hsp70 family ATPase, constituent of the import motor component of the Translocase of the Inner Mitochondrial membrane (TIM23 complex); involved in protein translocation and folding; subunit of SceI endonuclease</v>
          </cell>
          <cell r="D395" t="str">
            <v>S000003806</v>
          </cell>
          <cell r="E395" t="str">
            <v>ORF</v>
          </cell>
          <cell r="F395" t="str">
            <v>Verified</v>
          </cell>
          <cell r="G395" t="str">
            <v>mtHSP70|ENS1</v>
          </cell>
          <cell r="H395" t="str">
            <v>chromosome 10</v>
          </cell>
          <cell r="I395" t="str">
            <v>L000000561</v>
          </cell>
          <cell r="J395">
            <v>10</v>
          </cell>
          <cell r="K395">
            <v>521594</v>
          </cell>
          <cell r="L395">
            <v>519630</v>
          </cell>
          <cell r="M395" t="str">
            <v>C</v>
          </cell>
          <cell r="O395">
            <v>39862</v>
          </cell>
          <cell r="P395">
            <v>35277</v>
          </cell>
        </row>
        <row r="396">
          <cell r="A396" t="str">
            <v>TAH11</v>
          </cell>
          <cell r="B396" t="str">
            <v>YJR046W</v>
          </cell>
          <cell r="C396" t="str">
            <v>DNA replication licensing factor, required for pre-replication complex assembly</v>
          </cell>
          <cell r="D396" t="str">
            <v>S000003807</v>
          </cell>
          <cell r="E396" t="str">
            <v>ORF</v>
          </cell>
          <cell r="F396" t="str">
            <v>Verified</v>
          </cell>
          <cell r="G396" t="str">
            <v>CDT1|SID2</v>
          </cell>
          <cell r="H396" t="str">
            <v>chromosome 10</v>
          </cell>
          <cell r="I396" t="str">
            <v>L000004733</v>
          </cell>
          <cell r="J396">
            <v>10</v>
          </cell>
          <cell r="K396">
            <v>522040</v>
          </cell>
          <cell r="L396">
            <v>523854</v>
          </cell>
          <cell r="M396" t="str">
            <v>W</v>
          </cell>
          <cell r="O396">
            <v>39862</v>
          </cell>
          <cell r="P396">
            <v>35277</v>
          </cell>
        </row>
        <row r="397">
          <cell r="A397" t="str">
            <v>ANB1</v>
          </cell>
          <cell r="B397" t="str">
            <v>YJR047C</v>
          </cell>
          <cell r="C397" t="str">
            <v>Translation elongation factor eIF-5A, previously thought to function in translation initiation; similar to and functionally redundant with Hyp2p; undergoes an essential hypusination modification; expressed under anaerobic conditions</v>
          </cell>
          <cell r="D397" t="str">
            <v>S000003808</v>
          </cell>
          <cell r="E397" t="str">
            <v>ORF</v>
          </cell>
          <cell r="F397" t="str">
            <v>Verified</v>
          </cell>
          <cell r="G397" t="str">
            <v>eIF-5A|TIF51B|HYP1</v>
          </cell>
          <cell r="H397" t="str">
            <v>chromosome 10</v>
          </cell>
          <cell r="I397" t="str">
            <v>L000000085|L000000846|L000002308</v>
          </cell>
          <cell r="J397">
            <v>10</v>
          </cell>
          <cell r="K397">
            <v>525373</v>
          </cell>
          <cell r="L397">
            <v>524900</v>
          </cell>
          <cell r="M397" t="str">
            <v>C</v>
          </cell>
          <cell r="O397">
            <v>39862</v>
          </cell>
          <cell r="P397">
            <v>35277</v>
          </cell>
        </row>
        <row r="398">
          <cell r="A398" t="str">
            <v>CYC1</v>
          </cell>
          <cell r="B398" t="str">
            <v>YJR048W</v>
          </cell>
          <cell r="C398" t="str">
            <v>Cytochrome c, isoform 1; electron carrier of the mitochondrial intermembrane space that transfers electrons from ubiquinone-cytochrome c oxidoreductase to cytochrome c oxidase during cellular respiration</v>
          </cell>
          <cell r="D398" t="str">
            <v>S000003809</v>
          </cell>
          <cell r="E398" t="str">
            <v>ORF</v>
          </cell>
          <cell r="F398" t="str">
            <v>Verified</v>
          </cell>
          <cell r="G398" t="str">
            <v>iso-1-cytochrome c</v>
          </cell>
          <cell r="H398" t="str">
            <v>chromosome 10</v>
          </cell>
          <cell r="I398" t="str">
            <v>L000000448</v>
          </cell>
          <cell r="J398">
            <v>10</v>
          </cell>
          <cell r="K398">
            <v>526327</v>
          </cell>
          <cell r="L398">
            <v>526656</v>
          </cell>
          <cell r="M398" t="str">
            <v>W</v>
          </cell>
          <cell r="N398">
            <v>34</v>
          </cell>
          <cell r="O398">
            <v>39862</v>
          </cell>
          <cell r="P398">
            <v>35277</v>
          </cell>
        </row>
        <row r="399">
          <cell r="A399" t="str">
            <v>UTR1</v>
          </cell>
          <cell r="B399" t="str">
            <v>YJR049C</v>
          </cell>
          <cell r="C399" t="str">
            <v>ATP-NADH kinase; phosphorylates both NAD and NADH; active as a hexamer; enhances the activity of ferric reductase (Fre1p)</v>
          </cell>
          <cell r="D399" t="str">
            <v>S000003810</v>
          </cell>
          <cell r="E399" t="str">
            <v>ORF</v>
          </cell>
          <cell r="F399" t="str">
            <v>Verified</v>
          </cell>
          <cell r="H399" t="str">
            <v>chromosome 10</v>
          </cell>
          <cell r="I399" t="str">
            <v>L000002680</v>
          </cell>
          <cell r="J399">
            <v>10</v>
          </cell>
          <cell r="K399">
            <v>528468</v>
          </cell>
          <cell r="L399">
            <v>526876</v>
          </cell>
          <cell r="M399" t="str">
            <v>C</v>
          </cell>
          <cell r="O399">
            <v>39862</v>
          </cell>
          <cell r="P399">
            <v>35277</v>
          </cell>
        </row>
        <row r="400">
          <cell r="A400" t="str">
            <v>ISY1</v>
          </cell>
          <cell r="B400" t="str">
            <v>YJR050W</v>
          </cell>
          <cell r="C400" t="str">
            <v>Member of NineTeen Complex (NTC) that contains Prp19p and stabilizes U6 snRNA in catalytic forms of spliceosome containing U2, U5, and U6 snRNAs, interacts with Prp16p to modulate splicing fidelity; isy1 syf2 cells have defective spindles</v>
          </cell>
          <cell r="D400" t="str">
            <v>S000003811</v>
          </cell>
          <cell r="E400" t="str">
            <v>ORF</v>
          </cell>
          <cell r="F400" t="str">
            <v>Verified</v>
          </cell>
          <cell r="G400" t="str">
            <v>NTC30|UTR3</v>
          </cell>
          <cell r="H400" t="str">
            <v>chromosome 10</v>
          </cell>
          <cell r="I400" t="str">
            <v>L000002730</v>
          </cell>
          <cell r="J400">
            <v>10</v>
          </cell>
          <cell r="K400">
            <v>528689</v>
          </cell>
          <cell r="L400">
            <v>529396</v>
          </cell>
          <cell r="M400" t="str">
            <v>W</v>
          </cell>
          <cell r="O400">
            <v>39862</v>
          </cell>
          <cell r="P400">
            <v>35277</v>
          </cell>
        </row>
        <row r="401">
          <cell r="A401" t="str">
            <v>OSM1</v>
          </cell>
          <cell r="B401" t="str">
            <v>YJR051W</v>
          </cell>
          <cell r="C401" t="str">
            <v>Fumarate reductase, catalyzes the reduction of fumarate to succinate, required for the reoxidation of intracellular NADH under anaerobic conditions; mutations cause osmotic sensitivity</v>
          </cell>
          <cell r="D401" t="str">
            <v>S000003812</v>
          </cell>
          <cell r="E401" t="str">
            <v>ORF</v>
          </cell>
          <cell r="F401" t="str">
            <v>Verified</v>
          </cell>
          <cell r="G401" t="str">
            <v>FRDS2</v>
          </cell>
          <cell r="H401" t="str">
            <v>chromosome 10</v>
          </cell>
          <cell r="I401" t="str">
            <v>L000001317</v>
          </cell>
          <cell r="J401">
            <v>10</v>
          </cell>
          <cell r="K401">
            <v>529853</v>
          </cell>
          <cell r="L401">
            <v>531358</v>
          </cell>
          <cell r="M401" t="str">
            <v>W</v>
          </cell>
          <cell r="N401">
            <v>34</v>
          </cell>
          <cell r="O401">
            <v>39862</v>
          </cell>
          <cell r="P401">
            <v>35277</v>
          </cell>
        </row>
        <row r="402">
          <cell r="A402" t="str">
            <v>RAD7</v>
          </cell>
          <cell r="B402" t="str">
            <v>YJR052W</v>
          </cell>
          <cell r="C402" t="str">
            <v>Protein that recognizes and binds damaged DNA in an ATP-dependent manner (with Rad16p) during nucleotide excision repair; subunit of Nucleotide Excision Repair Factor 4 (NEF4) and the Elongin-Cullin-Socs (ECS) ligase complex</v>
          </cell>
          <cell r="D402" t="str">
            <v>S000003813</v>
          </cell>
          <cell r="E402" t="str">
            <v>ORF</v>
          </cell>
          <cell r="F402" t="str">
            <v>Verified</v>
          </cell>
          <cell r="H402" t="str">
            <v>chromosome 10</v>
          </cell>
          <cell r="I402" t="str">
            <v>L000001561</v>
          </cell>
          <cell r="J402">
            <v>10</v>
          </cell>
          <cell r="K402">
            <v>532054</v>
          </cell>
          <cell r="L402">
            <v>533751</v>
          </cell>
          <cell r="M402" t="str">
            <v>W</v>
          </cell>
          <cell r="N402">
            <v>35</v>
          </cell>
          <cell r="O402">
            <v>39862</v>
          </cell>
          <cell r="P402">
            <v>35277</v>
          </cell>
        </row>
        <row r="403">
          <cell r="A403" t="str">
            <v>BFA1</v>
          </cell>
          <cell r="B403" t="str">
            <v>YJR053W</v>
          </cell>
          <cell r="C403" t="str">
            <v>Component of the GTPase-activating Bfa1p-Bub2p complex involved in multiple cell cycle checkpoint pathways that control exit from mitosis</v>
          </cell>
          <cell r="D403" t="str">
            <v>S000003814</v>
          </cell>
          <cell r="E403" t="str">
            <v>ORF</v>
          </cell>
          <cell r="F403" t="str">
            <v>Verified</v>
          </cell>
          <cell r="G403" t="str">
            <v>IBD1</v>
          </cell>
          <cell r="H403" t="str">
            <v>chromosome 10</v>
          </cell>
          <cell r="J403">
            <v>10</v>
          </cell>
          <cell r="K403">
            <v>534019</v>
          </cell>
          <cell r="L403">
            <v>535743</v>
          </cell>
          <cell r="M403" t="str">
            <v>W</v>
          </cell>
          <cell r="O403">
            <v>39862</v>
          </cell>
          <cell r="P403">
            <v>35277</v>
          </cell>
        </row>
        <row r="404">
          <cell r="B404" t="str">
            <v>YJR054W</v>
          </cell>
          <cell r="C404" t="str">
            <v>Vacuolar protein of unknown function; potential Cdc28p substrate</v>
          </cell>
          <cell r="D404" t="str">
            <v>S000003815</v>
          </cell>
          <cell r="E404" t="str">
            <v>ORF</v>
          </cell>
          <cell r="F404" t="str">
            <v>Uncharacterized</v>
          </cell>
          <cell r="H404" t="str">
            <v>chromosome 10</v>
          </cell>
          <cell r="J404">
            <v>10</v>
          </cell>
          <cell r="K404">
            <v>536048</v>
          </cell>
          <cell r="L404">
            <v>537541</v>
          </cell>
          <cell r="M404" t="str">
            <v>W</v>
          </cell>
          <cell r="O404">
            <v>39862</v>
          </cell>
          <cell r="P404">
            <v>35277</v>
          </cell>
        </row>
        <row r="405">
          <cell r="A405" t="str">
            <v>HIT1</v>
          </cell>
          <cell r="B405" t="str">
            <v>YJR055W</v>
          </cell>
          <cell r="C405" t="str">
            <v>Protein of unknown function, required for growth at high temperature</v>
          </cell>
          <cell r="D405" t="str">
            <v>S000003816</v>
          </cell>
          <cell r="E405" t="str">
            <v>ORF</v>
          </cell>
          <cell r="F405" t="str">
            <v>Verified</v>
          </cell>
          <cell r="H405" t="str">
            <v>chromosome 10</v>
          </cell>
          <cell r="I405" t="str">
            <v>L000000786</v>
          </cell>
          <cell r="J405">
            <v>10</v>
          </cell>
          <cell r="K405">
            <v>538764</v>
          </cell>
          <cell r="L405">
            <v>539258</v>
          </cell>
          <cell r="M405" t="str">
            <v>W</v>
          </cell>
          <cell r="O405">
            <v>39862</v>
          </cell>
          <cell r="P405">
            <v>35277</v>
          </cell>
        </row>
        <row r="406">
          <cell r="B406" t="str">
            <v>YJR056C</v>
          </cell>
          <cell r="C406" t="str">
            <v>Putative protein of unknown function; green fluorescent protein (GFP)-fusion protein localizes to both the cytoplasm and the nucleus</v>
          </cell>
          <cell r="D406" t="str">
            <v>S000003817</v>
          </cell>
          <cell r="E406" t="str">
            <v>ORF</v>
          </cell>
          <cell r="F406" t="str">
            <v>Uncharacterized</v>
          </cell>
          <cell r="H406" t="str">
            <v>chromosome 10</v>
          </cell>
          <cell r="J406">
            <v>10</v>
          </cell>
          <cell r="K406">
            <v>542494</v>
          </cell>
          <cell r="L406">
            <v>541784</v>
          </cell>
          <cell r="M406" t="str">
            <v>C</v>
          </cell>
          <cell r="O406">
            <v>39862</v>
          </cell>
          <cell r="P406">
            <v>35277</v>
          </cell>
        </row>
        <row r="407">
          <cell r="A407" t="str">
            <v>CDC8</v>
          </cell>
          <cell r="B407" t="str">
            <v>YJR057W</v>
          </cell>
          <cell r="C407" t="str">
            <v>Thymidylate and uridylate kinase, functions in de novo biosynthesis of pyrimidine deoxyribonucleotides; converts dTMP to dTDP and dUMP to dUTP; essential for mitotic and meiotic DNA replication; homologous to S. pombe Tmp1p</v>
          </cell>
          <cell r="D407" t="str">
            <v>S000003818</v>
          </cell>
          <cell r="E407" t="str">
            <v>ORF</v>
          </cell>
          <cell r="F407" t="str">
            <v>Verified</v>
          </cell>
          <cell r="H407" t="str">
            <v>chromosome 10</v>
          </cell>
          <cell r="I407" t="str">
            <v>L000000248</v>
          </cell>
          <cell r="J407">
            <v>10</v>
          </cell>
          <cell r="K407">
            <v>544054</v>
          </cell>
          <cell r="L407">
            <v>544704</v>
          </cell>
          <cell r="M407" t="str">
            <v>W</v>
          </cell>
          <cell r="N407">
            <v>36</v>
          </cell>
          <cell r="O407">
            <v>39862</v>
          </cell>
          <cell r="P407">
            <v>35277</v>
          </cell>
        </row>
        <row r="408">
          <cell r="A408" t="str">
            <v>APS2</v>
          </cell>
          <cell r="B408" t="str">
            <v>YJR058C</v>
          </cell>
          <cell r="C408" t="str">
            <v>Small subunit of the clathrin-associated adaptor complex AP-2, which is involved in protein sorting at the plasma membrane; related to the sigma subunit of the mammalian plasma membrane clathrin-associated protein (AP-2) complex</v>
          </cell>
          <cell r="D408" t="str">
            <v>S000003819</v>
          </cell>
          <cell r="E408" t="str">
            <v>ORF</v>
          </cell>
          <cell r="F408" t="str">
            <v>Verified</v>
          </cell>
          <cell r="G408" t="str">
            <v>YAP17</v>
          </cell>
          <cell r="H408" t="str">
            <v>chromosome 10</v>
          </cell>
          <cell r="I408" t="str">
            <v>L000002492</v>
          </cell>
          <cell r="J408">
            <v>10</v>
          </cell>
          <cell r="K408">
            <v>545167</v>
          </cell>
          <cell r="L408">
            <v>544724</v>
          </cell>
          <cell r="M408" t="str">
            <v>C</v>
          </cell>
          <cell r="O408">
            <v>39862</v>
          </cell>
          <cell r="P408">
            <v>35277</v>
          </cell>
        </row>
        <row r="409">
          <cell r="A409" t="str">
            <v>PTK2</v>
          </cell>
          <cell r="B409" t="str">
            <v>YJR059W</v>
          </cell>
          <cell r="C409" t="str">
            <v>Putative serine/threonine protein kinase involved in regulation of ion transport across plasma membrane; enhances spermine uptake</v>
          </cell>
          <cell r="D409" t="str">
            <v>S000003820</v>
          </cell>
          <cell r="E409" t="str">
            <v>ORF</v>
          </cell>
          <cell r="F409" t="str">
            <v>Verified</v>
          </cell>
          <cell r="G409" t="str">
            <v>STK2</v>
          </cell>
          <cell r="H409" t="str">
            <v>chromosome 10</v>
          </cell>
          <cell r="I409" t="str">
            <v>L000003492</v>
          </cell>
          <cell r="J409">
            <v>10</v>
          </cell>
          <cell r="K409">
            <v>545779</v>
          </cell>
          <cell r="L409">
            <v>548235</v>
          </cell>
          <cell r="M409" t="str">
            <v>W</v>
          </cell>
          <cell r="O409">
            <v>39862</v>
          </cell>
          <cell r="P409">
            <v>35277</v>
          </cell>
        </row>
        <row r="410">
          <cell r="A410" t="str">
            <v>CBF1</v>
          </cell>
          <cell r="B410" t="str">
            <v>YJR060W</v>
          </cell>
          <cell r="C410" t="str">
            <v>Helix-loop-helix protein that binds the motif CACRTG, which is present at several sites including MET gene promoters and centromere DNA element I (CDEI); required for nucleosome positioning at this motif; targets Isw1p to DNA</v>
          </cell>
          <cell r="D410" t="str">
            <v>S000003821</v>
          </cell>
          <cell r="E410" t="str">
            <v>ORF</v>
          </cell>
          <cell r="F410" t="str">
            <v>Verified</v>
          </cell>
          <cell r="G410" t="str">
            <v>CPF1|CEP1</v>
          </cell>
          <cell r="H410" t="str">
            <v>chromosome 10</v>
          </cell>
          <cell r="I410" t="str">
            <v>L000000311|L000000401</v>
          </cell>
          <cell r="J410">
            <v>10</v>
          </cell>
          <cell r="K410">
            <v>548751</v>
          </cell>
          <cell r="L410">
            <v>549806</v>
          </cell>
          <cell r="M410" t="str">
            <v>W</v>
          </cell>
          <cell r="N410">
            <v>40</v>
          </cell>
          <cell r="O410">
            <v>39862</v>
          </cell>
          <cell r="P410">
            <v>35277</v>
          </cell>
        </row>
        <row r="411">
          <cell r="B411" t="str">
            <v>YJR061W</v>
          </cell>
          <cell r="C411" t="str">
            <v>Putative protein of unknown function; non-essential gene with similarity to Mnn4, a putative membrane protein involved in glycosylation; transcription repressed by Rm101p</v>
          </cell>
          <cell r="D411" t="str">
            <v>S000003822</v>
          </cell>
          <cell r="E411" t="str">
            <v>ORF</v>
          </cell>
          <cell r="F411" t="str">
            <v>Uncharacterized</v>
          </cell>
          <cell r="H411" t="str">
            <v>chromosome 10</v>
          </cell>
          <cell r="J411">
            <v>10</v>
          </cell>
          <cell r="K411">
            <v>550503</v>
          </cell>
          <cell r="L411">
            <v>553310</v>
          </cell>
          <cell r="M411" t="str">
            <v>W</v>
          </cell>
          <cell r="O411">
            <v>39862</v>
          </cell>
          <cell r="P411">
            <v>35277</v>
          </cell>
        </row>
        <row r="412">
          <cell r="A412" t="str">
            <v>NTA1</v>
          </cell>
          <cell r="B412" t="str">
            <v>YJR062C</v>
          </cell>
          <cell r="C412" t="str">
            <v>Amidase, removes the amide group from N-terminal asparagine and glutamine residues to generate proteins with N-terminal aspartate and glutamate residues that are targets of ubiquitin-mediated degradation</v>
          </cell>
          <cell r="D412" t="str">
            <v>S000003823</v>
          </cell>
          <cell r="E412" t="str">
            <v>ORF</v>
          </cell>
          <cell r="F412" t="str">
            <v>Verified</v>
          </cell>
          <cell r="G412" t="str">
            <v>DEA1</v>
          </cell>
          <cell r="H412" t="str">
            <v>chromosome 10</v>
          </cell>
          <cell r="I412" t="str">
            <v>L000001279</v>
          </cell>
          <cell r="J412">
            <v>10</v>
          </cell>
          <cell r="K412">
            <v>554841</v>
          </cell>
          <cell r="L412">
            <v>553468</v>
          </cell>
          <cell r="M412" t="str">
            <v>C</v>
          </cell>
          <cell r="O412">
            <v>39862</v>
          </cell>
          <cell r="P412">
            <v>35277</v>
          </cell>
        </row>
        <row r="413">
          <cell r="A413" t="str">
            <v>RPA12</v>
          </cell>
          <cell r="B413" t="str">
            <v>YJR063W</v>
          </cell>
          <cell r="C413" t="str">
            <v>RNA polymerase I subunit A12.2; contains two zinc binding domains, and the N terminal domain is responsible for anchoring to the RNA pol I complex</v>
          </cell>
          <cell r="D413" t="str">
            <v>S000003824</v>
          </cell>
          <cell r="E413" t="str">
            <v>ORF</v>
          </cell>
          <cell r="F413" t="str">
            <v>Verified</v>
          </cell>
          <cell r="G413" t="str">
            <v>A12.2|RRN4</v>
          </cell>
          <cell r="H413" t="str">
            <v>chromosome 10</v>
          </cell>
          <cell r="I413" t="str">
            <v>L000001672</v>
          </cell>
          <cell r="J413">
            <v>10</v>
          </cell>
          <cell r="K413">
            <v>555187</v>
          </cell>
          <cell r="L413">
            <v>555564</v>
          </cell>
          <cell r="M413" t="str">
            <v>W</v>
          </cell>
          <cell r="O413">
            <v>39862</v>
          </cell>
          <cell r="P413">
            <v>35277</v>
          </cell>
        </row>
        <row r="414">
          <cell r="A414" t="str">
            <v>CCT5</v>
          </cell>
          <cell r="B414" t="str">
            <v>YJR064W</v>
          </cell>
          <cell r="C414" t="str">
            <v>Subunit of the cytosolic chaperonin Cct ring complex, related to Tcp1p, required for the assembly of actin and tubulins in vivo</v>
          </cell>
          <cell r="D414" t="str">
            <v>S000003825</v>
          </cell>
          <cell r="E414" t="str">
            <v>ORF</v>
          </cell>
          <cell r="F414" t="str">
            <v>Verified</v>
          </cell>
          <cell r="G414" t="str">
            <v>TCP5</v>
          </cell>
          <cell r="H414" t="str">
            <v>chromosome 10</v>
          </cell>
          <cell r="I414" t="str">
            <v>L000002717</v>
          </cell>
          <cell r="J414">
            <v>10</v>
          </cell>
          <cell r="K414">
            <v>555906</v>
          </cell>
          <cell r="L414">
            <v>557594</v>
          </cell>
          <cell r="M414" t="str">
            <v>W</v>
          </cell>
          <cell r="O414">
            <v>39862</v>
          </cell>
          <cell r="P414">
            <v>35277</v>
          </cell>
        </row>
        <row r="415">
          <cell r="A415" t="str">
            <v>ARP3</v>
          </cell>
          <cell r="B415" t="str">
            <v>YJR065C</v>
          </cell>
          <cell r="C415" t="str">
            <v>Essential component of the Arp2/3 complex, which is a highly conserved actin nucleation center required for the motility and integrity of actin patches; involved in endocytosis and membrane growth and polarity</v>
          </cell>
          <cell r="D415" t="str">
            <v>S000003826</v>
          </cell>
          <cell r="E415" t="str">
            <v>ORF</v>
          </cell>
          <cell r="F415" t="str">
            <v>Verified</v>
          </cell>
          <cell r="G415" t="str">
            <v>ACT4</v>
          </cell>
          <cell r="H415" t="str">
            <v>chromosome 10</v>
          </cell>
          <cell r="I415" t="str">
            <v>L000003198</v>
          </cell>
          <cell r="J415">
            <v>10</v>
          </cell>
          <cell r="K415">
            <v>559150</v>
          </cell>
          <cell r="L415">
            <v>557801</v>
          </cell>
          <cell r="M415" t="str">
            <v>C</v>
          </cell>
          <cell r="O415">
            <v>39862</v>
          </cell>
          <cell r="P415">
            <v>35277</v>
          </cell>
        </row>
        <row r="416">
          <cell r="A416" t="str">
            <v>TOR1</v>
          </cell>
          <cell r="B416" t="str">
            <v>YJR066W</v>
          </cell>
          <cell r="C416" t="str">
            <v>PIK-related protein kinase and rapamycin target; subunit of TORC1, a complex that controls growth in response to nutrients by regulating translation, transcription, ribosome biogenesis, nutrient transport and autophagy; involved in meiosis</v>
          </cell>
          <cell r="D416" t="str">
            <v>S000003827</v>
          </cell>
          <cell r="E416" t="str">
            <v>ORF</v>
          </cell>
          <cell r="F416" t="str">
            <v>Verified</v>
          </cell>
          <cell r="G416" t="str">
            <v>DRR1</v>
          </cell>
          <cell r="H416" t="str">
            <v>chromosome 10</v>
          </cell>
          <cell r="I416" t="str">
            <v>L000002322</v>
          </cell>
          <cell r="J416">
            <v>10</v>
          </cell>
          <cell r="K416">
            <v>559408</v>
          </cell>
          <cell r="L416">
            <v>566820</v>
          </cell>
          <cell r="M416" t="str">
            <v>W</v>
          </cell>
          <cell r="N416">
            <v>44.84</v>
          </cell>
          <cell r="O416">
            <v>39862</v>
          </cell>
          <cell r="P416">
            <v>35277</v>
          </cell>
        </row>
        <row r="417">
          <cell r="A417" t="str">
            <v>YAE1</v>
          </cell>
          <cell r="B417" t="str">
            <v>YJR067C</v>
          </cell>
          <cell r="C417" t="str">
            <v>Protein of unknown function, essential for growth under standard (aerobic) conditions but not under anaerobic conditions</v>
          </cell>
          <cell r="D417" t="str">
            <v>S000003828</v>
          </cell>
          <cell r="E417" t="str">
            <v>ORF</v>
          </cell>
          <cell r="F417" t="str">
            <v>Verified</v>
          </cell>
          <cell r="H417" t="str">
            <v>chromosome 10</v>
          </cell>
          <cell r="I417" t="str">
            <v>L000004159</v>
          </cell>
          <cell r="J417">
            <v>10</v>
          </cell>
          <cell r="K417">
            <v>567436</v>
          </cell>
          <cell r="L417">
            <v>567011</v>
          </cell>
          <cell r="M417" t="str">
            <v>C</v>
          </cell>
          <cell r="O417">
            <v>39862</v>
          </cell>
          <cell r="P417">
            <v>35277</v>
          </cell>
        </row>
        <row r="418">
          <cell r="A418" t="str">
            <v>RFC2</v>
          </cell>
          <cell r="B418" t="str">
            <v>YJR068W</v>
          </cell>
          <cell r="C418" t="str">
            <v>Subunit of heteropentameric Replication factor C (RF-C), which is a DNA binding protein and ATPase that acts as a clamp loader of the proliferating cell nuclear antigen (PCNA) processivity factor for DNA polymerases delta and epsilon</v>
          </cell>
          <cell r="D418" t="str">
            <v>S000003829</v>
          </cell>
          <cell r="E418" t="str">
            <v>ORF</v>
          </cell>
          <cell r="F418" t="str">
            <v>Verified</v>
          </cell>
          <cell r="H418" t="str">
            <v>chromosome 10</v>
          </cell>
          <cell r="I418" t="str">
            <v>L000001623</v>
          </cell>
          <cell r="J418">
            <v>10</v>
          </cell>
          <cell r="K418">
            <v>567635</v>
          </cell>
          <cell r="L418">
            <v>568696</v>
          </cell>
          <cell r="M418" t="str">
            <v>W</v>
          </cell>
          <cell r="O418">
            <v>39862</v>
          </cell>
          <cell r="P418">
            <v>35277</v>
          </cell>
        </row>
        <row r="419">
          <cell r="A419" t="str">
            <v>HAM1</v>
          </cell>
          <cell r="B419" t="str">
            <v>YJR069C</v>
          </cell>
          <cell r="C419" t="str">
            <v>Conserved protein with deoxyribonucleoside triphosphate pyrophosphohydrolase activity, mediates exclusion of noncanonical purines from deoxyribonucleoside triphosphate pools; mutant is sensitive to the base analog 6-N-hydroxylaminopurine</v>
          </cell>
          <cell r="D419" t="str">
            <v>S000003830</v>
          </cell>
          <cell r="E419" t="str">
            <v>ORF</v>
          </cell>
          <cell r="F419" t="str">
            <v>Verified</v>
          </cell>
          <cell r="H419" t="str">
            <v>chromosome 10</v>
          </cell>
          <cell r="I419" t="str">
            <v>L000003233</v>
          </cell>
          <cell r="J419">
            <v>10</v>
          </cell>
          <cell r="K419">
            <v>569391</v>
          </cell>
          <cell r="L419">
            <v>568798</v>
          </cell>
          <cell r="M419" t="str">
            <v>C</v>
          </cell>
          <cell r="O419">
            <v>39862</v>
          </cell>
          <cell r="P419">
            <v>35277</v>
          </cell>
        </row>
        <row r="420">
          <cell r="B420" t="str">
            <v>YJR071W</v>
          </cell>
          <cell r="C420" t="str">
            <v>Dubious open reading frame unlikely to encode a functional protein, based on available experimental and comparative sequence data</v>
          </cell>
          <cell r="D420" t="str">
            <v>S000003832</v>
          </cell>
          <cell r="E420" t="str">
            <v>ORF</v>
          </cell>
          <cell r="F420" t="str">
            <v>Dubious</v>
          </cell>
          <cell r="H420" t="str">
            <v>chromosome 10</v>
          </cell>
          <cell r="J420">
            <v>10</v>
          </cell>
          <cell r="K420">
            <v>570397</v>
          </cell>
          <cell r="L420">
            <v>570765</v>
          </cell>
          <cell r="M420" t="str">
            <v>W</v>
          </cell>
          <cell r="O420">
            <v>39862</v>
          </cell>
          <cell r="P420">
            <v>35277</v>
          </cell>
        </row>
        <row r="421">
          <cell r="A421" t="str">
            <v>LIA1</v>
          </cell>
          <cell r="B421" t="str">
            <v>YJR070C</v>
          </cell>
          <cell r="C421" t="str">
            <v>Deoxyhypusine hydroxylase, a HEAT-repeat containing metalloenzyme that catalyzes hypusine formation; binds to and is required for the modification of Hyp2p (eIF5A); complements S. pombe mmd1 mutants defective in mitochondrial positioning</v>
          </cell>
          <cell r="D421" t="str">
            <v>S000003831</v>
          </cell>
          <cell r="E421" t="str">
            <v>ORF</v>
          </cell>
          <cell r="F421" t="str">
            <v>Verified</v>
          </cell>
          <cell r="G421" t="str">
            <v>MMD1</v>
          </cell>
          <cell r="H421" t="str">
            <v>chromosome 10</v>
          </cell>
          <cell r="J421">
            <v>10</v>
          </cell>
          <cell r="K421">
            <v>570590</v>
          </cell>
          <cell r="L421">
            <v>569613</v>
          </cell>
          <cell r="M421" t="str">
            <v>C</v>
          </cell>
          <cell r="O421">
            <v>39862</v>
          </cell>
          <cell r="P421">
            <v>35277</v>
          </cell>
        </row>
        <row r="422">
          <cell r="A422" t="str">
            <v>NPA3</v>
          </cell>
          <cell r="B422" t="str">
            <v>YJR072C</v>
          </cell>
          <cell r="C422" t="str">
            <v>Essential, conserved, cytoplasmic ATPase; phosphorylated by the Pcl1p-Pho85p kinase complex</v>
          </cell>
          <cell r="D422" t="str">
            <v>S000003833</v>
          </cell>
          <cell r="E422" t="str">
            <v>ORF</v>
          </cell>
          <cell r="F422" t="str">
            <v>Verified</v>
          </cell>
          <cell r="G422" t="str">
            <v>EPA1</v>
          </cell>
          <cell r="H422" t="str">
            <v>chromosome 10</v>
          </cell>
          <cell r="J422">
            <v>10</v>
          </cell>
          <cell r="K422">
            <v>572116</v>
          </cell>
          <cell r="L422">
            <v>570959</v>
          </cell>
          <cell r="M422" t="str">
            <v>C</v>
          </cell>
          <cell r="O422">
            <v>39862</v>
          </cell>
          <cell r="P422">
            <v>35277</v>
          </cell>
        </row>
        <row r="423">
          <cell r="A423" t="str">
            <v>OPI3</v>
          </cell>
          <cell r="B423" t="str">
            <v>YJR073C</v>
          </cell>
          <cell r="C423" t="str">
            <v>Phospholipid methyltransferase (methylene-fatty-acyl-phospholipid synthase), catalyzes the last two steps in phosphatidylcholine biosynthesis</v>
          </cell>
          <cell r="D423" t="str">
            <v>S000003834</v>
          </cell>
          <cell r="E423" t="str">
            <v>ORF</v>
          </cell>
          <cell r="F423" t="str">
            <v>Verified</v>
          </cell>
          <cell r="G423" t="str">
            <v>PEM2</v>
          </cell>
          <cell r="H423" t="str">
            <v>chromosome 10</v>
          </cell>
          <cell r="I423" t="str">
            <v>L000001304</v>
          </cell>
          <cell r="J423">
            <v>10</v>
          </cell>
          <cell r="K423">
            <v>572927</v>
          </cell>
          <cell r="L423">
            <v>572307</v>
          </cell>
          <cell r="M423" t="str">
            <v>C</v>
          </cell>
          <cell r="O423">
            <v>39862</v>
          </cell>
          <cell r="P423">
            <v>35277</v>
          </cell>
        </row>
        <row r="424">
          <cell r="A424" t="str">
            <v>MOG1</v>
          </cell>
          <cell r="B424" t="str">
            <v>YJR074W</v>
          </cell>
          <cell r="C424" t="str">
            <v>Conserved nuclear protein that interacts with GTP-Gsp1p, which is a Ran homolog of the Ras GTPase family, and stimulates nucleotide release, involved in nuclear protein import, nucleotide release is inhibited by Yrb1p</v>
          </cell>
          <cell r="D424" t="str">
            <v>S000003835</v>
          </cell>
          <cell r="E424" t="str">
            <v>ORF</v>
          </cell>
          <cell r="F424" t="str">
            <v>Verified</v>
          </cell>
          <cell r="H424" t="str">
            <v>chromosome 10</v>
          </cell>
          <cell r="I424" t="str">
            <v>L000004615</v>
          </cell>
          <cell r="J424">
            <v>10</v>
          </cell>
          <cell r="K424">
            <v>573087</v>
          </cell>
          <cell r="L424">
            <v>573743</v>
          </cell>
          <cell r="M424" t="str">
            <v>W</v>
          </cell>
          <cell r="O424">
            <v>39862</v>
          </cell>
          <cell r="P424">
            <v>35277</v>
          </cell>
        </row>
        <row r="425">
          <cell r="A425" t="str">
            <v>HOC1</v>
          </cell>
          <cell r="B425" t="str">
            <v>YJR075W</v>
          </cell>
          <cell r="C425" t="str">
            <v>Alpha-1,6-mannosyltransferase involved in cell wall mannan biosynthesis; subunit of a Golgi-localized complex that also contains Anp1p, Mnn9p, Mnn11p, and Mnn10p; identified as a suppressor of a cell lysis sensitive pkc1-371 allele</v>
          </cell>
          <cell r="D425" t="str">
            <v>S000003836</v>
          </cell>
          <cell r="E425" t="str">
            <v>ORF</v>
          </cell>
          <cell r="F425" t="str">
            <v>Verified</v>
          </cell>
          <cell r="H425" t="str">
            <v>chromosome 10</v>
          </cell>
          <cell r="I425" t="str">
            <v>L000003274</v>
          </cell>
          <cell r="J425">
            <v>10</v>
          </cell>
          <cell r="K425">
            <v>573973</v>
          </cell>
          <cell r="L425">
            <v>575163</v>
          </cell>
          <cell r="M425" t="str">
            <v>W</v>
          </cell>
          <cell r="O425">
            <v>39862</v>
          </cell>
          <cell r="P425">
            <v>35277</v>
          </cell>
        </row>
        <row r="426">
          <cell r="A426" t="str">
            <v>CDC11</v>
          </cell>
          <cell r="B426" t="str">
            <v>YJR076C</v>
          </cell>
          <cell r="C426" t="str">
            <v>Component of the septin ring of the mother-bud neck that is required for cytokinesis; septins recruit proteins to the neck and can act as a barrier to diffusion at the membrane, and they comprise the 10nm filaments seen with EM</v>
          </cell>
          <cell r="D426" t="str">
            <v>S000003837</v>
          </cell>
          <cell r="E426" t="str">
            <v>ORF</v>
          </cell>
          <cell r="F426" t="str">
            <v>Verified</v>
          </cell>
          <cell r="G426" t="str">
            <v>PSL9</v>
          </cell>
          <cell r="H426" t="str">
            <v>chromosome 10</v>
          </cell>
          <cell r="I426" t="str">
            <v>L000000251</v>
          </cell>
          <cell r="J426">
            <v>10</v>
          </cell>
          <cell r="K426">
            <v>576593</v>
          </cell>
          <cell r="L426">
            <v>575346</v>
          </cell>
          <cell r="M426" t="str">
            <v>C</v>
          </cell>
          <cell r="N426">
            <v>54</v>
          </cell>
          <cell r="O426">
            <v>39862</v>
          </cell>
          <cell r="P426">
            <v>35277</v>
          </cell>
        </row>
        <row r="427">
          <cell r="A427" t="str">
            <v>MIR1</v>
          </cell>
          <cell r="B427" t="str">
            <v>YJR077C</v>
          </cell>
          <cell r="C427" t="str">
            <v>Mitochondrial phosphate carrier, imports inorganic phosphate into mitochondria; functionally redundant with Pic2p but more abundant than Pic2p under normal conditions; phosphorylated</v>
          </cell>
          <cell r="D427" t="str">
            <v>S000003838</v>
          </cell>
          <cell r="E427" t="str">
            <v>ORF</v>
          </cell>
          <cell r="F427" t="str">
            <v>Verified</v>
          </cell>
          <cell r="H427" t="str">
            <v>chromosome 10</v>
          </cell>
          <cell r="I427" t="str">
            <v>L000001114</v>
          </cell>
          <cell r="J427">
            <v>10</v>
          </cell>
          <cell r="K427">
            <v>578182</v>
          </cell>
          <cell r="L427">
            <v>577247</v>
          </cell>
          <cell r="M427" t="str">
            <v>C</v>
          </cell>
          <cell r="O427">
            <v>39862</v>
          </cell>
          <cell r="P427">
            <v>35277</v>
          </cell>
        </row>
        <row r="428">
          <cell r="A428" t="str">
            <v>BNA2</v>
          </cell>
          <cell r="B428" t="str">
            <v>YJR078W</v>
          </cell>
          <cell r="C428" t="str">
            <v>Putative tryptophan 2,3-dioxygenase or indoleamine 2,3-dioxygenase, required for de novo biosynthesis of NAD from tryptophan via kynurenine; interacts genetically with telomere capping gene CDC13; regulated by Hst1p and Aftp</v>
          </cell>
          <cell r="D428" t="str">
            <v>S000003839</v>
          </cell>
          <cell r="E428" t="str">
            <v>ORF</v>
          </cell>
          <cell r="F428" t="str">
            <v>Verified</v>
          </cell>
          <cell r="H428" t="str">
            <v>chromosome 10</v>
          </cell>
          <cell r="J428">
            <v>10</v>
          </cell>
          <cell r="K428">
            <v>578852</v>
          </cell>
          <cell r="L428">
            <v>580213</v>
          </cell>
          <cell r="M428" t="str">
            <v>W</v>
          </cell>
          <cell r="O428">
            <v>39862</v>
          </cell>
          <cell r="P428">
            <v>35277</v>
          </cell>
        </row>
        <row r="429">
          <cell r="B429" t="str">
            <v>YJR079W</v>
          </cell>
          <cell r="C429" t="str">
            <v>Putative protein of unknown function; mutation results in impaired mitochondrial respiration</v>
          </cell>
          <cell r="D429" t="str">
            <v>S000003840</v>
          </cell>
          <cell r="E429" t="str">
            <v>ORF</v>
          </cell>
          <cell r="F429" t="str">
            <v>Uncharacterized</v>
          </cell>
          <cell r="H429" t="str">
            <v>chromosome 10</v>
          </cell>
          <cell r="J429">
            <v>10</v>
          </cell>
          <cell r="K429">
            <v>580197</v>
          </cell>
          <cell r="L429">
            <v>581231</v>
          </cell>
          <cell r="M429" t="str">
            <v>W</v>
          </cell>
          <cell r="O429">
            <v>39862</v>
          </cell>
          <cell r="P429">
            <v>35277</v>
          </cell>
        </row>
        <row r="430">
          <cell r="A430" t="str">
            <v>AIM24</v>
          </cell>
          <cell r="B430" t="str">
            <v>YJR080C</v>
          </cell>
          <cell r="C430" t="str">
            <v>Protein of unknown function; the authentic, non-tagged protein is detected in purified mitochondria in high-throughput studies; null mutant displays reduced respiratory growth and elevated frequency of mitochondrial genome loss</v>
          </cell>
          <cell r="D430" t="str">
            <v>S000003841</v>
          </cell>
          <cell r="E430" t="str">
            <v>ORF</v>
          </cell>
          <cell r="F430" t="str">
            <v>Verified</v>
          </cell>
          <cell r="G430" t="str">
            <v>FMP26</v>
          </cell>
          <cell r="H430" t="str">
            <v>chromosome 10</v>
          </cell>
          <cell r="J430">
            <v>10</v>
          </cell>
          <cell r="K430">
            <v>581608</v>
          </cell>
          <cell r="L430">
            <v>580424</v>
          </cell>
          <cell r="M430" t="str">
            <v>C</v>
          </cell>
          <cell r="O430">
            <v>39862</v>
          </cell>
          <cell r="P430">
            <v>35277</v>
          </cell>
        </row>
        <row r="431">
          <cell r="A431" t="str">
            <v>EAF6</v>
          </cell>
          <cell r="B431" t="str">
            <v>YJR082C</v>
          </cell>
          <cell r="C431" t="str">
            <v>Subunit of the NuA4 acetyltransferase complex that acetylates histone H4 and NuA3 acetyltransferase complex that acetylates histone H3</v>
          </cell>
          <cell r="D431" t="str">
            <v>S000003842</v>
          </cell>
          <cell r="E431" t="str">
            <v>ORF</v>
          </cell>
          <cell r="F431" t="str">
            <v>Verified</v>
          </cell>
          <cell r="H431" t="str">
            <v>chromosome 10</v>
          </cell>
          <cell r="J431">
            <v>10</v>
          </cell>
          <cell r="K431">
            <v>582247</v>
          </cell>
          <cell r="L431">
            <v>581906</v>
          </cell>
          <cell r="M431" t="str">
            <v>C</v>
          </cell>
          <cell r="O431">
            <v>39862</v>
          </cell>
          <cell r="P431">
            <v>35277</v>
          </cell>
        </row>
        <row r="432">
          <cell r="A432" t="str">
            <v>ACF4</v>
          </cell>
          <cell r="B432" t="str">
            <v>YJR083C</v>
          </cell>
          <cell r="C432" t="str">
            <v>Protein of unknown function, computational analysis of large-scale protein-protein interaction data suggests a possible role in actin cytoskeleton organization; potential Cdc28p substrate</v>
          </cell>
          <cell r="D432" t="str">
            <v>S000003843</v>
          </cell>
          <cell r="E432" t="str">
            <v>ORF</v>
          </cell>
          <cell r="F432" t="str">
            <v>Verified</v>
          </cell>
          <cell r="H432" t="str">
            <v>chromosome 10</v>
          </cell>
          <cell r="J432">
            <v>10</v>
          </cell>
          <cell r="K432">
            <v>583529</v>
          </cell>
          <cell r="L432">
            <v>582600</v>
          </cell>
          <cell r="M432" t="str">
            <v>C</v>
          </cell>
          <cell r="O432">
            <v>39862</v>
          </cell>
          <cell r="P432">
            <v>35277</v>
          </cell>
        </row>
        <row r="433">
          <cell r="A433" t="str">
            <v>CSN12</v>
          </cell>
          <cell r="B433" t="str">
            <v>YJR084W</v>
          </cell>
          <cell r="C433" t="str">
            <v>Subunit of the Cop9 signalosome, which is required for deneddylation, or removal of the ubiquitin-like protein Rub1p from Cdc53p (cullin); involved in mRNA splicing and adaptation to pheromone signaling</v>
          </cell>
          <cell r="D433" t="str">
            <v>S000003844</v>
          </cell>
          <cell r="E433" t="str">
            <v>ORF</v>
          </cell>
          <cell r="F433" t="str">
            <v>Verified</v>
          </cell>
          <cell r="H433" t="str">
            <v>chromosome 10</v>
          </cell>
          <cell r="I433" t="str">
            <v>S000007581</v>
          </cell>
          <cell r="J433">
            <v>10</v>
          </cell>
          <cell r="K433">
            <v>583725</v>
          </cell>
          <cell r="L433">
            <v>584996</v>
          </cell>
          <cell r="M433" t="str">
            <v>W</v>
          </cell>
          <cell r="O433">
            <v>39862</v>
          </cell>
          <cell r="P433">
            <v>35277</v>
          </cell>
        </row>
        <row r="434">
          <cell r="B434" t="str">
            <v>YJR085C</v>
          </cell>
          <cell r="C434" t="str">
            <v>Putative protein of unknown function; GFP-fusion protein is induced in response to the DNA-damaging agent MMS; the authentic, non-tagged protein is detected in highly purified mitochondria in high-throughput studies</v>
          </cell>
          <cell r="D434" t="str">
            <v>S000003845</v>
          </cell>
          <cell r="E434" t="str">
            <v>ORF</v>
          </cell>
          <cell r="F434" t="str">
            <v>Uncharacterized</v>
          </cell>
          <cell r="H434" t="str">
            <v>chromosome 10</v>
          </cell>
          <cell r="J434">
            <v>10</v>
          </cell>
          <cell r="K434">
            <v>585429</v>
          </cell>
          <cell r="L434">
            <v>585112</v>
          </cell>
          <cell r="M434" t="str">
            <v>C</v>
          </cell>
          <cell r="O434">
            <v>39862</v>
          </cell>
          <cell r="P434">
            <v>35277</v>
          </cell>
        </row>
        <row r="435">
          <cell r="A435" t="str">
            <v>STE18</v>
          </cell>
          <cell r="B435" t="str">
            <v>YJR086W</v>
          </cell>
          <cell r="C435" t="str">
            <v>G protein gamma subunit, forms a dimer with Ste4p to activate the mating signaling pathway, forms a heterotrimer with Gpa1p and Ste4p to dampen signaling; C-terminus is palmitoylated and farnesylated, which are required for normal signaling</v>
          </cell>
          <cell r="D435" t="str">
            <v>S000003846</v>
          </cell>
          <cell r="E435" t="str">
            <v>ORF</v>
          </cell>
          <cell r="F435" t="str">
            <v>Verified</v>
          </cell>
          <cell r="H435" t="str">
            <v>chromosome 10</v>
          </cell>
          <cell r="I435" t="str">
            <v>L000002122</v>
          </cell>
          <cell r="J435">
            <v>10</v>
          </cell>
          <cell r="K435">
            <v>586060</v>
          </cell>
          <cell r="L435">
            <v>586392</v>
          </cell>
          <cell r="M435" t="str">
            <v>W</v>
          </cell>
          <cell r="N435">
            <v>59</v>
          </cell>
          <cell r="O435">
            <v>39862</v>
          </cell>
          <cell r="P435">
            <v>35277</v>
          </cell>
        </row>
        <row r="436">
          <cell r="B436" t="str">
            <v>YJR087W</v>
          </cell>
          <cell r="C436" t="str">
            <v>Dubious open reading frame, unlikely to encode a protein; not conserved in closely related Saccharomyces species; partially overlaps the verified gene STE18 and uncharacterized ORF YJR088C</v>
          </cell>
          <cell r="D436" t="str">
            <v>S000003847</v>
          </cell>
          <cell r="E436" t="str">
            <v>ORF</v>
          </cell>
          <cell r="F436" t="str">
            <v>Dubious</v>
          </cell>
          <cell r="H436" t="str">
            <v>chromosome 10</v>
          </cell>
          <cell r="J436">
            <v>10</v>
          </cell>
          <cell r="K436">
            <v>586392</v>
          </cell>
          <cell r="L436">
            <v>586742</v>
          </cell>
          <cell r="M436" t="str">
            <v>W</v>
          </cell>
          <cell r="O436">
            <v>39862</v>
          </cell>
          <cell r="P436">
            <v>35277</v>
          </cell>
        </row>
        <row r="437">
          <cell r="A437" t="str">
            <v>EMC2</v>
          </cell>
          <cell r="B437" t="str">
            <v>YJR088C</v>
          </cell>
          <cell r="C437" t="str">
            <v>Member of a transmembrane complex required for efficient folding of proteins in the ER; null mutant displays induction of the unfolded protein response</v>
          </cell>
          <cell r="D437" t="str">
            <v>S000003848</v>
          </cell>
          <cell r="E437" t="str">
            <v>ORF</v>
          </cell>
          <cell r="F437" t="str">
            <v>Verified</v>
          </cell>
          <cell r="H437" t="str">
            <v>chromosome 10</v>
          </cell>
          <cell r="J437">
            <v>10</v>
          </cell>
          <cell r="K437">
            <v>587365</v>
          </cell>
          <cell r="L437">
            <v>586487</v>
          </cell>
          <cell r="M437" t="str">
            <v>C</v>
          </cell>
          <cell r="O437">
            <v>39862</v>
          </cell>
          <cell r="P437">
            <v>35277</v>
          </cell>
        </row>
        <row r="438">
          <cell r="A438" t="str">
            <v>BIR1</v>
          </cell>
          <cell r="B438" t="str">
            <v>YJR089W</v>
          </cell>
          <cell r="C438" t="str">
            <v>Subunit of chromosomal passenger complex (CPC; Ipl1p-Sli15p-Bir1p-Nbl1p), which regulates chromosome segregation; required for chromosome bi-orientation and for spindle assembly checkpoint activation upon reduced sister kinetochore tension</v>
          </cell>
          <cell r="D438" t="str">
            <v>S000003849</v>
          </cell>
          <cell r="E438" t="str">
            <v>ORF</v>
          </cell>
          <cell r="F438" t="str">
            <v>Verified</v>
          </cell>
          <cell r="H438" t="str">
            <v>chromosome 10</v>
          </cell>
          <cell r="I438" t="str">
            <v>L000004754</v>
          </cell>
          <cell r="J438">
            <v>10</v>
          </cell>
          <cell r="K438">
            <v>587710</v>
          </cell>
          <cell r="L438">
            <v>590574</v>
          </cell>
          <cell r="M438" t="str">
            <v>W</v>
          </cell>
          <cell r="O438">
            <v>39862</v>
          </cell>
          <cell r="P438">
            <v>35277</v>
          </cell>
        </row>
        <row r="439">
          <cell r="A439" t="str">
            <v>GRR1</v>
          </cell>
          <cell r="B439" t="str">
            <v>YJR090C</v>
          </cell>
          <cell r="C439" t="str">
            <v>F-box protein component of the SCF ubiquitin-ligase complex; involved in carbon catabolite repression, glucose-dependent divalent cation transport, high-affinity glucose transport, morphogenesis, and sulfite detoxification</v>
          </cell>
          <cell r="D439" t="str">
            <v>S000003850</v>
          </cell>
          <cell r="E439" t="str">
            <v>ORF</v>
          </cell>
          <cell r="F439" t="str">
            <v>Verified</v>
          </cell>
          <cell r="G439" t="str">
            <v>SDC1|SSU2|COT2|CAT80</v>
          </cell>
          <cell r="H439" t="str">
            <v>chromosome 10</v>
          </cell>
          <cell r="I439" t="str">
            <v>L000000730</v>
          </cell>
          <cell r="J439">
            <v>10</v>
          </cell>
          <cell r="K439">
            <v>594319</v>
          </cell>
          <cell r="L439">
            <v>590864</v>
          </cell>
          <cell r="M439" t="str">
            <v>C</v>
          </cell>
          <cell r="N439">
            <v>60</v>
          </cell>
          <cell r="O439">
            <v>39862</v>
          </cell>
          <cell r="P439">
            <v>35277</v>
          </cell>
        </row>
        <row r="440">
          <cell r="A440" t="str">
            <v>JSN1</v>
          </cell>
          <cell r="B440" t="str">
            <v>YJR091C</v>
          </cell>
          <cell r="C440" t="str">
            <v>Member of the Puf family of RNA-binding proteins, interacts with mRNAs encoding membrane-associated proteins; involved in localizing the Arp2/3 complex to mitochondria; overexpression causes increased sensitivity to benomyl</v>
          </cell>
          <cell r="D440" t="str">
            <v>S000003851</v>
          </cell>
          <cell r="E440" t="str">
            <v>ORF</v>
          </cell>
          <cell r="F440" t="str">
            <v>Verified</v>
          </cell>
          <cell r="G440" t="str">
            <v>PUF1</v>
          </cell>
          <cell r="H440" t="str">
            <v>chromosome 10</v>
          </cell>
          <cell r="I440" t="str">
            <v>L000002964</v>
          </cell>
          <cell r="J440">
            <v>10</v>
          </cell>
          <cell r="K440">
            <v>598328</v>
          </cell>
          <cell r="L440">
            <v>595053</v>
          </cell>
          <cell r="M440" t="str">
            <v>C</v>
          </cell>
          <cell r="O440">
            <v>39862</v>
          </cell>
          <cell r="P440">
            <v>35277</v>
          </cell>
        </row>
        <row r="441">
          <cell r="A441" t="str">
            <v>BUD4</v>
          </cell>
          <cell r="B441" t="str">
            <v>YJR092W</v>
          </cell>
          <cell r="C441" t="str">
            <v>Protein involved in bud-site selection and required for axial budding pattern; localizes with septins to bud neck in mitosis and may constitute an axial landmark for next round of budding; potential Cdc28p substrate</v>
          </cell>
          <cell r="D441" t="str">
            <v>S000003852</v>
          </cell>
          <cell r="E441" t="str">
            <v>ORF</v>
          </cell>
          <cell r="F441" t="str">
            <v>Verified</v>
          </cell>
          <cell r="H441" t="str">
            <v>chromosome 10</v>
          </cell>
          <cell r="I441" t="str">
            <v>L000000201</v>
          </cell>
          <cell r="J441">
            <v>10</v>
          </cell>
          <cell r="K441">
            <v>598727</v>
          </cell>
          <cell r="L441">
            <v>603070</v>
          </cell>
          <cell r="M441" t="str">
            <v>W</v>
          </cell>
          <cell r="O441">
            <v>39862</v>
          </cell>
          <cell r="P441" t="str">
            <v>2004-04-20|1996-07-31|1997-07-27|2008-06-04</v>
          </cell>
        </row>
        <row r="442">
          <cell r="A442" t="str">
            <v>FIP1</v>
          </cell>
          <cell r="B442" t="str">
            <v>YJR093C</v>
          </cell>
          <cell r="C442" t="str">
            <v>Subunit of cleavage polyadenylation factor (CPF), interacts directly with poly(A) polymerase (Pap1p) to regulate its activity</v>
          </cell>
          <cell r="D442" t="str">
            <v>S000003853</v>
          </cell>
          <cell r="E442" t="str">
            <v>ORF</v>
          </cell>
          <cell r="F442" t="str">
            <v>Verified</v>
          </cell>
          <cell r="H442" t="str">
            <v>chromosome 10</v>
          </cell>
          <cell r="I442" t="str">
            <v>L000002775</v>
          </cell>
          <cell r="J442">
            <v>10</v>
          </cell>
          <cell r="K442">
            <v>604195</v>
          </cell>
          <cell r="L442">
            <v>603212</v>
          </cell>
          <cell r="M442" t="str">
            <v>C</v>
          </cell>
          <cell r="O442">
            <v>39862</v>
          </cell>
          <cell r="P442">
            <v>35277</v>
          </cell>
        </row>
        <row r="443">
          <cell r="A443" t="str">
            <v>IME1</v>
          </cell>
          <cell r="B443" t="str">
            <v>YJR094C</v>
          </cell>
          <cell r="C443" t="str">
            <v>Master regulator of meiosis that is active only during meiotic events, activates transcription of early meiotic genes through interaction with Ume6p, degraded by the 26S proteasome following phosphorylation by Ime2p</v>
          </cell>
          <cell r="D443" t="str">
            <v>S000003854</v>
          </cell>
          <cell r="E443" t="str">
            <v>ORF</v>
          </cell>
          <cell r="F443" t="str">
            <v>Verified</v>
          </cell>
          <cell r="H443" t="str">
            <v>chromosome 10</v>
          </cell>
          <cell r="I443" t="str">
            <v>L000000861</v>
          </cell>
          <cell r="J443">
            <v>10</v>
          </cell>
          <cell r="K443">
            <v>605643</v>
          </cell>
          <cell r="L443">
            <v>604561</v>
          </cell>
          <cell r="M443" t="str">
            <v>C</v>
          </cell>
          <cell r="O443">
            <v>39862</v>
          </cell>
          <cell r="P443">
            <v>35277</v>
          </cell>
        </row>
        <row r="444">
          <cell r="A444" t="str">
            <v>RPL43B</v>
          </cell>
          <cell r="B444" t="str">
            <v>YJR094W-A</v>
          </cell>
          <cell r="C444" t="str">
            <v>Protein component of the large (60S) ribosomal subunit, identical to Rpl43Ap and has similarity to rat L37a ribosomal protein</v>
          </cell>
          <cell r="D444" t="str">
            <v>S000003855</v>
          </cell>
          <cell r="E444" t="str">
            <v>ORF</v>
          </cell>
          <cell r="F444" t="str">
            <v>Verified</v>
          </cell>
          <cell r="G444" t="str">
            <v>L43B</v>
          </cell>
          <cell r="H444" t="str">
            <v>chromosome 10</v>
          </cell>
          <cell r="I444" t="str">
            <v>L000004470</v>
          </cell>
          <cell r="J444">
            <v>10</v>
          </cell>
          <cell r="K444">
            <v>608297</v>
          </cell>
          <cell r="L444">
            <v>608850</v>
          </cell>
          <cell r="M444" t="str">
            <v>W</v>
          </cell>
          <cell r="O444">
            <v>39862</v>
          </cell>
          <cell r="P444">
            <v>35277</v>
          </cell>
        </row>
        <row r="445">
          <cell r="A445" t="str">
            <v>SFC1</v>
          </cell>
          <cell r="B445" t="str">
            <v>YJR095W</v>
          </cell>
          <cell r="C445" t="str">
            <v>Mitochondrial succinate-fumarate transporter, transports succinate into and fumarate out of the mitochondrion; required for ethanol and acetate utilization</v>
          </cell>
          <cell r="D445" t="str">
            <v>S000003856</v>
          </cell>
          <cell r="E445" t="str">
            <v>ORF</v>
          </cell>
          <cell r="F445" t="str">
            <v>Verified</v>
          </cell>
          <cell r="G445" t="str">
            <v>ACR1</v>
          </cell>
          <cell r="H445" t="str">
            <v>chromosome 10</v>
          </cell>
          <cell r="I445" t="str">
            <v>L000000023</v>
          </cell>
          <cell r="J445">
            <v>10</v>
          </cell>
          <cell r="K445">
            <v>609765</v>
          </cell>
          <cell r="L445">
            <v>610733</v>
          </cell>
          <cell r="M445" t="str">
            <v>W</v>
          </cell>
          <cell r="O445">
            <v>39862</v>
          </cell>
          <cell r="P445">
            <v>35277</v>
          </cell>
        </row>
        <row r="446">
          <cell r="B446" t="str">
            <v>YJR096W</v>
          </cell>
          <cell r="C446" t="str">
            <v>Putative xylose and arabinose reductase; member of the aldo-keto reductase (AKR) family; GFP-fusion protein is induced in response to the DNA-damaging agent MMS</v>
          </cell>
          <cell r="D446" t="str">
            <v>S000003857</v>
          </cell>
          <cell r="E446" t="str">
            <v>ORF</v>
          </cell>
          <cell r="F446" t="str">
            <v>Verified</v>
          </cell>
          <cell r="H446" t="str">
            <v>chromosome 10</v>
          </cell>
          <cell r="J446">
            <v>10</v>
          </cell>
          <cell r="K446">
            <v>611187</v>
          </cell>
          <cell r="L446">
            <v>612035</v>
          </cell>
          <cell r="M446" t="str">
            <v>W</v>
          </cell>
          <cell r="O446">
            <v>39862</v>
          </cell>
          <cell r="P446">
            <v>35277</v>
          </cell>
        </row>
        <row r="447">
          <cell r="A447" t="str">
            <v>JJJ3</v>
          </cell>
          <cell r="B447" t="str">
            <v>YJR097W</v>
          </cell>
          <cell r="C447" t="str">
            <v>Protein of unknown function, contains a J-domain, which is a region with homology to the E. coli DnaJ protein</v>
          </cell>
          <cell r="D447" t="str">
            <v>S000003858</v>
          </cell>
          <cell r="E447" t="str">
            <v>ORF</v>
          </cell>
          <cell r="F447" t="str">
            <v>Verified</v>
          </cell>
          <cell r="G447" t="str">
            <v>DPH4</v>
          </cell>
          <cell r="H447" t="str">
            <v>chromosome 10</v>
          </cell>
          <cell r="J447">
            <v>10</v>
          </cell>
          <cell r="K447">
            <v>612405</v>
          </cell>
          <cell r="L447">
            <v>612923</v>
          </cell>
          <cell r="M447" t="str">
            <v>W</v>
          </cell>
          <cell r="O447">
            <v>39862</v>
          </cell>
          <cell r="P447">
            <v>35277</v>
          </cell>
        </row>
        <row r="448">
          <cell r="B448" t="str">
            <v>YJR098C</v>
          </cell>
          <cell r="C448" t="str">
            <v>Putative protein of unknown function; the authentic, non-tagged protein is detected in highly purified mitochondria in high-throughput studies</v>
          </cell>
          <cell r="D448" t="str">
            <v>S000003859</v>
          </cell>
          <cell r="E448" t="str">
            <v>ORF</v>
          </cell>
          <cell r="F448" t="str">
            <v>Uncharacterized</v>
          </cell>
          <cell r="H448" t="str">
            <v>chromosome 10</v>
          </cell>
          <cell r="J448">
            <v>10</v>
          </cell>
          <cell r="K448">
            <v>615145</v>
          </cell>
          <cell r="L448">
            <v>613178</v>
          </cell>
          <cell r="M448" t="str">
            <v>C</v>
          </cell>
          <cell r="O448">
            <v>39862</v>
          </cell>
          <cell r="P448">
            <v>35277</v>
          </cell>
        </row>
        <row r="449">
          <cell r="A449" t="str">
            <v>YUH1</v>
          </cell>
          <cell r="B449" t="str">
            <v>YJR099W</v>
          </cell>
          <cell r="C449" t="str">
            <v>Ubiquitin C-terminal hydrolase that cleaves ubiquitin-protein fusions to generate monomeric ubiquitin; hydrolyzes the peptide bond at the C-terminus of ubiquitin; also the major processing enzyme for the ubiquitin-like protein Rub1p</v>
          </cell>
          <cell r="D449" t="str">
            <v>S000003860</v>
          </cell>
          <cell r="E449" t="str">
            <v>ORF</v>
          </cell>
          <cell r="F449" t="str">
            <v>Verified</v>
          </cell>
          <cell r="H449" t="str">
            <v>chromosome 10</v>
          </cell>
          <cell r="I449" t="str">
            <v>L000002565</v>
          </cell>
          <cell r="J449">
            <v>10</v>
          </cell>
          <cell r="K449">
            <v>615565</v>
          </cell>
          <cell r="L449">
            <v>616275</v>
          </cell>
          <cell r="M449" t="str">
            <v>W</v>
          </cell>
          <cell r="N449">
            <v>57</v>
          </cell>
          <cell r="O449">
            <v>39862</v>
          </cell>
          <cell r="P449">
            <v>35277</v>
          </cell>
        </row>
        <row r="450">
          <cell r="A450" t="str">
            <v>AIM25</v>
          </cell>
          <cell r="B450" t="str">
            <v>YJR100C</v>
          </cell>
          <cell r="C450" t="str">
            <v>Putative protein of unknown function; non-tagged protein is detected in purified mitochondria in high-throughput studies; similar to murine NOR1; null mutant is viable and displays elevated frequency of mitochondrial genome loss</v>
          </cell>
          <cell r="D450" t="str">
            <v>S000003861</v>
          </cell>
          <cell r="E450" t="str">
            <v>ORF</v>
          </cell>
          <cell r="F450" t="str">
            <v>Verified</v>
          </cell>
          <cell r="H450" t="str">
            <v>chromosome 10</v>
          </cell>
          <cell r="J450">
            <v>10</v>
          </cell>
          <cell r="K450">
            <v>617323</v>
          </cell>
          <cell r="L450">
            <v>616340</v>
          </cell>
          <cell r="M450" t="str">
            <v>C</v>
          </cell>
          <cell r="O450">
            <v>39862</v>
          </cell>
          <cell r="P450">
            <v>35277</v>
          </cell>
        </row>
        <row r="451">
          <cell r="A451" t="str">
            <v>RSM26</v>
          </cell>
          <cell r="B451" t="str">
            <v>YJR101W</v>
          </cell>
          <cell r="C451" t="str">
            <v>Mitochondrial ribosomal protein of the small subunit</v>
          </cell>
          <cell r="D451" t="str">
            <v>S000003862</v>
          </cell>
          <cell r="E451" t="str">
            <v>ORF</v>
          </cell>
          <cell r="F451" t="str">
            <v>Verified</v>
          </cell>
          <cell r="H451" t="str">
            <v>chromosome 10</v>
          </cell>
          <cell r="J451">
            <v>10</v>
          </cell>
          <cell r="K451">
            <v>618223</v>
          </cell>
          <cell r="L451">
            <v>619023</v>
          </cell>
          <cell r="M451" t="str">
            <v>W</v>
          </cell>
          <cell r="O451">
            <v>39862</v>
          </cell>
          <cell r="P451">
            <v>35277</v>
          </cell>
        </row>
        <row r="452">
          <cell r="A452" t="str">
            <v>VPS25</v>
          </cell>
          <cell r="B452" t="str">
            <v>YJR102C</v>
          </cell>
          <cell r="C452" t="str">
            <v>Component of the ESCRT-II complex, which is involved in ubiquitin-dependent sorting of proteins into the endosome</v>
          </cell>
          <cell r="D452" t="str">
            <v>S000003863</v>
          </cell>
          <cell r="E452" t="str">
            <v>ORF</v>
          </cell>
          <cell r="F452" t="str">
            <v>Verified</v>
          </cell>
          <cell r="G452" t="str">
            <v>VPL12|VPT25</v>
          </cell>
          <cell r="H452" t="str">
            <v>chromosome 10</v>
          </cell>
          <cell r="J452">
            <v>10</v>
          </cell>
          <cell r="K452">
            <v>619754</v>
          </cell>
          <cell r="L452">
            <v>619146</v>
          </cell>
          <cell r="M452" t="str">
            <v>C</v>
          </cell>
          <cell r="O452">
            <v>39862</v>
          </cell>
          <cell r="P452">
            <v>35277</v>
          </cell>
        </row>
        <row r="453">
          <cell r="A453" t="str">
            <v>URA8</v>
          </cell>
          <cell r="B453" t="str">
            <v>YJR103W</v>
          </cell>
          <cell r="C453" t="str">
            <v>Minor CTP synthase isozyme (see also URA7), catalyzes the ATP-dependent transfer of the amide nitrogen from glutamine to UTP, forming CTP, the final step in de novo biosynthesis of pyrimidines; involved in phospholipid biosynthesis</v>
          </cell>
          <cell r="D453" t="str">
            <v>S000003864</v>
          </cell>
          <cell r="E453" t="str">
            <v>ORF</v>
          </cell>
          <cell r="F453" t="str">
            <v>Verified</v>
          </cell>
          <cell r="H453" t="str">
            <v>chromosome 10</v>
          </cell>
          <cell r="I453" t="str">
            <v>L000002437</v>
          </cell>
          <cell r="J453">
            <v>10</v>
          </cell>
          <cell r="K453">
            <v>620743</v>
          </cell>
          <cell r="L453">
            <v>622437</v>
          </cell>
          <cell r="M453" t="str">
            <v>W</v>
          </cell>
          <cell r="O453">
            <v>39862</v>
          </cell>
          <cell r="P453">
            <v>35277</v>
          </cell>
        </row>
        <row r="454">
          <cell r="A454" t="str">
            <v>SOD1</v>
          </cell>
          <cell r="B454" t="str">
            <v>YJR104C</v>
          </cell>
          <cell r="C454" t="str">
            <v>Cytosolic copper-zinc superoxide dismutase; some mutations are analogous to those that cause ALS (amyotrophic lateral sclerosis) in humans</v>
          </cell>
          <cell r="D454" t="str">
            <v>S000003865</v>
          </cell>
          <cell r="E454" t="str">
            <v>ORF</v>
          </cell>
          <cell r="F454" t="str">
            <v>Verified</v>
          </cell>
          <cell r="G454" t="str">
            <v>CRS4</v>
          </cell>
          <cell r="H454" t="str">
            <v>chromosome 10</v>
          </cell>
          <cell r="I454" t="str">
            <v>L000001978</v>
          </cell>
          <cell r="J454">
            <v>10</v>
          </cell>
          <cell r="K454">
            <v>623002</v>
          </cell>
          <cell r="L454">
            <v>622538</v>
          </cell>
          <cell r="M454" t="str">
            <v>C</v>
          </cell>
          <cell r="O454">
            <v>39862</v>
          </cell>
          <cell r="P454">
            <v>35277</v>
          </cell>
        </row>
        <row r="455">
          <cell r="A455" t="str">
            <v>ADO1</v>
          </cell>
          <cell r="B455" t="str">
            <v>YJR105W</v>
          </cell>
          <cell r="C455" t="str">
            <v>Adenosine kinase, required for the utilization of S-adenosylmethionine (AdoMet); may be involved in recycling adenosine produced through the methyl cycle</v>
          </cell>
          <cell r="D455" t="str">
            <v>S000003866</v>
          </cell>
          <cell r="E455" t="str">
            <v>ORF</v>
          </cell>
          <cell r="F455" t="str">
            <v>Verified</v>
          </cell>
          <cell r="H455" t="str">
            <v>chromosome 10</v>
          </cell>
          <cell r="J455">
            <v>10</v>
          </cell>
          <cell r="K455">
            <v>623569</v>
          </cell>
          <cell r="L455">
            <v>624591</v>
          </cell>
          <cell r="M455" t="str">
            <v>W</v>
          </cell>
          <cell r="O455">
            <v>39862</v>
          </cell>
          <cell r="P455">
            <v>35277</v>
          </cell>
        </row>
        <row r="456">
          <cell r="A456" t="str">
            <v>ECM27</v>
          </cell>
          <cell r="B456" t="str">
            <v>YJR106W</v>
          </cell>
          <cell r="C456" t="str">
            <v>Non-essential protein of unknown function</v>
          </cell>
          <cell r="D456" t="str">
            <v>S000003867</v>
          </cell>
          <cell r="E456" t="str">
            <v>ORF</v>
          </cell>
          <cell r="F456" t="str">
            <v>Verified</v>
          </cell>
          <cell r="H456" t="str">
            <v>chromosome 10</v>
          </cell>
          <cell r="I456" t="str">
            <v>L000003898</v>
          </cell>
          <cell r="J456">
            <v>10</v>
          </cell>
          <cell r="K456">
            <v>624826</v>
          </cell>
          <cell r="L456">
            <v>627003</v>
          </cell>
          <cell r="M456" t="str">
            <v>W</v>
          </cell>
          <cell r="O456">
            <v>39862</v>
          </cell>
          <cell r="P456">
            <v>35277</v>
          </cell>
        </row>
        <row r="457">
          <cell r="B457" t="str">
            <v>YJR107W</v>
          </cell>
          <cell r="C457" t="str">
            <v>Putative protein of unknown function; has sequence or structural similarity to lipases</v>
          </cell>
          <cell r="D457" t="str">
            <v>S000003868</v>
          </cell>
          <cell r="E457" t="str">
            <v>ORF</v>
          </cell>
          <cell r="F457" t="str">
            <v>Uncharacterized</v>
          </cell>
          <cell r="H457" t="str">
            <v>chromosome 10</v>
          </cell>
          <cell r="J457">
            <v>10</v>
          </cell>
          <cell r="K457">
            <v>627329</v>
          </cell>
          <cell r="L457">
            <v>628315</v>
          </cell>
          <cell r="M457" t="str">
            <v>W</v>
          </cell>
          <cell r="O457">
            <v>39862</v>
          </cell>
          <cell r="P457">
            <v>35277</v>
          </cell>
        </row>
        <row r="458">
          <cell r="A458" t="str">
            <v>ABM1</v>
          </cell>
          <cell r="B458" t="str">
            <v>YJR108W</v>
          </cell>
          <cell r="C458" t="str">
            <v>Protein of unknown function, required for normal microtubule organization</v>
          </cell>
          <cell r="D458" t="str">
            <v>S000003869</v>
          </cell>
          <cell r="E458" t="str">
            <v>ORF</v>
          </cell>
          <cell r="F458" t="str">
            <v>Verified</v>
          </cell>
          <cell r="H458" t="str">
            <v>chromosome 10</v>
          </cell>
          <cell r="J458">
            <v>10</v>
          </cell>
          <cell r="K458">
            <v>628702</v>
          </cell>
          <cell r="L458">
            <v>629073</v>
          </cell>
          <cell r="M458" t="str">
            <v>W</v>
          </cell>
          <cell r="O458">
            <v>39862</v>
          </cell>
          <cell r="P458">
            <v>35277</v>
          </cell>
        </row>
        <row r="459">
          <cell r="A459" t="str">
            <v>CPA2</v>
          </cell>
          <cell r="B459" t="str">
            <v>YJR109C</v>
          </cell>
          <cell r="C459" t="str">
            <v>Large subunit of carbamoyl phosphate synthetase, which catalyzes a step in the synthesis of citrulline, an arginine precursor</v>
          </cell>
          <cell r="D459" t="str">
            <v>S000003870</v>
          </cell>
          <cell r="E459" t="str">
            <v>ORF</v>
          </cell>
          <cell r="F459" t="str">
            <v>Verified</v>
          </cell>
          <cell r="H459" t="str">
            <v>chromosome 10</v>
          </cell>
          <cell r="I459" t="str">
            <v>L000000400</v>
          </cell>
          <cell r="J459">
            <v>10</v>
          </cell>
          <cell r="K459">
            <v>632931</v>
          </cell>
          <cell r="L459">
            <v>629575</v>
          </cell>
          <cell r="M459" t="str">
            <v>C</v>
          </cell>
          <cell r="O459">
            <v>39862</v>
          </cell>
          <cell r="P459">
            <v>35277</v>
          </cell>
        </row>
        <row r="460">
          <cell r="A460" t="str">
            <v>YMR1</v>
          </cell>
          <cell r="B460" t="str">
            <v>YJR110W</v>
          </cell>
          <cell r="C460" t="str">
            <v>Phosphatidylinositol 3-phosphate (PI3P) phosphatase; involved in various protein sorting pathways, including CVT targeting and endosome to vacuole transport; has similarity to the conserved myotubularin dual specificity phosphatase family</v>
          </cell>
          <cell r="D460" t="str">
            <v>S000003871</v>
          </cell>
          <cell r="E460" t="str">
            <v>ORF</v>
          </cell>
          <cell r="F460" t="str">
            <v>Verified</v>
          </cell>
          <cell r="H460" t="str">
            <v>chromosome 10</v>
          </cell>
          <cell r="J460">
            <v>10</v>
          </cell>
          <cell r="K460">
            <v>633605</v>
          </cell>
          <cell r="L460">
            <v>635671</v>
          </cell>
          <cell r="M460" t="str">
            <v>W</v>
          </cell>
          <cell r="O460">
            <v>39862</v>
          </cell>
          <cell r="P460">
            <v>35277</v>
          </cell>
        </row>
        <row r="461">
          <cell r="B461" t="str">
            <v>YJR111C</v>
          </cell>
          <cell r="C461" t="str">
            <v>Putative protein of unknown function; green fluorescent protein (GFP)-fusion protein localizes to the mitochondria</v>
          </cell>
          <cell r="D461" t="str">
            <v>S000003872</v>
          </cell>
          <cell r="E461" t="str">
            <v>ORF</v>
          </cell>
          <cell r="F461" t="str">
            <v>Uncharacterized</v>
          </cell>
          <cell r="H461" t="str">
            <v>chromosome 10</v>
          </cell>
          <cell r="J461">
            <v>10</v>
          </cell>
          <cell r="K461">
            <v>636696</v>
          </cell>
          <cell r="L461">
            <v>635845</v>
          </cell>
          <cell r="M461" t="str">
            <v>C</v>
          </cell>
          <cell r="O461">
            <v>39862</v>
          </cell>
          <cell r="P461">
            <v>35277</v>
          </cell>
        </row>
        <row r="462">
          <cell r="A462" t="str">
            <v>NNF1</v>
          </cell>
          <cell r="B462" t="str">
            <v>YJR112W</v>
          </cell>
          <cell r="C462" t="str">
            <v>Essential component of the MIND kinetochore complex (Mtw1p Including Nnf1p-Nsl1p-Dsn1p) which joins kinetochore subunits contacting DNA to those contacting microtubules; required for accurate chromosome segregation</v>
          </cell>
          <cell r="D462" t="str">
            <v>S000003873</v>
          </cell>
          <cell r="E462" t="str">
            <v>ORF</v>
          </cell>
          <cell r="F462" t="str">
            <v>Verified</v>
          </cell>
          <cell r="H462" t="str">
            <v>chromosome 10</v>
          </cell>
          <cell r="I462" t="str">
            <v>L000003072</v>
          </cell>
          <cell r="J462">
            <v>10</v>
          </cell>
          <cell r="K462">
            <v>637020</v>
          </cell>
          <cell r="L462">
            <v>637625</v>
          </cell>
          <cell r="M462" t="str">
            <v>W</v>
          </cell>
          <cell r="O462">
            <v>39862</v>
          </cell>
          <cell r="P462">
            <v>35277</v>
          </cell>
        </row>
        <row r="463">
          <cell r="B463" t="str">
            <v>YJR112W-A</v>
          </cell>
          <cell r="C463" t="str">
            <v>Putative protein of unknown function; identified based on homology to &lt;i&gt;Ashbya gossypii&lt;/i&gt;</v>
          </cell>
          <cell r="D463" t="str">
            <v>S000028513</v>
          </cell>
          <cell r="E463" t="str">
            <v>ORF</v>
          </cell>
          <cell r="F463" t="str">
            <v>Uncharacterized</v>
          </cell>
          <cell r="H463" t="str">
            <v>chromosome 10</v>
          </cell>
          <cell r="J463">
            <v>10</v>
          </cell>
          <cell r="K463">
            <v>637780</v>
          </cell>
          <cell r="L463">
            <v>638158</v>
          </cell>
          <cell r="M463" t="str">
            <v>W</v>
          </cell>
          <cell r="O463">
            <v>39862</v>
          </cell>
          <cell r="P463">
            <v>37831</v>
          </cell>
        </row>
        <row r="464">
          <cell r="B464" t="str">
            <v>YJR114W</v>
          </cell>
          <cell r="C464" t="str">
            <v>Dubious open reading frame unlikely to encode a protein, based on available experimental and comparative sequence data; partially overlaps the verified ORF RSM7/YJR113C</v>
          </cell>
          <cell r="D464" t="str">
            <v>S000003875</v>
          </cell>
          <cell r="E464" t="str">
            <v>ORF</v>
          </cell>
          <cell r="F464" t="str">
            <v>Dubious</v>
          </cell>
          <cell r="G464" t="str">
            <v>SRF2</v>
          </cell>
          <cell r="H464" t="str">
            <v>chromosome 10</v>
          </cell>
          <cell r="J464">
            <v>10</v>
          </cell>
          <cell r="K464">
            <v>638649</v>
          </cell>
          <cell r="L464">
            <v>639041</v>
          </cell>
          <cell r="M464" t="str">
            <v>W</v>
          </cell>
          <cell r="O464">
            <v>39862</v>
          </cell>
          <cell r="P464">
            <v>35277</v>
          </cell>
        </row>
        <row r="465">
          <cell r="A465" t="str">
            <v>RSM7</v>
          </cell>
          <cell r="B465" t="str">
            <v>YJR113C</v>
          </cell>
          <cell r="C465" t="str">
            <v>Mitochondrial ribosomal protein of the small subunit, has similarity to E. coli S7 ribosomal protein</v>
          </cell>
          <cell r="D465" t="str">
            <v>S000003874</v>
          </cell>
          <cell r="E465" t="str">
            <v>ORF</v>
          </cell>
          <cell r="F465" t="str">
            <v>Verified</v>
          </cell>
          <cell r="H465" t="str">
            <v>chromosome 10</v>
          </cell>
          <cell r="J465">
            <v>10</v>
          </cell>
          <cell r="K465">
            <v>638965</v>
          </cell>
          <cell r="L465">
            <v>638222</v>
          </cell>
          <cell r="M465" t="str">
            <v>C</v>
          </cell>
          <cell r="O465">
            <v>39862</v>
          </cell>
          <cell r="P465">
            <v>35277</v>
          </cell>
        </row>
        <row r="466">
          <cell r="B466" t="str">
            <v>YJR115W</v>
          </cell>
          <cell r="C466" t="str">
            <v>Putative protein of unknown function</v>
          </cell>
          <cell r="D466" t="str">
            <v>S000003876</v>
          </cell>
          <cell r="E466" t="str">
            <v>ORF</v>
          </cell>
          <cell r="F466" t="str">
            <v>Uncharacterized</v>
          </cell>
          <cell r="H466" t="str">
            <v>chromosome 10</v>
          </cell>
          <cell r="J466">
            <v>10</v>
          </cell>
          <cell r="K466">
            <v>639932</v>
          </cell>
          <cell r="L466">
            <v>640441</v>
          </cell>
          <cell r="M466" t="str">
            <v>W</v>
          </cell>
          <cell r="O466">
            <v>39862</v>
          </cell>
          <cell r="P466">
            <v>35277</v>
          </cell>
        </row>
        <row r="467">
          <cell r="B467" t="str">
            <v>YJR116W</v>
          </cell>
          <cell r="C467" t="str">
            <v>Putative protein of unknown function</v>
          </cell>
          <cell r="D467" t="str">
            <v>S000003877</v>
          </cell>
          <cell r="E467" t="str">
            <v>ORF</v>
          </cell>
          <cell r="F467" t="str">
            <v>Uncharacterized</v>
          </cell>
          <cell r="H467" t="str">
            <v>chromosome 10</v>
          </cell>
          <cell r="J467">
            <v>10</v>
          </cell>
          <cell r="K467">
            <v>640815</v>
          </cell>
          <cell r="L467">
            <v>641654</v>
          </cell>
          <cell r="M467" t="str">
            <v>W</v>
          </cell>
          <cell r="O467">
            <v>39862</v>
          </cell>
          <cell r="P467">
            <v>35277</v>
          </cell>
        </row>
        <row r="468">
          <cell r="A468" t="str">
            <v>STE24</v>
          </cell>
          <cell r="B468" t="str">
            <v>YJR117W</v>
          </cell>
          <cell r="C468" t="str">
            <v>Highly conserved zinc metalloprotease that functions in two steps of a-factor maturation, C-terminal CAAX proteolysis and the first step of N-terminal proteolytic processing; contains multiple transmembrane spans</v>
          </cell>
          <cell r="D468" t="str">
            <v>S000003878</v>
          </cell>
          <cell r="E468" t="str">
            <v>ORF</v>
          </cell>
          <cell r="F468" t="str">
            <v>Verified</v>
          </cell>
          <cell r="G468" t="str">
            <v>PIO2|AFC1</v>
          </cell>
          <cell r="H468" t="str">
            <v>chromosome 10</v>
          </cell>
          <cell r="I468" t="str">
            <v>L000003457</v>
          </cell>
          <cell r="J468">
            <v>10</v>
          </cell>
          <cell r="K468">
            <v>641997</v>
          </cell>
          <cell r="L468">
            <v>643358</v>
          </cell>
          <cell r="M468" t="str">
            <v>W</v>
          </cell>
          <cell r="O468">
            <v>39862</v>
          </cell>
          <cell r="P468">
            <v>35277</v>
          </cell>
        </row>
        <row r="469">
          <cell r="A469" t="str">
            <v>ILM1</v>
          </cell>
          <cell r="B469" t="str">
            <v>YJR118C</v>
          </cell>
          <cell r="C469" t="str">
            <v>Protein of unknown function; may be involved in mitochondrial DNA maintenance; required for slowed DNA synthesis-induced filamentous growth</v>
          </cell>
          <cell r="D469" t="str">
            <v>S000003879</v>
          </cell>
          <cell r="E469" t="str">
            <v>ORF</v>
          </cell>
          <cell r="F469" t="str">
            <v>Verified</v>
          </cell>
          <cell r="H469" t="str">
            <v>chromosome 10</v>
          </cell>
          <cell r="J469">
            <v>10</v>
          </cell>
          <cell r="K469">
            <v>644091</v>
          </cell>
          <cell r="L469">
            <v>643480</v>
          </cell>
          <cell r="M469" t="str">
            <v>C</v>
          </cell>
          <cell r="O469">
            <v>39862</v>
          </cell>
          <cell r="P469">
            <v>35277</v>
          </cell>
        </row>
        <row r="470">
          <cell r="A470" t="str">
            <v>JHD2</v>
          </cell>
          <cell r="B470" t="str">
            <v>YJR119C</v>
          </cell>
          <cell r="C470" t="str">
            <v>JmjC domain family histone demethylase specific for H3-K4 (histone H3 Lys4); removes methyl groups specifically added by Set1p methyltransferase; protein levels regulated by Not4p (E3 ubiquitin ligase) polyubiquitin-mediated degradation</v>
          </cell>
          <cell r="D470" t="str">
            <v>S000003880</v>
          </cell>
          <cell r="E470" t="str">
            <v>ORF</v>
          </cell>
          <cell r="F470" t="str">
            <v>Verified</v>
          </cell>
          <cell r="G470" t="str">
            <v>KDM5|KDM5</v>
          </cell>
          <cell r="H470" t="str">
            <v>chromosome 10</v>
          </cell>
          <cell r="J470">
            <v>10</v>
          </cell>
          <cell r="K470">
            <v>646480</v>
          </cell>
          <cell r="L470">
            <v>644294</v>
          </cell>
          <cell r="M470" t="str">
            <v>C</v>
          </cell>
          <cell r="O470">
            <v>39862</v>
          </cell>
          <cell r="P470">
            <v>35277</v>
          </cell>
        </row>
        <row r="471">
          <cell r="B471" t="str">
            <v>YJR120W</v>
          </cell>
          <cell r="C471" t="str">
            <v>Protein of unknown function; essential for growth under anaerobic conditions; mutation causes decreased expression of ATP2, impaired respiration, defective sterol uptake, and altered levels/localization of ABC transporters Aus1p and Pdr11p</v>
          </cell>
          <cell r="D471" t="str">
            <v>S000003881</v>
          </cell>
          <cell r="E471" t="str">
            <v>ORF</v>
          </cell>
          <cell r="F471" t="str">
            <v>Verified</v>
          </cell>
          <cell r="H471" t="str">
            <v>chromosome 10</v>
          </cell>
          <cell r="J471">
            <v>10</v>
          </cell>
          <cell r="K471">
            <v>647116</v>
          </cell>
          <cell r="L471">
            <v>647466</v>
          </cell>
          <cell r="M471" t="str">
            <v>W</v>
          </cell>
          <cell r="O471">
            <v>39862</v>
          </cell>
          <cell r="P471">
            <v>35277</v>
          </cell>
        </row>
        <row r="472">
          <cell r="A472" t="str">
            <v>ATP2</v>
          </cell>
          <cell r="B472" t="str">
            <v>YJR121W</v>
          </cell>
          <cell r="C472" t="str">
            <v>Beta subunit of the F1 sector of mitochondrial F1F0 ATP synthase, which is a large, evolutionarily conserved enzyme complex required for ATP synthesis; phosphorylated</v>
          </cell>
          <cell r="D472" t="str">
            <v>S000003882</v>
          </cell>
          <cell r="E472" t="str">
            <v>ORF</v>
          </cell>
          <cell r="F472" t="str">
            <v>Verified</v>
          </cell>
          <cell r="H472" t="str">
            <v>chromosome 10</v>
          </cell>
          <cell r="I472" t="str">
            <v>L000000142</v>
          </cell>
          <cell r="J472">
            <v>10</v>
          </cell>
          <cell r="K472">
            <v>647597</v>
          </cell>
          <cell r="L472">
            <v>649132</v>
          </cell>
          <cell r="M472" t="str">
            <v>W</v>
          </cell>
          <cell r="O472">
            <v>39862</v>
          </cell>
          <cell r="P472">
            <v>35277</v>
          </cell>
        </row>
        <row r="473">
          <cell r="A473" t="str">
            <v>IBA57</v>
          </cell>
          <cell r="B473" t="str">
            <v>YJR122W</v>
          </cell>
          <cell r="C473" t="str">
            <v>Mitochondrial matrix protein involved in the incorporation of iron-sulfur clusters into mitochondrial aconitase-type proteins; activates the radical-SAM family members Bio2p and Lip5p; interacts with Ccr4p in the two-hybrid system</v>
          </cell>
          <cell r="D473" t="str">
            <v>S000003883</v>
          </cell>
          <cell r="E473" t="str">
            <v>ORF</v>
          </cell>
          <cell r="F473" t="str">
            <v>Verified</v>
          </cell>
          <cell r="G473" t="str">
            <v>CAF17</v>
          </cell>
          <cell r="H473" t="str">
            <v>chromosome 10</v>
          </cell>
          <cell r="I473" t="str">
            <v>L000003419</v>
          </cell>
          <cell r="J473">
            <v>10</v>
          </cell>
          <cell r="K473">
            <v>649766</v>
          </cell>
          <cell r="L473">
            <v>651259</v>
          </cell>
          <cell r="M473" t="str">
            <v>W</v>
          </cell>
          <cell r="O473">
            <v>39862</v>
          </cell>
          <cell r="P473">
            <v>35277</v>
          </cell>
        </row>
        <row r="474">
          <cell r="A474" t="str">
            <v>RPS5</v>
          </cell>
          <cell r="B474" t="str">
            <v>YJR123W</v>
          </cell>
          <cell r="C474" t="str">
            <v>Protein component of the small (40S) ribosomal subunit, the least basic of the non-acidic ribosomal proteins; phosphorylated in vivo; essential for viability; has similarity to E. coli S7 and rat S5 ribosomal proteins</v>
          </cell>
          <cell r="D474" t="str">
            <v>S000003884</v>
          </cell>
          <cell r="E474" t="str">
            <v>ORF</v>
          </cell>
          <cell r="F474" t="str">
            <v>Verified</v>
          </cell>
          <cell r="G474" t="str">
            <v>rp14|YS8|S5|S2</v>
          </cell>
          <cell r="H474" t="str">
            <v>chromosome 10</v>
          </cell>
          <cell r="I474" t="str">
            <v>L000002821</v>
          </cell>
          <cell r="J474">
            <v>10</v>
          </cell>
          <cell r="K474">
            <v>651891</v>
          </cell>
          <cell r="L474">
            <v>652568</v>
          </cell>
          <cell r="M474" t="str">
            <v>W</v>
          </cell>
          <cell r="O474">
            <v>39862</v>
          </cell>
          <cell r="P474">
            <v>35277</v>
          </cell>
        </row>
        <row r="475">
          <cell r="B475" t="str">
            <v>YJR124C</v>
          </cell>
          <cell r="C475" t="str">
            <v>Putative protein of unknown function; expression induced under calcium shortage</v>
          </cell>
          <cell r="D475" t="str">
            <v>S000003885</v>
          </cell>
          <cell r="E475" t="str">
            <v>ORF</v>
          </cell>
          <cell r="F475" t="str">
            <v>Uncharacterized</v>
          </cell>
          <cell r="H475" t="str">
            <v>chromosome 10</v>
          </cell>
          <cell r="J475">
            <v>10</v>
          </cell>
          <cell r="K475">
            <v>654228</v>
          </cell>
          <cell r="L475">
            <v>652882</v>
          </cell>
          <cell r="M475" t="str">
            <v>C</v>
          </cell>
          <cell r="O475">
            <v>39862</v>
          </cell>
          <cell r="P475">
            <v>35277</v>
          </cell>
        </row>
        <row r="476">
          <cell r="A476" t="str">
            <v>ENT3</v>
          </cell>
          <cell r="B476" t="str">
            <v>YJR125C</v>
          </cell>
          <cell r="C476" t="str">
            <v>Protein containing an N-terminal epsin-like domain involved in clathrin recruitment and traffic between the Golgi and endosomes; associates with the clathrin adaptor Gga2p</v>
          </cell>
          <cell r="D476" t="str">
            <v>S000003886</v>
          </cell>
          <cell r="E476" t="str">
            <v>ORF</v>
          </cell>
          <cell r="F476" t="str">
            <v>Verified</v>
          </cell>
          <cell r="H476" t="str">
            <v>chromosome 10</v>
          </cell>
          <cell r="J476">
            <v>10</v>
          </cell>
          <cell r="K476">
            <v>655953</v>
          </cell>
          <cell r="L476">
            <v>654727</v>
          </cell>
          <cell r="M476" t="str">
            <v>C</v>
          </cell>
          <cell r="O476">
            <v>39862</v>
          </cell>
          <cell r="P476">
            <v>35277</v>
          </cell>
        </row>
        <row r="477">
          <cell r="A477" t="str">
            <v>VPS70</v>
          </cell>
          <cell r="B477" t="str">
            <v>YJR126C</v>
          </cell>
          <cell r="C477" t="str">
            <v>Protein of unknown function involved in vacuolar protein sorting</v>
          </cell>
          <cell r="D477" t="str">
            <v>S000003887</v>
          </cell>
          <cell r="E477" t="str">
            <v>ORF</v>
          </cell>
          <cell r="F477" t="str">
            <v>Verified</v>
          </cell>
          <cell r="H477" t="str">
            <v>chromosome 10</v>
          </cell>
          <cell r="J477">
            <v>10</v>
          </cell>
          <cell r="K477">
            <v>658679</v>
          </cell>
          <cell r="L477">
            <v>656244</v>
          </cell>
          <cell r="M477" t="str">
            <v>C</v>
          </cell>
          <cell r="O477">
            <v>39862</v>
          </cell>
          <cell r="P477">
            <v>35277</v>
          </cell>
        </row>
        <row r="478">
          <cell r="B478" t="str">
            <v>YJR128W</v>
          </cell>
          <cell r="C478" t="str">
            <v>Dubious open reading frame unlikely to encode a protein, based on available experimental and comparative sequence data; partially overlaps the verified ORF RSF2</v>
          </cell>
          <cell r="D478" t="str">
            <v>S000003889</v>
          </cell>
          <cell r="E478" t="str">
            <v>ORF</v>
          </cell>
          <cell r="F478" t="str">
            <v>Dubious</v>
          </cell>
          <cell r="H478" t="str">
            <v>chromosome 10</v>
          </cell>
          <cell r="J478">
            <v>10</v>
          </cell>
          <cell r="K478">
            <v>662911</v>
          </cell>
          <cell r="L478">
            <v>663270</v>
          </cell>
          <cell r="M478" t="str">
            <v>W</v>
          </cell>
          <cell r="O478">
            <v>39862</v>
          </cell>
          <cell r="P478">
            <v>35277</v>
          </cell>
        </row>
        <row r="479">
          <cell r="A479" t="str">
            <v>RSF2</v>
          </cell>
          <cell r="B479" t="str">
            <v>YJR127C</v>
          </cell>
          <cell r="C479" t="str">
            <v>Zinc-finger protein involved in transcriptional control of both nuclear and mitochondrial genes, many of which specify products required for glycerol-based growth, respiration, and other functions</v>
          </cell>
          <cell r="D479" t="str">
            <v>S000003888</v>
          </cell>
          <cell r="E479" t="str">
            <v>ORF</v>
          </cell>
          <cell r="F479" t="str">
            <v>Verified</v>
          </cell>
          <cell r="G479" t="str">
            <v>ZMS1</v>
          </cell>
          <cell r="H479" t="str">
            <v>chromosome 10</v>
          </cell>
          <cell r="I479" t="str">
            <v>L000002569</v>
          </cell>
          <cell r="J479">
            <v>10</v>
          </cell>
          <cell r="K479">
            <v>663049</v>
          </cell>
          <cell r="L479">
            <v>658907</v>
          </cell>
          <cell r="M479" t="str">
            <v>C</v>
          </cell>
          <cell r="O479">
            <v>39862</v>
          </cell>
          <cell r="P479">
            <v>35277</v>
          </cell>
        </row>
        <row r="480">
          <cell r="B480" t="str">
            <v>YJR129C</v>
          </cell>
          <cell r="C480" t="str">
            <v>Putative protein of unknown function; predicted S-adenosylmethionine-dependent methyltransferase of the seven beta-strand family; green fluorescent protein (GFP)-fusion protein localizes to the cytoplasm</v>
          </cell>
          <cell r="D480" t="str">
            <v>S000003890</v>
          </cell>
          <cell r="E480" t="str">
            <v>ORF</v>
          </cell>
          <cell r="F480" t="str">
            <v>Uncharacterized</v>
          </cell>
          <cell r="H480" t="str">
            <v>chromosome 10</v>
          </cell>
          <cell r="J480">
            <v>10</v>
          </cell>
          <cell r="K480">
            <v>665009</v>
          </cell>
          <cell r="L480">
            <v>663990</v>
          </cell>
          <cell r="M480" t="str">
            <v>C</v>
          </cell>
          <cell r="O480">
            <v>39862</v>
          </cell>
          <cell r="P480">
            <v>35277</v>
          </cell>
        </row>
        <row r="481">
          <cell r="A481" t="str">
            <v>STR2</v>
          </cell>
          <cell r="B481" t="str">
            <v>YJR130C</v>
          </cell>
          <cell r="C481" t="str">
            <v>Cystathionine gamma-synthase, converts cysteine into cystathionine</v>
          </cell>
          <cell r="D481" t="str">
            <v>S000003891</v>
          </cell>
          <cell r="E481" t="str">
            <v>ORF</v>
          </cell>
          <cell r="F481" t="str">
            <v>Verified</v>
          </cell>
          <cell r="H481" t="str">
            <v>chromosome 10</v>
          </cell>
          <cell r="J481">
            <v>10</v>
          </cell>
          <cell r="K481">
            <v>667127</v>
          </cell>
          <cell r="L481">
            <v>665208</v>
          </cell>
          <cell r="M481" t="str">
            <v>C</v>
          </cell>
          <cell r="O481">
            <v>39862</v>
          </cell>
          <cell r="P481">
            <v>35277</v>
          </cell>
        </row>
        <row r="482">
          <cell r="A482" t="str">
            <v>MNS1</v>
          </cell>
          <cell r="B482" t="str">
            <v>YJR131W</v>
          </cell>
          <cell r="C482" t="str">
            <v>Alpha-1,2-mannosidase involved in ER quality control; catalyzes the removal of one mannose residue from Man9GlcNAc to produce a single isomer of Man8GlcNAc in N-linked oligosaccharide biosynthesis; integral to ER membrane</v>
          </cell>
          <cell r="D482" t="str">
            <v>S000003892</v>
          </cell>
          <cell r="E482" t="str">
            <v>ORF</v>
          </cell>
          <cell r="F482" t="str">
            <v>Verified</v>
          </cell>
          <cell r="H482" t="str">
            <v>chromosome 10</v>
          </cell>
          <cell r="I482" t="str">
            <v>L000001130</v>
          </cell>
          <cell r="J482">
            <v>10</v>
          </cell>
          <cell r="K482">
            <v>667634</v>
          </cell>
          <cell r="L482">
            <v>669283</v>
          </cell>
          <cell r="M482" t="str">
            <v>W</v>
          </cell>
          <cell r="O482">
            <v>39862</v>
          </cell>
          <cell r="P482">
            <v>35277</v>
          </cell>
        </row>
        <row r="483">
          <cell r="A483" t="str">
            <v>NMD5</v>
          </cell>
          <cell r="B483" t="str">
            <v>YJR132W</v>
          </cell>
          <cell r="C483" t="str">
            <v>Karyopherin, a carrier protein involved in nuclear import of proteins; importin beta homolog</v>
          </cell>
          <cell r="D483" t="str">
            <v>S000003893</v>
          </cell>
          <cell r="E483" t="str">
            <v>ORF</v>
          </cell>
          <cell r="F483" t="str">
            <v>Verified</v>
          </cell>
          <cell r="G483" t="str">
            <v>KAP119</v>
          </cell>
          <cell r="H483" t="str">
            <v>chromosome 10</v>
          </cell>
          <cell r="I483" t="str">
            <v>L000002939</v>
          </cell>
          <cell r="J483">
            <v>10</v>
          </cell>
          <cell r="K483">
            <v>669512</v>
          </cell>
          <cell r="L483">
            <v>672658</v>
          </cell>
          <cell r="M483" t="str">
            <v>W</v>
          </cell>
          <cell r="O483">
            <v>39862</v>
          </cell>
          <cell r="P483">
            <v>35277</v>
          </cell>
        </row>
        <row r="484">
          <cell r="A484" t="str">
            <v>XPT1</v>
          </cell>
          <cell r="B484" t="str">
            <v>YJR133W</v>
          </cell>
          <cell r="C484" t="str">
            <v>Xanthine-guanine phosphoribosyl transferase, required for xanthine utilization and for optimal utilization of guanine</v>
          </cell>
          <cell r="D484" t="str">
            <v>S000003894</v>
          </cell>
          <cell r="E484" t="str">
            <v>ORF</v>
          </cell>
          <cell r="F484" t="str">
            <v>Verified</v>
          </cell>
          <cell r="H484" t="str">
            <v>chromosome 10</v>
          </cell>
          <cell r="J484">
            <v>10</v>
          </cell>
          <cell r="K484">
            <v>672981</v>
          </cell>
          <cell r="L484">
            <v>673610</v>
          </cell>
          <cell r="M484" t="str">
            <v>W</v>
          </cell>
          <cell r="O484">
            <v>39862</v>
          </cell>
          <cell r="P484">
            <v>35277</v>
          </cell>
        </row>
        <row r="485">
          <cell r="A485" t="str">
            <v>SGM1</v>
          </cell>
          <cell r="B485" t="str">
            <v>YJR134C</v>
          </cell>
          <cell r="C485" t="str">
            <v>Protein of unknown function, required for wild-type growth rate on galactose and mannose; localizes to COPI coated vesicles and the Golgi apparatus</v>
          </cell>
          <cell r="D485" t="str">
            <v>S000003895</v>
          </cell>
          <cell r="E485" t="str">
            <v>ORF</v>
          </cell>
          <cell r="F485" t="str">
            <v>Verified</v>
          </cell>
          <cell r="H485" t="str">
            <v>chromosome 10</v>
          </cell>
          <cell r="J485">
            <v>10</v>
          </cell>
          <cell r="K485">
            <v>675842</v>
          </cell>
          <cell r="L485">
            <v>673719</v>
          </cell>
          <cell r="M485" t="str">
            <v>C</v>
          </cell>
          <cell r="O485">
            <v>39862</v>
          </cell>
          <cell r="P485">
            <v>35277</v>
          </cell>
        </row>
        <row r="486">
          <cell r="A486" t="str">
            <v>MCM22</v>
          </cell>
          <cell r="B486" t="str">
            <v>YJR135C</v>
          </cell>
          <cell r="C486" t="str">
            <v>Protein involved in minichromosome maintenance; component of the kinetochore; binds to centromeric DNA in a Ctf19p-dependent manner</v>
          </cell>
          <cell r="D486" t="str">
            <v>S000003896</v>
          </cell>
          <cell r="E486" t="str">
            <v>ORF</v>
          </cell>
          <cell r="F486" t="str">
            <v>Verified</v>
          </cell>
          <cell r="H486" t="str">
            <v>chromosome 10</v>
          </cell>
          <cell r="I486" t="str">
            <v>L000003999</v>
          </cell>
          <cell r="J486">
            <v>10</v>
          </cell>
          <cell r="K486">
            <v>676768</v>
          </cell>
          <cell r="L486">
            <v>676049</v>
          </cell>
          <cell r="M486" t="str">
            <v>C</v>
          </cell>
          <cell r="O486">
            <v>39862</v>
          </cell>
          <cell r="P486">
            <v>35277</v>
          </cell>
        </row>
        <row r="487">
          <cell r="A487" t="str">
            <v>TIM8</v>
          </cell>
          <cell r="B487" t="str">
            <v>YJR135W-A</v>
          </cell>
          <cell r="C487" t="str">
            <v>Mitochondrial intermembrane space protein, forms a complex with Tim13p that delivers a subset of hydrophobic proteins to the TIM22 complex for inner membrane insertion; homolog of human TIMM8A, implicated in Mohr-Tranebjaerg syndrome</v>
          </cell>
          <cell r="D487" t="str">
            <v>S000007348</v>
          </cell>
          <cell r="E487" t="str">
            <v>ORF</v>
          </cell>
          <cell r="F487" t="str">
            <v>Verified</v>
          </cell>
          <cell r="H487" t="str">
            <v>chromosome 10</v>
          </cell>
          <cell r="J487">
            <v>10</v>
          </cell>
          <cell r="K487">
            <v>676961</v>
          </cell>
          <cell r="L487">
            <v>677224</v>
          </cell>
          <cell r="M487" t="str">
            <v>W</v>
          </cell>
          <cell r="O487">
            <v>39862</v>
          </cell>
          <cell r="P487">
            <v>36358</v>
          </cell>
        </row>
        <row r="488">
          <cell r="A488" t="str">
            <v>TTI2</v>
          </cell>
          <cell r="B488" t="str">
            <v>YJR136C</v>
          </cell>
          <cell r="C488" t="str">
            <v>Putative protein of unknown function; subunit of the ASTRA complex which is part of the chromatin remodeling machinery; similar to S. pombe Tti2p; may interact with Rsm23p; GFP-fusion protein localizes to the cytoplasm</v>
          </cell>
          <cell r="D488" t="str">
            <v>S000003897</v>
          </cell>
          <cell r="E488" t="str">
            <v>ORF</v>
          </cell>
          <cell r="F488" t="str">
            <v>Verified</v>
          </cell>
          <cell r="H488" t="str">
            <v>chromosome 10</v>
          </cell>
          <cell r="J488">
            <v>10</v>
          </cell>
          <cell r="K488">
            <v>678696</v>
          </cell>
          <cell r="L488">
            <v>677431</v>
          </cell>
          <cell r="M488" t="str">
            <v>C</v>
          </cell>
          <cell r="O488">
            <v>39862</v>
          </cell>
          <cell r="P488">
            <v>35277</v>
          </cell>
        </row>
        <row r="489">
          <cell r="A489" t="str">
            <v>MET5</v>
          </cell>
          <cell r="B489" t="str">
            <v>YJR137C</v>
          </cell>
          <cell r="C489" t="str">
            <v>Sulfite reductase beta subunit, involved in amino acid biosynthesis, transcription repressed by methionine</v>
          </cell>
          <cell r="D489" t="str">
            <v>S000003898</v>
          </cell>
          <cell r="E489" t="str">
            <v>ORF</v>
          </cell>
          <cell r="F489" t="str">
            <v>Verified</v>
          </cell>
          <cell r="G489" t="str">
            <v>ECM17</v>
          </cell>
          <cell r="H489" t="str">
            <v>chromosome 10</v>
          </cell>
          <cell r="I489" t="str">
            <v>L000001080|L000003892</v>
          </cell>
          <cell r="J489">
            <v>10</v>
          </cell>
          <cell r="K489">
            <v>683275</v>
          </cell>
          <cell r="L489">
            <v>678947</v>
          </cell>
          <cell r="M489" t="str">
            <v>C</v>
          </cell>
          <cell r="N489">
            <v>84</v>
          </cell>
          <cell r="O489">
            <v>39862</v>
          </cell>
          <cell r="P489">
            <v>35277</v>
          </cell>
        </row>
        <row r="490">
          <cell r="A490" t="str">
            <v>IML1</v>
          </cell>
          <cell r="B490" t="str">
            <v>YJR138W</v>
          </cell>
          <cell r="C490" t="str">
            <v>Protein of unknown function, green fluorescent protein (GFP)-fusion protein localizes to the vacuolar membrane</v>
          </cell>
          <cell r="D490" t="str">
            <v>S000003899</v>
          </cell>
          <cell r="E490" t="str">
            <v>ORF</v>
          </cell>
          <cell r="F490" t="str">
            <v>Verified</v>
          </cell>
          <cell r="H490" t="str">
            <v>chromosome 10</v>
          </cell>
          <cell r="J490">
            <v>10</v>
          </cell>
          <cell r="K490">
            <v>684557</v>
          </cell>
          <cell r="L490">
            <v>689311</v>
          </cell>
          <cell r="M490" t="str">
            <v>W</v>
          </cell>
          <cell r="O490">
            <v>39862</v>
          </cell>
          <cell r="P490">
            <v>35277</v>
          </cell>
        </row>
        <row r="491">
          <cell r="A491" t="str">
            <v>HOM6</v>
          </cell>
          <cell r="B491" t="str">
            <v>YJR139C</v>
          </cell>
          <cell r="C491" t="str">
            <v>Homoserine dehydrogenase (L-homoserine:NADP oxidoreductase), dimeric enzyme that catalyzes the third step in the common pathway for methionine and threonine biosynthesis; enzyme has nucleotide-binding, dimerization and catalytic regions</v>
          </cell>
          <cell r="D491" t="str">
            <v>S000003900</v>
          </cell>
          <cell r="E491" t="str">
            <v>ORF</v>
          </cell>
          <cell r="F491" t="str">
            <v>Verified</v>
          </cell>
          <cell r="H491" t="str">
            <v>chromosome 10</v>
          </cell>
          <cell r="I491" t="str">
            <v>L000000801</v>
          </cell>
          <cell r="J491">
            <v>10</v>
          </cell>
          <cell r="K491">
            <v>690514</v>
          </cell>
          <cell r="L491">
            <v>689435</v>
          </cell>
          <cell r="M491" t="str">
            <v>C</v>
          </cell>
          <cell r="N491">
            <v>87</v>
          </cell>
          <cell r="O491">
            <v>39862</v>
          </cell>
          <cell r="P491">
            <v>35277</v>
          </cell>
        </row>
        <row r="492">
          <cell r="B492" t="str">
            <v>YJR140W-A</v>
          </cell>
          <cell r="C492" t="str">
            <v>Dubious open reading frame; completely overlaps the verified gene HIR3; identified by gene-trapping, microarray-based expression analysis, and genome-wide homology searching</v>
          </cell>
          <cell r="D492" t="str">
            <v>S000028666</v>
          </cell>
          <cell r="E492" t="str">
            <v>ORF</v>
          </cell>
          <cell r="F492" t="str">
            <v>Dubious</v>
          </cell>
          <cell r="H492" t="str">
            <v>chromosome 10</v>
          </cell>
          <cell r="J492">
            <v>10</v>
          </cell>
          <cell r="K492">
            <v>690951</v>
          </cell>
          <cell r="L492">
            <v>691100</v>
          </cell>
          <cell r="M492" t="str">
            <v>W</v>
          </cell>
          <cell r="O492">
            <v>39862</v>
          </cell>
          <cell r="P492">
            <v>37831</v>
          </cell>
        </row>
        <row r="493">
          <cell r="A493" t="str">
            <v>HIR3</v>
          </cell>
          <cell r="B493" t="str">
            <v>YJR140C</v>
          </cell>
          <cell r="C493" t="str">
            <v>Subunit of the HIR complex, a nucleosome assembly complex involved in regulation of histone gene transcription; involved in position-dependent gene silencing and nucleosome reassembly</v>
          </cell>
          <cell r="D493" t="str">
            <v>S000003901</v>
          </cell>
          <cell r="E493" t="str">
            <v>ORF</v>
          </cell>
          <cell r="F493" t="str">
            <v>Verified</v>
          </cell>
          <cell r="G493" t="str">
            <v>HPC1</v>
          </cell>
          <cell r="H493" t="str">
            <v>chromosome 10</v>
          </cell>
          <cell r="I493" t="str">
            <v>L000003127</v>
          </cell>
          <cell r="J493">
            <v>10</v>
          </cell>
          <cell r="K493">
            <v>695686</v>
          </cell>
          <cell r="L493">
            <v>690740</v>
          </cell>
          <cell r="M493" t="str">
            <v>C</v>
          </cell>
          <cell r="O493">
            <v>39862</v>
          </cell>
          <cell r="P493">
            <v>35277</v>
          </cell>
        </row>
        <row r="494">
          <cell r="B494" t="str">
            <v>YJR141W</v>
          </cell>
          <cell r="C494" t="str">
            <v>Essential protein of unknown function</v>
          </cell>
          <cell r="D494" t="str">
            <v>S000003902</v>
          </cell>
          <cell r="E494" t="str">
            <v>ORF</v>
          </cell>
          <cell r="F494" t="str">
            <v>Uncharacterized</v>
          </cell>
          <cell r="H494" t="str">
            <v>chromosome 10</v>
          </cell>
          <cell r="J494">
            <v>10</v>
          </cell>
          <cell r="K494">
            <v>695896</v>
          </cell>
          <cell r="L494">
            <v>696939</v>
          </cell>
          <cell r="M494" t="str">
            <v>W</v>
          </cell>
          <cell r="O494">
            <v>39862</v>
          </cell>
          <cell r="P494">
            <v>35277</v>
          </cell>
        </row>
        <row r="495">
          <cell r="B495" t="str">
            <v>YJR142W</v>
          </cell>
          <cell r="C495" t="str">
            <v>Putative protein of unknown function; GST fusion protein is a Dbf2-Mob1 phosphoylation target in a proteome chip analysis; synthetic lethal with PH085 deletion; plays a role in restricting Ty1 transposition</v>
          </cell>
          <cell r="D495" t="str">
            <v>S000003903</v>
          </cell>
          <cell r="E495" t="str">
            <v>ORF</v>
          </cell>
          <cell r="F495" t="str">
            <v>Uncharacterized</v>
          </cell>
          <cell r="H495" t="str">
            <v>chromosome 10</v>
          </cell>
          <cell r="J495">
            <v>10</v>
          </cell>
          <cell r="K495">
            <v>697131</v>
          </cell>
          <cell r="L495">
            <v>698159</v>
          </cell>
          <cell r="M495" t="str">
            <v>W</v>
          </cell>
          <cell r="O495">
            <v>39862</v>
          </cell>
          <cell r="P495">
            <v>35277</v>
          </cell>
        </row>
        <row r="496">
          <cell r="A496" t="str">
            <v>PMT4</v>
          </cell>
          <cell r="B496" t="str">
            <v>YJR143C</v>
          </cell>
          <cell r="C496" t="str">
            <v>Protein O-mannosyltransferase, transfers mannose residues from dolichyl phosphate-D-mannose to protein serine/threonine residues; appears to form homodimers in vivo and does not complex with other Pmt proteins; target for new antifungals</v>
          </cell>
          <cell r="D496" t="str">
            <v>S000003904</v>
          </cell>
          <cell r="E496" t="str">
            <v>ORF</v>
          </cell>
          <cell r="F496" t="str">
            <v>Verified</v>
          </cell>
          <cell r="H496" t="str">
            <v>chromosome 10</v>
          </cell>
          <cell r="I496" t="str">
            <v>L000002623</v>
          </cell>
          <cell r="J496">
            <v>10</v>
          </cell>
          <cell r="K496">
            <v>700604</v>
          </cell>
          <cell r="L496">
            <v>698316</v>
          </cell>
          <cell r="M496" t="str">
            <v>C</v>
          </cell>
          <cell r="O496">
            <v>39862</v>
          </cell>
          <cell r="P496">
            <v>35277</v>
          </cell>
        </row>
        <row r="497">
          <cell r="A497" t="str">
            <v>MGM101</v>
          </cell>
          <cell r="B497" t="str">
            <v>YJR144W</v>
          </cell>
          <cell r="C497" t="str">
            <v>Protein involved in mitochondrial genome maintenance; component of the mitochondrial nucleoid, required for the repair of oxidative mtDNA damage</v>
          </cell>
          <cell r="D497" t="str">
            <v>S000003905</v>
          </cell>
          <cell r="E497" t="str">
            <v>ORF</v>
          </cell>
          <cell r="F497" t="str">
            <v>Verified</v>
          </cell>
          <cell r="G497" t="str">
            <v>MGM9</v>
          </cell>
          <cell r="H497" t="str">
            <v>chromosome 10</v>
          </cell>
          <cell r="I497" t="str">
            <v>L000001104</v>
          </cell>
          <cell r="J497">
            <v>10</v>
          </cell>
          <cell r="K497">
            <v>700872</v>
          </cell>
          <cell r="L497">
            <v>701681</v>
          </cell>
          <cell r="M497" t="str">
            <v>W</v>
          </cell>
          <cell r="O497">
            <v>39862</v>
          </cell>
          <cell r="P497">
            <v>35277</v>
          </cell>
        </row>
        <row r="498">
          <cell r="A498" t="str">
            <v>RPS4A</v>
          </cell>
          <cell r="B498" t="str">
            <v>YJR145C</v>
          </cell>
          <cell r="C498" t="str">
            <v>Protein component of the small (40S) ribosomal subunit; mutation affects 20S pre-rRNA processing; identical to Rps4Bp and has similarity to rat S4 ribosomal protein</v>
          </cell>
          <cell r="D498" t="str">
            <v>S000003906</v>
          </cell>
          <cell r="E498" t="str">
            <v>ORF</v>
          </cell>
          <cell r="F498" t="str">
            <v>Verified</v>
          </cell>
          <cell r="G498" t="str">
            <v>rp5|YS6|S7A|S4A</v>
          </cell>
          <cell r="H498" t="str">
            <v>chromosome 10</v>
          </cell>
          <cell r="I498" t="str">
            <v>L000001751</v>
          </cell>
          <cell r="J498">
            <v>10</v>
          </cell>
          <cell r="K498">
            <v>703058</v>
          </cell>
          <cell r="L498">
            <v>702017</v>
          </cell>
          <cell r="M498" t="str">
            <v>C</v>
          </cell>
          <cell r="O498">
            <v>39862</v>
          </cell>
          <cell r="P498">
            <v>35277</v>
          </cell>
        </row>
        <row r="499">
          <cell r="B499" t="str">
            <v>YJR146W</v>
          </cell>
          <cell r="C499" t="str">
            <v>Dubious open reading frame unlikely to encode a protein, based on available experimental and comparative sequence data; partially overlaps the verified gene HMS2</v>
          </cell>
          <cell r="D499" t="str">
            <v>S000003907</v>
          </cell>
          <cell r="E499" t="str">
            <v>ORF</v>
          </cell>
          <cell r="F499" t="str">
            <v>Dubious</v>
          </cell>
          <cell r="H499" t="str">
            <v>chromosome 10</v>
          </cell>
          <cell r="J499">
            <v>10</v>
          </cell>
          <cell r="K499">
            <v>703875</v>
          </cell>
          <cell r="L499">
            <v>704228</v>
          </cell>
          <cell r="M499" t="str">
            <v>W</v>
          </cell>
          <cell r="O499">
            <v>39862</v>
          </cell>
          <cell r="P499">
            <v>35277</v>
          </cell>
        </row>
        <row r="500">
          <cell r="A500" t="str">
            <v>HMS2</v>
          </cell>
          <cell r="B500" t="str">
            <v>YJR147W</v>
          </cell>
          <cell r="C500" t="str">
            <v>Protein with similarity to heat shock transcription factors; overexpression suppresses the pseudohyphal filamentation defect of a diploid mep1 mep2 homozygous null mutant</v>
          </cell>
          <cell r="D500" t="str">
            <v>S000003908</v>
          </cell>
          <cell r="E500" t="str">
            <v>ORF</v>
          </cell>
          <cell r="F500" t="str">
            <v>Verified</v>
          </cell>
          <cell r="H500" t="str">
            <v>chromosome 10</v>
          </cell>
          <cell r="I500" t="str">
            <v>L000004442</v>
          </cell>
          <cell r="J500">
            <v>10</v>
          </cell>
          <cell r="K500">
            <v>704186</v>
          </cell>
          <cell r="L500">
            <v>705262</v>
          </cell>
          <cell r="M500" t="str">
            <v>W</v>
          </cell>
          <cell r="O500">
            <v>39862</v>
          </cell>
          <cell r="P500">
            <v>35277</v>
          </cell>
        </row>
        <row r="501">
          <cell r="A501" t="str">
            <v>BAT2</v>
          </cell>
          <cell r="B501" t="str">
            <v>YJR148W</v>
          </cell>
          <cell r="C501" t="str">
            <v>Cytosolic branched-chain amino acid aminotransferase, homolog of murine ECA39; highly expressed during stationary phase and repressed during logarithmic phase</v>
          </cell>
          <cell r="D501" t="str">
            <v>S000003909</v>
          </cell>
          <cell r="E501" t="str">
            <v>ORF</v>
          </cell>
          <cell r="F501" t="str">
            <v>Verified</v>
          </cell>
          <cell r="G501" t="str">
            <v>ECA40|TWT2</v>
          </cell>
          <cell r="H501" t="str">
            <v>chromosome 10</v>
          </cell>
          <cell r="I501" t="str">
            <v>L000003082</v>
          </cell>
          <cell r="J501">
            <v>10</v>
          </cell>
          <cell r="K501">
            <v>705734</v>
          </cell>
          <cell r="L501">
            <v>706864</v>
          </cell>
          <cell r="M501" t="str">
            <v>W</v>
          </cell>
          <cell r="O501">
            <v>39862</v>
          </cell>
          <cell r="P501">
            <v>35277</v>
          </cell>
        </row>
        <row r="502">
          <cell r="B502" t="str">
            <v>YJR149W</v>
          </cell>
          <cell r="C502" t="str">
            <v>Putative protein of unknown function; green fluorescent protein (GFP)-fusion protein localizes to the cytoplasm</v>
          </cell>
          <cell r="D502" t="str">
            <v>S000003910</v>
          </cell>
          <cell r="E502" t="str">
            <v>ORF</v>
          </cell>
          <cell r="F502" t="str">
            <v>Uncharacterized</v>
          </cell>
          <cell r="H502" t="str">
            <v>chromosome 10</v>
          </cell>
          <cell r="J502">
            <v>10</v>
          </cell>
          <cell r="K502">
            <v>707150</v>
          </cell>
          <cell r="L502">
            <v>708364</v>
          </cell>
          <cell r="M502" t="str">
            <v>W</v>
          </cell>
          <cell r="O502">
            <v>39862</v>
          </cell>
          <cell r="P502">
            <v>35277</v>
          </cell>
        </row>
        <row r="503">
          <cell r="A503" t="str">
            <v>DAN1</v>
          </cell>
          <cell r="B503" t="str">
            <v>YJR150C</v>
          </cell>
          <cell r="C503" t="str">
            <v>Cell wall mannoprotein with similarity to Tir1p, Tir2p, Tir3p, and Tir4p; expressed under anaerobic conditions, completely repressed during aerobic growth</v>
          </cell>
          <cell r="D503" t="str">
            <v>S000003911</v>
          </cell>
          <cell r="E503" t="str">
            <v>ORF</v>
          </cell>
          <cell r="F503" t="str">
            <v>Verified</v>
          </cell>
          <cell r="G503" t="str">
            <v>CCW13</v>
          </cell>
          <cell r="H503" t="str">
            <v>chromosome 10</v>
          </cell>
          <cell r="I503" t="str">
            <v>L000003381</v>
          </cell>
          <cell r="J503">
            <v>10</v>
          </cell>
          <cell r="K503">
            <v>709697</v>
          </cell>
          <cell r="L503">
            <v>708801</v>
          </cell>
          <cell r="M503" t="str">
            <v>C</v>
          </cell>
          <cell r="O503">
            <v>39862</v>
          </cell>
          <cell r="P503">
            <v>35277</v>
          </cell>
        </row>
        <row r="504">
          <cell r="A504" t="str">
            <v>DAN4</v>
          </cell>
          <cell r="B504" t="str">
            <v>YJR151C</v>
          </cell>
          <cell r="C504" t="str">
            <v>Cell wall mannoprotein with similarity to Tir1p, Tir2p, Tir3p, and Tir4p; expressed under anaerobic conditions, completely repressed during aerobic growth</v>
          </cell>
          <cell r="D504" t="str">
            <v>S000003912</v>
          </cell>
          <cell r="E504" t="str">
            <v>ORF</v>
          </cell>
          <cell r="F504" t="str">
            <v>Verified</v>
          </cell>
          <cell r="H504" t="str">
            <v>chromosome 10</v>
          </cell>
          <cell r="J504">
            <v>10</v>
          </cell>
          <cell r="K504">
            <v>715730</v>
          </cell>
          <cell r="L504">
            <v>712245</v>
          </cell>
          <cell r="M504" t="str">
            <v>C</v>
          </cell>
          <cell r="O504">
            <v>39862</v>
          </cell>
          <cell r="P504">
            <v>35277</v>
          </cell>
        </row>
        <row r="505">
          <cell r="B505" t="str">
            <v>YJR151W-A</v>
          </cell>
          <cell r="C505" t="str">
            <v>Putative protein of unknown function; identified by fungal homology and RT-PCR; predicted to have a role in transcription based on computational "guilt by association" analysis</v>
          </cell>
          <cell r="D505" t="str">
            <v>S000028557</v>
          </cell>
          <cell r="E505" t="str">
            <v>ORF</v>
          </cell>
          <cell r="F505" t="str">
            <v>Uncharacterized</v>
          </cell>
          <cell r="H505" t="str">
            <v>chromosome 10</v>
          </cell>
          <cell r="J505">
            <v>10</v>
          </cell>
          <cell r="K505">
            <v>717570</v>
          </cell>
          <cell r="L505">
            <v>717620</v>
          </cell>
          <cell r="M505" t="str">
            <v>W</v>
          </cell>
          <cell r="O505">
            <v>39862</v>
          </cell>
          <cell r="P505">
            <v>37831</v>
          </cell>
        </row>
        <row r="506">
          <cell r="A506" t="str">
            <v>DAL5</v>
          </cell>
          <cell r="B506" t="str">
            <v>YJR152W</v>
          </cell>
          <cell r="C506" t="str">
            <v>Allantoate permease; ureidosuccinate permease; also transports dipeptides, though with lower affinity than for allantoate and ureidosuccinate; expression is constitutive but sensitive to nitrogen catabolite repression</v>
          </cell>
          <cell r="D506" t="str">
            <v>S000003913</v>
          </cell>
          <cell r="E506" t="str">
            <v>ORF</v>
          </cell>
          <cell r="F506" t="str">
            <v>Verified</v>
          </cell>
          <cell r="G506" t="str">
            <v>UREP1</v>
          </cell>
          <cell r="H506" t="str">
            <v>chromosome 10</v>
          </cell>
          <cell r="I506" t="str">
            <v>L000000478</v>
          </cell>
          <cell r="J506">
            <v>10</v>
          </cell>
          <cell r="K506">
            <v>719656</v>
          </cell>
          <cell r="L506">
            <v>721287</v>
          </cell>
          <cell r="M506" t="str">
            <v>W</v>
          </cell>
          <cell r="N506">
            <v>97</v>
          </cell>
          <cell r="O506">
            <v>39862</v>
          </cell>
          <cell r="P506">
            <v>35277</v>
          </cell>
        </row>
        <row r="507">
          <cell r="A507" t="str">
            <v>PGU1</v>
          </cell>
          <cell r="B507" t="str">
            <v>YJR153W</v>
          </cell>
          <cell r="C507" t="str">
            <v>Endo-polygalacturonase, pectolytic enzyme that hydrolyzes the alpha-1,4-glycosidic bonds in the rhamnogalacturonan chains in pectins</v>
          </cell>
          <cell r="D507" t="str">
            <v>S000003914</v>
          </cell>
          <cell r="E507" t="str">
            <v>ORF</v>
          </cell>
          <cell r="F507" t="str">
            <v>Verified</v>
          </cell>
          <cell r="G507" t="str">
            <v>PSM1|PGL1</v>
          </cell>
          <cell r="H507" t="str">
            <v>chromosome 10</v>
          </cell>
          <cell r="I507" t="str">
            <v>L000004371|L000004261</v>
          </cell>
          <cell r="J507">
            <v>10</v>
          </cell>
          <cell r="K507">
            <v>722805</v>
          </cell>
          <cell r="L507">
            <v>723890</v>
          </cell>
          <cell r="M507" t="str">
            <v>W</v>
          </cell>
          <cell r="O507">
            <v>39862</v>
          </cell>
          <cell r="P507">
            <v>35277</v>
          </cell>
        </row>
        <row r="508">
          <cell r="B508" t="str">
            <v>YJR154W</v>
          </cell>
          <cell r="C508" t="str">
            <v>Putative protein of unknown function; green fluorescent protein (GFP)-fusion protein localizes to the cytoplasm</v>
          </cell>
          <cell r="D508" t="str">
            <v>S000003915</v>
          </cell>
          <cell r="E508" t="str">
            <v>ORF</v>
          </cell>
          <cell r="F508" t="str">
            <v>Uncharacterized</v>
          </cell>
          <cell r="H508" t="str">
            <v>chromosome 10</v>
          </cell>
          <cell r="J508">
            <v>10</v>
          </cell>
          <cell r="K508">
            <v>725774</v>
          </cell>
          <cell r="L508">
            <v>726814</v>
          </cell>
          <cell r="M508" t="str">
            <v>W</v>
          </cell>
          <cell r="O508">
            <v>39862</v>
          </cell>
          <cell r="P508">
            <v>35277</v>
          </cell>
        </row>
        <row r="509">
          <cell r="A509" t="str">
            <v>AAD10</v>
          </cell>
          <cell r="B509" t="str">
            <v>YJR155W</v>
          </cell>
          <cell r="C509" t="str">
            <v>Putative aryl-alcohol dehydrogenase with similarity to P. chrysosporium aryl-alcohol dehydrogenase; mutational analysis has not yet revealed a physiological role</v>
          </cell>
          <cell r="D509" t="str">
            <v>S000003916</v>
          </cell>
          <cell r="E509" t="str">
            <v>ORF</v>
          </cell>
          <cell r="F509" t="str">
            <v>Verified</v>
          </cell>
          <cell r="H509" t="str">
            <v>chromosome 10</v>
          </cell>
          <cell r="I509" t="str">
            <v>L000004639</v>
          </cell>
          <cell r="J509">
            <v>10</v>
          </cell>
          <cell r="K509">
            <v>727395</v>
          </cell>
          <cell r="L509">
            <v>728261</v>
          </cell>
          <cell r="M509" t="str">
            <v>W</v>
          </cell>
          <cell r="O509">
            <v>39862</v>
          </cell>
          <cell r="P509">
            <v>35277</v>
          </cell>
        </row>
        <row r="510">
          <cell r="A510" t="str">
            <v>THI11</v>
          </cell>
          <cell r="B510" t="str">
            <v>YJR156C</v>
          </cell>
          <cell r="C510" t="str">
            <v>Protein involved in synthesis of the thiamine precursor hydroxymethylpyrimidine (HMP); member of a subtelomeric gene family including THI5, THI11, THI12, and THI13</v>
          </cell>
          <cell r="D510" t="str">
            <v>S000003917</v>
          </cell>
          <cell r="E510" t="str">
            <v>ORF</v>
          </cell>
          <cell r="F510" t="str">
            <v>Verified</v>
          </cell>
          <cell r="H510" t="str">
            <v>chromosome 10</v>
          </cell>
          <cell r="I510" t="str">
            <v>L000003222</v>
          </cell>
          <cell r="J510">
            <v>10</v>
          </cell>
          <cell r="K510">
            <v>729586</v>
          </cell>
          <cell r="L510">
            <v>728564</v>
          </cell>
          <cell r="M510" t="str">
            <v>C</v>
          </cell>
          <cell r="O510">
            <v>39862</v>
          </cell>
          <cell r="P510">
            <v>35277</v>
          </cell>
        </row>
        <row r="511">
          <cell r="B511" t="str">
            <v>YJR157W</v>
          </cell>
          <cell r="C511" t="str">
            <v>Dubious open reading frame unlikely to encode a functional protein, based on available experimental and comparative sequence data</v>
          </cell>
          <cell r="D511" t="str">
            <v>S000003918</v>
          </cell>
          <cell r="E511" t="str">
            <v>ORF</v>
          </cell>
          <cell r="F511" t="str">
            <v>Dubious</v>
          </cell>
          <cell r="H511" t="str">
            <v>chromosome 10</v>
          </cell>
          <cell r="J511">
            <v>10</v>
          </cell>
          <cell r="K511">
            <v>730505</v>
          </cell>
          <cell r="L511">
            <v>730867</v>
          </cell>
          <cell r="M511" t="str">
            <v>W</v>
          </cell>
          <cell r="O511">
            <v>39862</v>
          </cell>
          <cell r="P511">
            <v>35277</v>
          </cell>
        </row>
        <row r="512">
          <cell r="A512" t="str">
            <v>HXT16</v>
          </cell>
          <cell r="B512" t="str">
            <v>YJR158W</v>
          </cell>
          <cell r="C512" t="str">
            <v>Protein of unknown function with similarity to hexose transporter family members, expression is repressed by high levels of glucose</v>
          </cell>
          <cell r="D512" t="str">
            <v>S000003919</v>
          </cell>
          <cell r="E512" t="str">
            <v>ORF</v>
          </cell>
          <cell r="F512" t="str">
            <v>Verified</v>
          </cell>
          <cell r="H512" t="str">
            <v>chromosome 10</v>
          </cell>
          <cell r="I512" t="str">
            <v>L000003264</v>
          </cell>
          <cell r="J512">
            <v>10</v>
          </cell>
          <cell r="K512">
            <v>732430</v>
          </cell>
          <cell r="L512">
            <v>734133</v>
          </cell>
          <cell r="M512" t="str">
            <v>W</v>
          </cell>
          <cell r="O512">
            <v>39862</v>
          </cell>
          <cell r="P512">
            <v>35277</v>
          </cell>
        </row>
        <row r="513">
          <cell r="A513" t="str">
            <v>SOR1</v>
          </cell>
          <cell r="B513" t="str">
            <v>YJR159W</v>
          </cell>
          <cell r="C513" t="str">
            <v>Sorbitol dehydrogenase; expression is induced in the presence of sorbitol or xylose</v>
          </cell>
          <cell r="D513" t="str">
            <v>S000003920</v>
          </cell>
          <cell r="E513" t="str">
            <v>ORF</v>
          </cell>
          <cell r="F513" t="str">
            <v>Verified</v>
          </cell>
          <cell r="G513" t="str">
            <v>SDH1</v>
          </cell>
          <cell r="H513" t="str">
            <v>chromosome 10</v>
          </cell>
          <cell r="I513" t="str">
            <v>L000002753</v>
          </cell>
          <cell r="J513">
            <v>10</v>
          </cell>
          <cell r="K513">
            <v>736034</v>
          </cell>
          <cell r="L513">
            <v>737107</v>
          </cell>
          <cell r="M513" t="str">
            <v>W</v>
          </cell>
          <cell r="O513">
            <v>39862</v>
          </cell>
          <cell r="P513">
            <v>35277</v>
          </cell>
        </row>
        <row r="514">
          <cell r="A514" t="str">
            <v>MPH3</v>
          </cell>
          <cell r="B514" t="str">
            <v>YJR160C</v>
          </cell>
          <cell r="C514" t="str">
            <v>Alpha-glucoside permease, transports maltose, maltotriose, alpha-methylglucoside, and turanose; identical to Mph2p; encoded in a subtelomeric position in a region likely to have undergone duplication</v>
          </cell>
          <cell r="D514" t="str">
            <v>S000003921</v>
          </cell>
          <cell r="E514" t="str">
            <v>ORF</v>
          </cell>
          <cell r="F514" t="str">
            <v>Verified</v>
          </cell>
          <cell r="H514" t="str">
            <v>chromosome 10</v>
          </cell>
          <cell r="J514">
            <v>10</v>
          </cell>
          <cell r="K514">
            <v>739806</v>
          </cell>
          <cell r="L514">
            <v>737998</v>
          </cell>
          <cell r="M514" t="str">
            <v>C</v>
          </cell>
          <cell r="O514">
            <v>39862</v>
          </cell>
          <cell r="P514">
            <v>35277</v>
          </cell>
        </row>
        <row r="515">
          <cell r="A515" t="str">
            <v>COS5</v>
          </cell>
          <cell r="B515" t="str">
            <v>YJR161C</v>
          </cell>
          <cell r="C515" t="str">
            <v>Protein of unknown function, member the DUP380 subfamily of conserved, often subtelomerically-encoded proteins</v>
          </cell>
          <cell r="D515" t="str">
            <v>S000003922</v>
          </cell>
          <cell r="E515" t="str">
            <v>ORF</v>
          </cell>
          <cell r="F515" t="str">
            <v>Verified</v>
          </cell>
          <cell r="H515" t="str">
            <v>chromosome 10</v>
          </cell>
          <cell r="I515" t="str">
            <v>L000004063</v>
          </cell>
          <cell r="J515">
            <v>10</v>
          </cell>
          <cell r="K515">
            <v>743989</v>
          </cell>
          <cell r="L515">
            <v>742838</v>
          </cell>
          <cell r="M515" t="str">
            <v>C</v>
          </cell>
          <cell r="O515">
            <v>39862</v>
          </cell>
          <cell r="P515">
            <v>35277</v>
          </cell>
        </row>
        <row r="516">
          <cell r="B516" t="str">
            <v>YJR162C</v>
          </cell>
          <cell r="C516" t="str">
            <v>Dubious open reading frame unlikely to encode a protein, based on available experimental and comparative sequence data</v>
          </cell>
          <cell r="D516" t="str">
            <v>S000003923</v>
          </cell>
          <cell r="E516" t="str">
            <v>ORF</v>
          </cell>
          <cell r="F516" t="str">
            <v>Dubious</v>
          </cell>
          <cell r="H516" t="str">
            <v>chromosome 10</v>
          </cell>
          <cell r="J516">
            <v>10</v>
          </cell>
          <cell r="K516">
            <v>745251</v>
          </cell>
          <cell r="L516">
            <v>744901</v>
          </cell>
          <cell r="M516" t="str">
            <v>C</v>
          </cell>
          <cell r="O516">
            <v>39862</v>
          </cell>
          <cell r="P516">
            <v>35277</v>
          </cell>
        </row>
        <row r="517">
          <cell r="B517" t="str">
            <v>YKL225W</v>
          </cell>
          <cell r="C517" t="str">
            <v>Dubious open reading frame unlikely to encode a functional protein, based on available experimental and comparative sequence data</v>
          </cell>
          <cell r="D517" t="str">
            <v>S000001708</v>
          </cell>
          <cell r="E517" t="str">
            <v>ORF</v>
          </cell>
          <cell r="F517" t="str">
            <v>Dubious</v>
          </cell>
          <cell r="H517" t="str">
            <v>chromosome 11</v>
          </cell>
          <cell r="J517">
            <v>11</v>
          </cell>
          <cell r="K517">
            <v>452</v>
          </cell>
          <cell r="L517">
            <v>799</v>
          </cell>
          <cell r="M517" t="str">
            <v>W</v>
          </cell>
          <cell r="O517">
            <v>35277</v>
          </cell>
          <cell r="P517">
            <v>35277</v>
          </cell>
        </row>
        <row r="518">
          <cell r="A518" t="str">
            <v>PAU16</v>
          </cell>
          <cell r="B518" t="str">
            <v>YKL224C</v>
          </cell>
          <cell r="C518" t="str">
            <v>Protein of unknown function, member of the seripauperin multigene family encoded mainly in subtelomeric regions</v>
          </cell>
          <cell r="D518" t="str">
            <v>S000001707</v>
          </cell>
          <cell r="E518" t="str">
            <v>ORF</v>
          </cell>
          <cell r="F518" t="str">
            <v>Verified</v>
          </cell>
          <cell r="H518" t="str">
            <v>chromosome 11</v>
          </cell>
          <cell r="J518">
            <v>11</v>
          </cell>
          <cell r="K518">
            <v>2182</v>
          </cell>
          <cell r="L518">
            <v>1811</v>
          </cell>
          <cell r="M518" t="str">
            <v>C</v>
          </cell>
          <cell r="O518">
            <v>35277</v>
          </cell>
          <cell r="P518">
            <v>35277</v>
          </cell>
        </row>
        <row r="519">
          <cell r="B519" t="str">
            <v>YKL223W</v>
          </cell>
          <cell r="C519" t="str">
            <v>Dubious open reading frame unlikely to encode a protein, based on available experimental and comparative sequence data</v>
          </cell>
          <cell r="D519" t="str">
            <v>S000001706</v>
          </cell>
          <cell r="E519" t="str">
            <v>ORF</v>
          </cell>
          <cell r="F519" t="str">
            <v>Dubious</v>
          </cell>
          <cell r="H519" t="str">
            <v>chromosome 11</v>
          </cell>
          <cell r="J519">
            <v>11</v>
          </cell>
          <cell r="K519">
            <v>2390</v>
          </cell>
          <cell r="L519">
            <v>2722</v>
          </cell>
          <cell r="M519" t="str">
            <v>W</v>
          </cell>
          <cell r="O519">
            <v>35277</v>
          </cell>
          <cell r="P519">
            <v>35277</v>
          </cell>
        </row>
        <row r="520">
          <cell r="B520" t="str">
            <v>YKL222C</v>
          </cell>
          <cell r="C520" t="str">
            <v>Protein of unknown function that may interact with ribosomes, based on co-purification experiments; similar to transcriptional regulators from the zinc cluster (binuclear cluster) family; null mutant is sensitive to caffeine</v>
          </cell>
          <cell r="D520" t="str">
            <v>S000001705</v>
          </cell>
          <cell r="E520" t="str">
            <v>ORF</v>
          </cell>
          <cell r="F520" t="str">
            <v>Verified</v>
          </cell>
          <cell r="H520" t="str">
            <v>chromosome 11</v>
          </cell>
          <cell r="J520">
            <v>11</v>
          </cell>
          <cell r="K520">
            <v>5621</v>
          </cell>
          <cell r="L520">
            <v>3504</v>
          </cell>
          <cell r="M520" t="str">
            <v>C</v>
          </cell>
          <cell r="O520">
            <v>35277</v>
          </cell>
          <cell r="P520">
            <v>35277</v>
          </cell>
        </row>
        <row r="521">
          <cell r="A521" t="str">
            <v>MCH2</v>
          </cell>
          <cell r="B521" t="str">
            <v>YKL221W</v>
          </cell>
          <cell r="C521" t="str">
            <v>Protein with similarity to mammalian monocarboxylate permeases, which are involved in transport of monocarboxylic acids across the plasma membrane; mutant is not deficient in monocarboxylate transport</v>
          </cell>
          <cell r="D521" t="str">
            <v>S000001704</v>
          </cell>
          <cell r="E521" t="str">
            <v>ORF</v>
          </cell>
          <cell r="F521" t="str">
            <v>Verified</v>
          </cell>
          <cell r="H521" t="str">
            <v>chromosome 11</v>
          </cell>
          <cell r="J521">
            <v>11</v>
          </cell>
          <cell r="K521">
            <v>6108</v>
          </cell>
          <cell r="L521">
            <v>7529</v>
          </cell>
          <cell r="M521" t="str">
            <v>W</v>
          </cell>
          <cell r="O521">
            <v>35277</v>
          </cell>
          <cell r="P521">
            <v>35277</v>
          </cell>
        </row>
        <row r="522">
          <cell r="A522" t="str">
            <v>FRE2</v>
          </cell>
          <cell r="B522" t="str">
            <v>YKL220C</v>
          </cell>
          <cell r="C522" t="str">
            <v>Ferric reductase and cupric reductase, reduces siderophore-bound iron and oxidized copper prior to uptake by transporters; expression induced by low iron levels but not by low copper levels</v>
          </cell>
          <cell r="D522" t="str">
            <v>S000001703</v>
          </cell>
          <cell r="E522" t="str">
            <v>ORF</v>
          </cell>
          <cell r="F522" t="str">
            <v>Verified</v>
          </cell>
          <cell r="H522" t="str">
            <v>chromosome 11</v>
          </cell>
          <cell r="I522" t="str">
            <v>L000002805</v>
          </cell>
          <cell r="J522">
            <v>11</v>
          </cell>
          <cell r="K522">
            <v>11227</v>
          </cell>
          <cell r="L522">
            <v>9092</v>
          </cell>
          <cell r="M522" t="str">
            <v>C</v>
          </cell>
          <cell r="O522">
            <v>35277</v>
          </cell>
          <cell r="P522">
            <v>35277</v>
          </cell>
        </row>
        <row r="523">
          <cell r="A523" t="str">
            <v>COS9</v>
          </cell>
          <cell r="B523" t="str">
            <v>YKL219W</v>
          </cell>
          <cell r="C523" t="str">
            <v>Protein of unknown function, member of the DUP380 subfamily of conserved, often subtelomerically-encoded proteins</v>
          </cell>
          <cell r="D523" t="str">
            <v>S000001702</v>
          </cell>
          <cell r="E523" t="str">
            <v>ORF</v>
          </cell>
          <cell r="F523" t="str">
            <v>Verified</v>
          </cell>
          <cell r="H523" t="str">
            <v>chromosome 11</v>
          </cell>
          <cell r="I523" t="str">
            <v>L000004067</v>
          </cell>
          <cell r="J523">
            <v>11</v>
          </cell>
          <cell r="K523">
            <v>14485</v>
          </cell>
          <cell r="L523">
            <v>15708</v>
          </cell>
          <cell r="M523" t="str">
            <v>W</v>
          </cell>
          <cell r="O523">
            <v>35277</v>
          </cell>
          <cell r="P523">
            <v>35277</v>
          </cell>
        </row>
        <row r="524">
          <cell r="A524" t="str">
            <v>SRY1</v>
          </cell>
          <cell r="B524" t="str">
            <v>YKL218C</v>
          </cell>
          <cell r="C524" t="str">
            <v>3-hydroxyaspartate dehydratase, deaminates L-threo-3-hydroxyaspartate to form oxaloacetate and ammonia; required in the presence of hydroxyaspartate; highly similar to mouse serine racemase (Srr) but has no serine racemase activity</v>
          </cell>
          <cell r="D524" t="str">
            <v>S000001701</v>
          </cell>
          <cell r="E524" t="str">
            <v>ORF</v>
          </cell>
          <cell r="F524" t="str">
            <v>Verified</v>
          </cell>
          <cell r="H524" t="str">
            <v>chromosome 11</v>
          </cell>
          <cell r="I524" t="str">
            <v>S000007485</v>
          </cell>
          <cell r="J524">
            <v>11</v>
          </cell>
          <cell r="K524">
            <v>18339</v>
          </cell>
          <cell r="L524">
            <v>17359</v>
          </cell>
          <cell r="M524" t="str">
            <v>C</v>
          </cell>
          <cell r="O524">
            <v>35277</v>
          </cell>
          <cell r="P524">
            <v>35277</v>
          </cell>
        </row>
        <row r="525">
          <cell r="A525" t="str">
            <v>JEN1</v>
          </cell>
          <cell r="B525" t="str">
            <v>YKL217W</v>
          </cell>
          <cell r="C525" t="str">
            <v>Lactate transporter, required for uptake of lactate and pyruvate; phosphorylated; expression is derepressed by transcriptional activator Cat8p during respiratory growth, and repressed in the presence of glucose, fructose, and mannose</v>
          </cell>
          <cell r="D525" t="str">
            <v>S000001700</v>
          </cell>
          <cell r="E525" t="str">
            <v>ORF</v>
          </cell>
          <cell r="F525" t="str">
            <v>Verified</v>
          </cell>
          <cell r="H525" t="str">
            <v>chromosome 11</v>
          </cell>
          <cell r="I525" t="str">
            <v>L000002666</v>
          </cell>
          <cell r="J525">
            <v>11</v>
          </cell>
          <cell r="K525">
            <v>22234</v>
          </cell>
          <cell r="L525">
            <v>24084</v>
          </cell>
          <cell r="M525" t="str">
            <v>W</v>
          </cell>
          <cell r="O525">
            <v>35277</v>
          </cell>
          <cell r="P525">
            <v>35277</v>
          </cell>
        </row>
        <row r="526">
          <cell r="A526" t="str">
            <v>URA1</v>
          </cell>
          <cell r="B526" t="str">
            <v>YKL216W</v>
          </cell>
          <cell r="C526" t="str">
            <v>Dihydroorotate dehydrogenase, catalyzes the fourth enzymatic step in the de novo biosynthesis of pyrimidines, converting dihydroorotic acid into orotic acid</v>
          </cell>
          <cell r="D526" t="str">
            <v>S000001699</v>
          </cell>
          <cell r="E526" t="str">
            <v>ORF</v>
          </cell>
          <cell r="F526" t="str">
            <v>Verified</v>
          </cell>
          <cell r="H526" t="str">
            <v>chromosome 11</v>
          </cell>
          <cell r="I526" t="str">
            <v>L000002430</v>
          </cell>
          <cell r="J526">
            <v>11</v>
          </cell>
          <cell r="K526">
            <v>25216</v>
          </cell>
          <cell r="L526">
            <v>26160</v>
          </cell>
          <cell r="M526" t="str">
            <v>W</v>
          </cell>
          <cell r="N526">
            <v>-159.69999999999999</v>
          </cell>
          <cell r="O526">
            <v>35277</v>
          </cell>
          <cell r="P526">
            <v>35277</v>
          </cell>
        </row>
        <row r="527">
          <cell r="A527" t="str">
            <v>OXP1</v>
          </cell>
          <cell r="B527" t="str">
            <v>YKL215C</v>
          </cell>
          <cell r="C527" t="str">
            <v>5-oxoprolinase; enzyme is ATP-dependent and functions as a dimer; similar to mouse Oplah gene; green fluorescent protein (GFP)-fusion protein localizes to the cytoplasm</v>
          </cell>
          <cell r="D527" t="str">
            <v>S000001698</v>
          </cell>
          <cell r="E527" t="str">
            <v>ORF</v>
          </cell>
          <cell r="F527" t="str">
            <v>Verified</v>
          </cell>
          <cell r="H527" t="str">
            <v>chromosome 11</v>
          </cell>
          <cell r="J527">
            <v>11</v>
          </cell>
          <cell r="K527">
            <v>30688</v>
          </cell>
          <cell r="L527">
            <v>26828</v>
          </cell>
          <cell r="M527" t="str">
            <v>C</v>
          </cell>
          <cell r="O527">
            <v>35277</v>
          </cell>
          <cell r="P527">
            <v>35277</v>
          </cell>
        </row>
        <row r="528">
          <cell r="A528" t="str">
            <v>YRA2</v>
          </cell>
          <cell r="B528" t="str">
            <v>YKL214C</v>
          </cell>
          <cell r="C528" t="str">
            <v>Member of the REF (RNA and export factor binding proteins) family; when overexpressed, can substitute for the function of Yra1p in export of poly(A)+ mRNA from the nucleus</v>
          </cell>
          <cell r="D528" t="str">
            <v>S000001697</v>
          </cell>
          <cell r="E528" t="str">
            <v>ORF</v>
          </cell>
          <cell r="F528" t="str">
            <v>Verified</v>
          </cell>
          <cell r="H528" t="str">
            <v>chromosome 11</v>
          </cell>
          <cell r="J528">
            <v>11</v>
          </cell>
          <cell r="K528">
            <v>31694</v>
          </cell>
          <cell r="L528">
            <v>31083</v>
          </cell>
          <cell r="M528" t="str">
            <v>C</v>
          </cell>
          <cell r="O528">
            <v>35277</v>
          </cell>
          <cell r="P528">
            <v>35277</v>
          </cell>
        </row>
        <row r="529">
          <cell r="A529" t="str">
            <v>DOA1</v>
          </cell>
          <cell r="B529" t="str">
            <v>YKL213C</v>
          </cell>
          <cell r="C529" t="str">
            <v>WD repeat protein required for ubiquitin-mediated protein degradation, forms complex with Cdc48p, plays a role in controlling cellular ubiquitin concentration; also promotes efficient NHEJ in postdiauxic/stationary phase</v>
          </cell>
          <cell r="D529" t="str">
            <v>S000001696</v>
          </cell>
          <cell r="E529" t="str">
            <v>ORF</v>
          </cell>
          <cell r="F529" t="str">
            <v>Verified</v>
          </cell>
          <cell r="G529" t="str">
            <v>ZZZ4|UFD3</v>
          </cell>
          <cell r="H529" t="str">
            <v>chromosome 11</v>
          </cell>
          <cell r="I529" t="str">
            <v>L000002961</v>
          </cell>
          <cell r="J529">
            <v>11</v>
          </cell>
          <cell r="K529">
            <v>34108</v>
          </cell>
          <cell r="L529">
            <v>31961</v>
          </cell>
          <cell r="M529" t="str">
            <v>C</v>
          </cell>
          <cell r="O529">
            <v>35277</v>
          </cell>
          <cell r="P529">
            <v>35277</v>
          </cell>
        </row>
        <row r="530">
          <cell r="A530" t="str">
            <v>SAC1</v>
          </cell>
          <cell r="B530" t="str">
            <v>YKL212W</v>
          </cell>
          <cell r="C530" t="str">
            <v>Phosphatidylinositol phosphate (PtdInsP) phosphatase involved in hydrolysis of PtdIns[4]P; transmembrane protein localizes to ER and Golgi; involved in protein trafficking and processing, secretion, and cell wall maintenance</v>
          </cell>
          <cell r="D530" t="str">
            <v>S000001695</v>
          </cell>
          <cell r="E530" t="str">
            <v>ORF</v>
          </cell>
          <cell r="F530" t="str">
            <v>Verified</v>
          </cell>
          <cell r="G530" t="str">
            <v>RSD1</v>
          </cell>
          <cell r="H530" t="str">
            <v>chromosome 11</v>
          </cell>
          <cell r="I530" t="str">
            <v>L000001790</v>
          </cell>
          <cell r="J530">
            <v>11</v>
          </cell>
          <cell r="K530">
            <v>34544</v>
          </cell>
          <cell r="L530">
            <v>36415</v>
          </cell>
          <cell r="M530" t="str">
            <v>W</v>
          </cell>
          <cell r="N530">
            <v>-153.80000000000001</v>
          </cell>
          <cell r="O530">
            <v>35277</v>
          </cell>
          <cell r="P530">
            <v>35277</v>
          </cell>
        </row>
        <row r="531">
          <cell r="A531" t="str">
            <v>TRP3</v>
          </cell>
          <cell r="B531" t="str">
            <v>YKL211C</v>
          </cell>
          <cell r="C531" t="str">
            <v>Bifunctional enzyme exhibiting both indole-3-glycerol-phosphate synthase and anthranilate synthase activities, forms multifunctional hetero-oligomeric anthranilate synthase:indole-3-glycerol phosphate synthase enzyme complex with Trp2p</v>
          </cell>
          <cell r="D531" t="str">
            <v>S000001694</v>
          </cell>
          <cell r="E531" t="str">
            <v>ORF</v>
          </cell>
          <cell r="F531" t="str">
            <v>Verified</v>
          </cell>
          <cell r="H531" t="str">
            <v>chromosome 11</v>
          </cell>
          <cell r="I531" t="str">
            <v>L000002354</v>
          </cell>
          <cell r="J531">
            <v>11</v>
          </cell>
          <cell r="K531">
            <v>38154</v>
          </cell>
          <cell r="L531">
            <v>36700</v>
          </cell>
          <cell r="M531" t="str">
            <v>C</v>
          </cell>
          <cell r="N531">
            <v>-153.80000000000001</v>
          </cell>
          <cell r="O531">
            <v>35277</v>
          </cell>
          <cell r="P531">
            <v>35277</v>
          </cell>
        </row>
        <row r="532">
          <cell r="A532" t="str">
            <v>UBA1</v>
          </cell>
          <cell r="B532" t="str">
            <v>YKL210W</v>
          </cell>
          <cell r="C532" t="str">
            <v>Ubiquitin activating enzyme (E1), involved in ubiquitin-mediated protein degradation and essential for viability</v>
          </cell>
          <cell r="D532" t="str">
            <v>S000001693</v>
          </cell>
          <cell r="E532" t="str">
            <v>ORF</v>
          </cell>
          <cell r="F532" t="str">
            <v>Verified</v>
          </cell>
          <cell r="H532" t="str">
            <v>chromosome 11</v>
          </cell>
          <cell r="I532" t="str">
            <v>L000002405</v>
          </cell>
          <cell r="J532">
            <v>11</v>
          </cell>
          <cell r="K532">
            <v>39164</v>
          </cell>
          <cell r="L532">
            <v>42238</v>
          </cell>
          <cell r="M532" t="str">
            <v>W</v>
          </cell>
          <cell r="N532">
            <v>-153.30000000000001</v>
          </cell>
          <cell r="O532">
            <v>35277</v>
          </cell>
          <cell r="P532">
            <v>35277</v>
          </cell>
        </row>
        <row r="533">
          <cell r="A533" t="str">
            <v>STE6</v>
          </cell>
          <cell r="B533" t="str">
            <v>YKL209C</v>
          </cell>
          <cell r="C533" t="str">
            <v>Plasma membrane ATP-binding cassette (ABC) transporter required for the export of a-factor, catalyzes ATP hydrolysis coupled to a-factor transport; contains 12 transmembrane domains and two ATP binding domains; expressed only in MATa cells</v>
          </cell>
          <cell r="D533" t="str">
            <v>S000001692</v>
          </cell>
          <cell r="E533" t="str">
            <v>ORF</v>
          </cell>
          <cell r="F533" t="str">
            <v>Verified</v>
          </cell>
          <cell r="H533" t="str">
            <v>chromosome 11</v>
          </cell>
          <cell r="I533" t="str">
            <v>L000002116</v>
          </cell>
          <cell r="J533">
            <v>11</v>
          </cell>
          <cell r="K533">
            <v>46296</v>
          </cell>
          <cell r="L533">
            <v>42424</v>
          </cell>
          <cell r="M533" t="str">
            <v>C</v>
          </cell>
          <cell r="N533">
            <v>-152.30000000000001</v>
          </cell>
          <cell r="O533">
            <v>35277</v>
          </cell>
          <cell r="P533">
            <v>35277</v>
          </cell>
        </row>
        <row r="534">
          <cell r="A534" t="str">
            <v>CBT1</v>
          </cell>
          <cell r="B534" t="str">
            <v>YKL208W</v>
          </cell>
          <cell r="C534" t="str">
            <v>Protein involved in 5' end processing of mitochondrial COB, 15S_rRNA, and RPM1 transcripts; may also have a role in 3' end processing of the COB pre-mRNA; displays genetic interaction with cell cycle-regulated kinase Dbf2p</v>
          </cell>
          <cell r="D534" t="str">
            <v>S000001691</v>
          </cell>
          <cell r="E534" t="str">
            <v>ORF</v>
          </cell>
          <cell r="F534" t="str">
            <v>Verified</v>
          </cell>
          <cell r="G534" t="str">
            <v>SOC1</v>
          </cell>
          <cell r="H534" t="str">
            <v>chromosome 11</v>
          </cell>
          <cell r="I534" t="str">
            <v>L000004295|S000029465|L000004597</v>
          </cell>
          <cell r="J534">
            <v>11</v>
          </cell>
          <cell r="K534">
            <v>47158</v>
          </cell>
          <cell r="L534">
            <v>47973</v>
          </cell>
          <cell r="M534" t="str">
            <v>W</v>
          </cell>
          <cell r="O534">
            <v>35277</v>
          </cell>
          <cell r="P534">
            <v>35277</v>
          </cell>
        </row>
        <row r="535">
          <cell r="A535" t="str">
            <v>AIM27</v>
          </cell>
          <cell r="B535" t="str">
            <v>YKL207W</v>
          </cell>
          <cell r="C535" t="str">
            <v>Member of a transmembrane complex required for efficient folding of proteins in the ER; required for respiratory growth; null mutant displays induction of the unfolded protein response</v>
          </cell>
          <cell r="D535" t="str">
            <v>S000001690</v>
          </cell>
          <cell r="E535" t="str">
            <v>ORF</v>
          </cell>
          <cell r="F535" t="str">
            <v>Verified</v>
          </cell>
          <cell r="G535" t="str">
            <v>EMC3|LRC3</v>
          </cell>
          <cell r="H535" t="str">
            <v>chromosome 11</v>
          </cell>
          <cell r="J535">
            <v>11</v>
          </cell>
          <cell r="K535">
            <v>48195</v>
          </cell>
          <cell r="L535">
            <v>48956</v>
          </cell>
          <cell r="M535" t="str">
            <v>W</v>
          </cell>
          <cell r="O535">
            <v>38845</v>
          </cell>
          <cell r="P535" t="str">
            <v>2004-02-13|2006-05-08|1996-07-31</v>
          </cell>
        </row>
        <row r="536">
          <cell r="A536" t="str">
            <v>ADD66</v>
          </cell>
          <cell r="B536" t="str">
            <v>YKL206C</v>
          </cell>
          <cell r="C536" t="str">
            <v>Protein involved in 20S proteasome assembly; forms a heterodimer with Pba1p that binds to proteasome precursors; similar to human PAC2 constituent of the PAC1-PAC2 complex involved in proteasome assembly</v>
          </cell>
          <cell r="D536" t="str">
            <v>S000001689</v>
          </cell>
          <cell r="E536" t="str">
            <v>ORF</v>
          </cell>
          <cell r="F536" t="str">
            <v>Verified</v>
          </cell>
          <cell r="G536" t="str">
            <v>POC2|PBA2</v>
          </cell>
          <cell r="H536" t="str">
            <v>chromosome 11</v>
          </cell>
          <cell r="J536">
            <v>11</v>
          </cell>
          <cell r="K536">
            <v>49810</v>
          </cell>
          <cell r="L536">
            <v>49007</v>
          </cell>
          <cell r="M536" t="str">
            <v>C</v>
          </cell>
          <cell r="O536">
            <v>38030</v>
          </cell>
          <cell r="P536">
            <v>35277</v>
          </cell>
        </row>
        <row r="537">
          <cell r="A537" t="str">
            <v>LOS1</v>
          </cell>
          <cell r="B537" t="str">
            <v>YKL205W</v>
          </cell>
          <cell r="C537" t="str">
            <v>Nuclear pore protein involved in nuclear export of pre-tRNA and in re-export of mature tRNAs after their retrograde import from the cytoplasm</v>
          </cell>
          <cell r="D537" t="str">
            <v>S000001688</v>
          </cell>
          <cell r="E537" t="str">
            <v>ORF</v>
          </cell>
          <cell r="F537" t="str">
            <v>Verified</v>
          </cell>
          <cell r="H537" t="str">
            <v>chromosome 11</v>
          </cell>
          <cell r="I537" t="str">
            <v>L000000950</v>
          </cell>
          <cell r="J537">
            <v>11</v>
          </cell>
          <cell r="K537">
            <v>50052</v>
          </cell>
          <cell r="L537">
            <v>53354</v>
          </cell>
          <cell r="M537" t="str">
            <v>W</v>
          </cell>
          <cell r="N537">
            <v>-149.69999999999999</v>
          </cell>
          <cell r="O537">
            <v>38030</v>
          </cell>
          <cell r="P537">
            <v>35277</v>
          </cell>
        </row>
        <row r="538">
          <cell r="A538" t="str">
            <v>EAP1</v>
          </cell>
          <cell r="B538" t="str">
            <v>YKL204W</v>
          </cell>
          <cell r="C538" t="str">
            <v>eIF4E-associated protein, competes with eIF4G for binding to eIF4E; inhibits cap-dependent translation; functions independently of eIF4E to maintain genetic stability; plays a role in cell growth, implicated in the TOR signaling cascade</v>
          </cell>
          <cell r="D538" t="str">
            <v>S000001687</v>
          </cell>
          <cell r="E538" t="str">
            <v>ORF</v>
          </cell>
          <cell r="F538" t="str">
            <v>Verified</v>
          </cell>
          <cell r="H538" t="str">
            <v>chromosome 11</v>
          </cell>
          <cell r="J538">
            <v>11</v>
          </cell>
          <cell r="K538">
            <v>53705</v>
          </cell>
          <cell r="L538">
            <v>55603</v>
          </cell>
          <cell r="M538" t="str">
            <v>W</v>
          </cell>
          <cell r="O538">
            <v>38030</v>
          </cell>
          <cell r="P538">
            <v>35277</v>
          </cell>
        </row>
        <row r="539">
          <cell r="A539" t="str">
            <v>TOR2</v>
          </cell>
          <cell r="B539" t="str">
            <v>YKL203C</v>
          </cell>
          <cell r="C539" t="str">
            <v>PIK-related protein kinase and rapamycin target; subunit of TORC1, a complex that regulates growth in response to nutrients and TORC2, a complex that regulates cell-cycle dependent polarization of the actin cytoskeleton; involved in meiosis</v>
          </cell>
          <cell r="D539" t="str">
            <v>S000001686</v>
          </cell>
          <cell r="E539" t="str">
            <v>ORF</v>
          </cell>
          <cell r="F539" t="str">
            <v>Verified</v>
          </cell>
          <cell r="G539" t="str">
            <v>DRR2</v>
          </cell>
          <cell r="H539" t="str">
            <v>chromosome 11</v>
          </cell>
          <cell r="I539" t="str">
            <v>L000002323</v>
          </cell>
          <cell r="J539">
            <v>11</v>
          </cell>
          <cell r="K539">
            <v>63360</v>
          </cell>
          <cell r="L539">
            <v>55936</v>
          </cell>
          <cell r="M539" t="str">
            <v>C</v>
          </cell>
          <cell r="N539">
            <v>-152.30000000000001</v>
          </cell>
          <cell r="O539">
            <v>38030</v>
          </cell>
          <cell r="P539" t="str">
            <v>2004-02-13|1996-07-31</v>
          </cell>
        </row>
        <row r="540">
          <cell r="B540" t="str">
            <v>YKL202W</v>
          </cell>
          <cell r="C540" t="str">
            <v>Dubious open reading frame unlikely to encode a functional protein, based on available experimental and comparative sequence data</v>
          </cell>
          <cell r="D540" t="str">
            <v>S000001685</v>
          </cell>
          <cell r="E540" t="str">
            <v>ORF</v>
          </cell>
          <cell r="F540" t="str">
            <v>Dubious</v>
          </cell>
          <cell r="H540" t="str">
            <v>chromosome 11</v>
          </cell>
          <cell r="J540">
            <v>11</v>
          </cell>
          <cell r="K540">
            <v>63822</v>
          </cell>
          <cell r="L540">
            <v>64403</v>
          </cell>
          <cell r="M540" t="str">
            <v>W</v>
          </cell>
          <cell r="O540">
            <v>38030</v>
          </cell>
          <cell r="P540" t="str">
            <v>2001-05-31|1996-07-31|1999-03-12</v>
          </cell>
        </row>
        <row r="541">
          <cell r="A541" t="str">
            <v>MNN4</v>
          </cell>
          <cell r="B541" t="str">
            <v>YKL201C</v>
          </cell>
          <cell r="C541" t="str">
            <v>Putative positive regulator of mannosylphosphate transferase (Mnn6p), involved in mannosylphosphorylation of N-linked oligosaccharides; expression increases in late-logarithmic and stationary growth phases</v>
          </cell>
          <cell r="D541" t="str">
            <v>S000001684</v>
          </cell>
          <cell r="E541" t="str">
            <v>ORF</v>
          </cell>
          <cell r="F541" t="str">
            <v>Verified</v>
          </cell>
          <cell r="G541" t="str">
            <v>YKL200C</v>
          </cell>
          <cell r="H541" t="str">
            <v>chromosome 11</v>
          </cell>
          <cell r="I541" t="str">
            <v>L000001128</v>
          </cell>
          <cell r="J541">
            <v>11</v>
          </cell>
          <cell r="K541">
            <v>67467</v>
          </cell>
          <cell r="L541">
            <v>63931</v>
          </cell>
          <cell r="M541" t="str">
            <v>C</v>
          </cell>
          <cell r="N541">
            <v>-132.6</v>
          </cell>
          <cell r="O541">
            <v>38030</v>
          </cell>
          <cell r="P541" t="str">
            <v>2001-05-31|1996-07-31|1999-03-12</v>
          </cell>
        </row>
        <row r="542">
          <cell r="A542" t="str">
            <v>PTK1</v>
          </cell>
          <cell r="B542" t="str">
            <v>YKL198C</v>
          </cell>
          <cell r="C542" t="str">
            <v>Putative serine/threonine protein kinase that regulates spermine uptake; involved in polyamine transport; possible mitochondrial protein</v>
          </cell>
          <cell r="D542" t="str">
            <v>S000001681</v>
          </cell>
          <cell r="E542" t="str">
            <v>ORF</v>
          </cell>
          <cell r="F542" t="str">
            <v>Verified</v>
          </cell>
          <cell r="G542" t="str">
            <v>POT1|YKT9|YKL199C|STK1|KKT8</v>
          </cell>
          <cell r="H542" t="str">
            <v>chromosome 11</v>
          </cell>
          <cell r="I542" t="str">
            <v>L000003491</v>
          </cell>
          <cell r="J542">
            <v>11</v>
          </cell>
          <cell r="K542">
            <v>70223</v>
          </cell>
          <cell r="L542">
            <v>68274</v>
          </cell>
          <cell r="M542" t="str">
            <v>C</v>
          </cell>
          <cell r="O542">
            <v>38030</v>
          </cell>
          <cell r="P542" t="str">
            <v>2003-01-08|1996-07-31|1999-03-12</v>
          </cell>
        </row>
        <row r="543">
          <cell r="A543" t="str">
            <v>PEX1</v>
          </cell>
          <cell r="B543" t="str">
            <v>YKL197C</v>
          </cell>
          <cell r="C543" t="str">
            <v>AAA-peroxin that heterodimerizes with AAA-peroxin Pex6p and participates in the recycling of peroxisomal signal receptor Pex5p from the peroxisomal membrane to the cystosol; induced by oleic acid and upregulated during anaerobiosis</v>
          </cell>
          <cell r="D543" t="str">
            <v>S000001680</v>
          </cell>
          <cell r="E543" t="str">
            <v>ORF</v>
          </cell>
          <cell r="F543" t="str">
            <v>Verified</v>
          </cell>
          <cell r="G543" t="str">
            <v>PAS1</v>
          </cell>
          <cell r="H543" t="str">
            <v>chromosome 11</v>
          </cell>
          <cell r="I543" t="str">
            <v>L000001337</v>
          </cell>
          <cell r="J543">
            <v>11</v>
          </cell>
          <cell r="K543">
            <v>73870</v>
          </cell>
          <cell r="L543">
            <v>70739</v>
          </cell>
          <cell r="M543" t="str">
            <v>C</v>
          </cell>
          <cell r="O543">
            <v>38030</v>
          </cell>
          <cell r="P543">
            <v>35277</v>
          </cell>
        </row>
        <row r="544">
          <cell r="A544" t="str">
            <v>YKT6</v>
          </cell>
          <cell r="B544" t="str">
            <v>YKL196C</v>
          </cell>
          <cell r="C544" t="str">
            <v>Vesicle membrane protein (v-SNARE) with acyltransferase activity; involved in trafficking to and within the Golgi, endocytic trafficking to the vacuole, and vacuolar fusion; membrane localization due to prenylation at the carboxy-terminus</v>
          </cell>
          <cell r="D544" t="str">
            <v>S000001679</v>
          </cell>
          <cell r="E544" t="str">
            <v>ORF</v>
          </cell>
          <cell r="F544" t="str">
            <v>Verified</v>
          </cell>
          <cell r="H544" t="str">
            <v>chromosome 11</v>
          </cell>
          <cell r="I544" t="str">
            <v>L000004163</v>
          </cell>
          <cell r="J544">
            <v>11</v>
          </cell>
          <cell r="K544">
            <v>75539</v>
          </cell>
          <cell r="L544">
            <v>74937</v>
          </cell>
          <cell r="M544" t="str">
            <v>C</v>
          </cell>
          <cell r="O544">
            <v>38030</v>
          </cell>
          <cell r="P544">
            <v>35277</v>
          </cell>
        </row>
        <row r="545">
          <cell r="A545" t="str">
            <v>MIA40</v>
          </cell>
          <cell r="B545" t="str">
            <v>YKL195W</v>
          </cell>
          <cell r="C545" t="str">
            <v>Essential protein of the mitochondrial intermembrane space (IMS); promotes retention of newly imported proteins; may do so by stabilizing client protein folding as part of a disulfide relay system or transferring metal to client proteins</v>
          </cell>
          <cell r="D545" t="str">
            <v>S000001678</v>
          </cell>
          <cell r="E545" t="str">
            <v>ORF</v>
          </cell>
          <cell r="F545" t="str">
            <v>Verified</v>
          </cell>
          <cell r="G545" t="str">
            <v>TIM40|FMP15</v>
          </cell>
          <cell r="H545" t="str">
            <v>chromosome 11</v>
          </cell>
          <cell r="J545">
            <v>11</v>
          </cell>
          <cell r="K545">
            <v>75826</v>
          </cell>
          <cell r="L545">
            <v>77037</v>
          </cell>
          <cell r="M545" t="str">
            <v>W</v>
          </cell>
          <cell r="O545">
            <v>38030</v>
          </cell>
          <cell r="P545" t="str">
            <v>2003-09-22|1996-07-31</v>
          </cell>
        </row>
        <row r="546">
          <cell r="A546" t="str">
            <v>MST1</v>
          </cell>
          <cell r="B546" t="str">
            <v>YKL194C</v>
          </cell>
          <cell r="C546" t="str">
            <v>Mitochondrial threonyl-tRNA synthetase</v>
          </cell>
          <cell r="D546" t="str">
            <v>S000001677</v>
          </cell>
          <cell r="E546" t="str">
            <v>ORF</v>
          </cell>
          <cell r="F546" t="str">
            <v>Verified</v>
          </cell>
          <cell r="H546" t="str">
            <v>chromosome 11</v>
          </cell>
          <cell r="I546" t="str">
            <v>L000001207</v>
          </cell>
          <cell r="J546">
            <v>11</v>
          </cell>
          <cell r="K546">
            <v>78651</v>
          </cell>
          <cell r="L546">
            <v>77263</v>
          </cell>
          <cell r="M546" t="str">
            <v>C</v>
          </cell>
          <cell r="O546">
            <v>38030</v>
          </cell>
          <cell r="P546">
            <v>35277</v>
          </cell>
        </row>
        <row r="547">
          <cell r="A547" t="str">
            <v>SDS22</v>
          </cell>
          <cell r="B547" t="str">
            <v>YKL193C</v>
          </cell>
          <cell r="C547" t="str">
            <v>Conserved nuclear regulatory subunit of Glc7p type 1 protein serine-threonine phosphatase (PP1), functions positively with Glc7p to promote dephosphorylation of nuclear substrates required for chromosome transmission during mitosis</v>
          </cell>
          <cell r="D547" t="str">
            <v>S000001676</v>
          </cell>
          <cell r="E547" t="str">
            <v>ORF</v>
          </cell>
          <cell r="F547" t="str">
            <v>Verified</v>
          </cell>
          <cell r="G547" t="str">
            <v>EGP1</v>
          </cell>
          <cell r="H547" t="str">
            <v>chromosome 11</v>
          </cell>
          <cell r="I547" t="str">
            <v>L000002590</v>
          </cell>
          <cell r="J547">
            <v>11</v>
          </cell>
          <cell r="K547">
            <v>79887</v>
          </cell>
          <cell r="L547">
            <v>78871</v>
          </cell>
          <cell r="M547" t="str">
            <v>C</v>
          </cell>
          <cell r="O547">
            <v>38030</v>
          </cell>
          <cell r="P547">
            <v>35277</v>
          </cell>
        </row>
        <row r="548">
          <cell r="A548" t="str">
            <v>ACP1</v>
          </cell>
          <cell r="B548" t="str">
            <v>YKL192C</v>
          </cell>
          <cell r="C548" t="str">
            <v>Mitochondrial matrix acyl carrier protein, involved in biosynthesis of octanoate, which is a precursor to lipoic acid; activated by phosphopantetheinylation catalyzed by Ppt2p</v>
          </cell>
          <cell r="D548" t="str">
            <v>S000001675</v>
          </cell>
          <cell r="E548" t="str">
            <v>ORF</v>
          </cell>
          <cell r="F548" t="str">
            <v>Verified</v>
          </cell>
          <cell r="H548" t="str">
            <v>chromosome 11</v>
          </cell>
          <cell r="I548" t="str">
            <v>L000004843</v>
          </cell>
          <cell r="J548">
            <v>11</v>
          </cell>
          <cell r="K548">
            <v>80542</v>
          </cell>
          <cell r="L548">
            <v>80165</v>
          </cell>
          <cell r="M548" t="str">
            <v>C</v>
          </cell>
          <cell r="O548">
            <v>38030</v>
          </cell>
          <cell r="P548">
            <v>35277</v>
          </cell>
        </row>
        <row r="549">
          <cell r="A549" t="str">
            <v>DPH2</v>
          </cell>
          <cell r="B549" t="str">
            <v>YKL191W</v>
          </cell>
          <cell r="C549" t="str">
            <v>Protein required, along with Dph1p, Kti11p, Jjj3p, and Dph5p, for synthesis of diphthamide, which is a modified histidine residue of translation elongation factor 2 (Eft1p or Eft2p); may act in a complex with Dph1p and Kti11p</v>
          </cell>
          <cell r="D549" t="str">
            <v>S000001674</v>
          </cell>
          <cell r="E549" t="str">
            <v>ORF</v>
          </cell>
          <cell r="F549" t="str">
            <v>Verified</v>
          </cell>
          <cell r="H549" t="str">
            <v>chromosome 11</v>
          </cell>
          <cell r="I549" t="str">
            <v>L000000522</v>
          </cell>
          <cell r="J549">
            <v>11</v>
          </cell>
          <cell r="K549">
            <v>81040</v>
          </cell>
          <cell r="L549">
            <v>82644</v>
          </cell>
          <cell r="M549" t="str">
            <v>W</v>
          </cell>
          <cell r="O549">
            <v>38030</v>
          </cell>
          <cell r="P549">
            <v>35277</v>
          </cell>
        </row>
        <row r="550">
          <cell r="A550" t="str">
            <v>CNB1</v>
          </cell>
          <cell r="B550" t="str">
            <v>YKL190W</v>
          </cell>
          <cell r="C550" t="str">
            <v>Calcineurin B; the regulatory subunit of calcineurin, a Ca++/calmodulin-regulated type 2B protein phosphatase which regulates Crz1p (a stress-response transcription factor), the other calcineurin subunit is encoded by CNA1 and/or CMP1</v>
          </cell>
          <cell r="D550" t="str">
            <v>S000001673</v>
          </cell>
          <cell r="E550" t="str">
            <v>ORF</v>
          </cell>
          <cell r="F550" t="str">
            <v>Verified</v>
          </cell>
          <cell r="G550" t="str">
            <v>YCN2|CRV1</v>
          </cell>
          <cell r="H550" t="str">
            <v>chromosome 11</v>
          </cell>
          <cell r="I550" t="str">
            <v>L000000371</v>
          </cell>
          <cell r="J550">
            <v>11</v>
          </cell>
          <cell r="K550">
            <v>82952</v>
          </cell>
          <cell r="L550">
            <v>83555</v>
          </cell>
          <cell r="M550" t="str">
            <v>W</v>
          </cell>
          <cell r="O550">
            <v>38030</v>
          </cell>
          <cell r="P550">
            <v>35277</v>
          </cell>
        </row>
        <row r="551">
          <cell r="A551" t="str">
            <v>HYM1</v>
          </cell>
          <cell r="B551" t="str">
            <v>YKL189W</v>
          </cell>
          <cell r="C551" t="str">
            <v>Component of the RAM signaling network that is involved in regulation of Ace2p activity and cellular morphogenesis, interacts with Kic1p and Sog2p, localizes to sites of polarized growth during budding and during the mating response</v>
          </cell>
          <cell r="D551" t="str">
            <v>S000001672</v>
          </cell>
          <cell r="E551" t="str">
            <v>ORF</v>
          </cell>
          <cell r="F551" t="str">
            <v>Verified</v>
          </cell>
          <cell r="H551" t="str">
            <v>chromosome 11</v>
          </cell>
          <cell r="I551" t="str">
            <v>L000004365</v>
          </cell>
          <cell r="J551">
            <v>11</v>
          </cell>
          <cell r="K551">
            <v>84709</v>
          </cell>
          <cell r="L551">
            <v>85908</v>
          </cell>
          <cell r="M551" t="str">
            <v>W</v>
          </cell>
          <cell r="O551">
            <v>38030</v>
          </cell>
          <cell r="P551">
            <v>35277</v>
          </cell>
        </row>
        <row r="552">
          <cell r="A552" t="str">
            <v>PXA2</v>
          </cell>
          <cell r="B552" t="str">
            <v>YKL188C</v>
          </cell>
          <cell r="C552" t="str">
            <v>Subunit of a heterodimeric peroxisomal ATP-binding cassette transporter complex (Pxa1p-Pxa2p), required for import of long-chain fatty acids into peroxisomes; similarity to human adrenoleukodystrophy transporter and ALD-related proteins</v>
          </cell>
          <cell r="D552" t="str">
            <v>S000001671</v>
          </cell>
          <cell r="E552" t="str">
            <v>ORF</v>
          </cell>
          <cell r="F552" t="str">
            <v>Verified</v>
          </cell>
          <cell r="G552" t="str">
            <v>PAT1</v>
          </cell>
          <cell r="H552" t="str">
            <v>chromosome 11</v>
          </cell>
          <cell r="I552" t="str">
            <v>L000003538</v>
          </cell>
          <cell r="J552">
            <v>11</v>
          </cell>
          <cell r="K552">
            <v>88791</v>
          </cell>
          <cell r="L552">
            <v>86230</v>
          </cell>
          <cell r="M552" t="str">
            <v>C</v>
          </cell>
          <cell r="O552">
            <v>38030</v>
          </cell>
          <cell r="P552">
            <v>35277</v>
          </cell>
        </row>
        <row r="553">
          <cell r="B553" t="str">
            <v>YKL187C</v>
          </cell>
          <cell r="C553" t="str">
            <v>Putative protein of unknown function; the authentic, non-tagged protein is detected in a phosphorylated state in highly purified mitochondria in high-throughput studies</v>
          </cell>
          <cell r="D553" t="str">
            <v>S000001670</v>
          </cell>
          <cell r="E553" t="str">
            <v>ORF</v>
          </cell>
          <cell r="F553" t="str">
            <v>Uncharacterized</v>
          </cell>
          <cell r="H553" t="str">
            <v>chromosome 11</v>
          </cell>
          <cell r="J553">
            <v>11</v>
          </cell>
          <cell r="K553">
            <v>91541</v>
          </cell>
          <cell r="L553">
            <v>89289</v>
          </cell>
          <cell r="M553" t="str">
            <v>C</v>
          </cell>
          <cell r="O553">
            <v>38030</v>
          </cell>
          <cell r="P553">
            <v>35277</v>
          </cell>
        </row>
        <row r="554">
          <cell r="A554" t="str">
            <v>MTR2</v>
          </cell>
          <cell r="B554" t="str">
            <v>YKL186C</v>
          </cell>
          <cell r="C554" t="str">
            <v>mRNA transport regulator, essential nuclear protein; Mex67p and Mtr2p form a mRNA export complex which binds to RNA</v>
          </cell>
          <cell r="D554" t="str">
            <v>S000001669</v>
          </cell>
          <cell r="E554" t="str">
            <v>ORF</v>
          </cell>
          <cell r="F554" t="str">
            <v>Verified</v>
          </cell>
          <cell r="H554" t="str">
            <v>chromosome 11</v>
          </cell>
          <cell r="I554" t="str">
            <v>L000002934</v>
          </cell>
          <cell r="J554">
            <v>11</v>
          </cell>
          <cell r="K554">
            <v>93303</v>
          </cell>
          <cell r="L554">
            <v>92749</v>
          </cell>
          <cell r="M554" t="str">
            <v>C</v>
          </cell>
          <cell r="O554">
            <v>38030</v>
          </cell>
          <cell r="P554">
            <v>35277</v>
          </cell>
        </row>
        <row r="555">
          <cell r="A555" t="str">
            <v>ASH1</v>
          </cell>
          <cell r="B555" t="str">
            <v>YKL185W</v>
          </cell>
          <cell r="C555" t="str">
            <v>Zinc-finger inhibitor of HO transcription; mRNA is localized and translated in the distal tip of anaphase cells, resulting in accumulation of Ash1p in daughter cell nuclei and inhibition of HO expression; potential Cdc28p substrate</v>
          </cell>
          <cell r="D555" t="str">
            <v>S000001668</v>
          </cell>
          <cell r="E555" t="str">
            <v>ORF</v>
          </cell>
          <cell r="F555" t="str">
            <v>Verified</v>
          </cell>
          <cell r="H555" t="str">
            <v>chromosome 11</v>
          </cell>
          <cell r="I555" t="str">
            <v>L000003058</v>
          </cell>
          <cell r="J555">
            <v>11</v>
          </cell>
          <cell r="K555">
            <v>94504</v>
          </cell>
          <cell r="L555">
            <v>96270</v>
          </cell>
          <cell r="M555" t="str">
            <v>W</v>
          </cell>
          <cell r="O555">
            <v>38030</v>
          </cell>
          <cell r="P555">
            <v>35277</v>
          </cell>
        </row>
        <row r="556">
          <cell r="A556" t="str">
            <v>SPE1</v>
          </cell>
          <cell r="B556" t="str">
            <v>YKL184W</v>
          </cell>
          <cell r="C556" t="str">
            <v>Ornithine decarboxylase, catalyzes the first step in polyamine biosynthesis; degraded in a proteasome-dependent manner in the presence of excess polyamines; deletion decreases lifespan, and increases necrotic cell death and ROS generation</v>
          </cell>
          <cell r="D556" t="str">
            <v>S000001667</v>
          </cell>
          <cell r="E556" t="str">
            <v>ORF</v>
          </cell>
          <cell r="F556" t="str">
            <v>Verified</v>
          </cell>
          <cell r="G556" t="str">
            <v>SPE10|ORD1</v>
          </cell>
          <cell r="H556" t="str">
            <v>chromosome 11</v>
          </cell>
          <cell r="I556" t="str">
            <v>L000001307|L000001993|L000001995</v>
          </cell>
          <cell r="J556">
            <v>11</v>
          </cell>
          <cell r="K556">
            <v>96762</v>
          </cell>
          <cell r="L556">
            <v>98162</v>
          </cell>
          <cell r="M556" t="str">
            <v>W</v>
          </cell>
          <cell r="N556">
            <v>-130.30000000000001</v>
          </cell>
          <cell r="O556">
            <v>38030</v>
          </cell>
          <cell r="P556">
            <v>35277</v>
          </cell>
        </row>
        <row r="557">
          <cell r="B557" t="str">
            <v>YKL183C-A</v>
          </cell>
          <cell r="C557" t="str">
            <v>Putative protein of unknown function; identified by fungal homology and RT-PCR</v>
          </cell>
          <cell r="D557" t="str">
            <v>S000028558</v>
          </cell>
          <cell r="E557" t="str">
            <v>ORF</v>
          </cell>
          <cell r="F557" t="str">
            <v>Uncharacterized</v>
          </cell>
          <cell r="H557" t="str">
            <v>chromosome 11</v>
          </cell>
          <cell r="J557">
            <v>11</v>
          </cell>
          <cell r="K557">
            <v>98612</v>
          </cell>
          <cell r="L557">
            <v>98400</v>
          </cell>
          <cell r="M557" t="str">
            <v>C</v>
          </cell>
          <cell r="O557">
            <v>38030</v>
          </cell>
          <cell r="P557">
            <v>37831</v>
          </cell>
        </row>
        <row r="558">
          <cell r="A558" t="str">
            <v>LOT5</v>
          </cell>
          <cell r="B558" t="str">
            <v>YKL183W</v>
          </cell>
          <cell r="C558" t="str">
            <v>Protein of unknown function; gene expression increases in cultures shifted to a lower temperature</v>
          </cell>
          <cell r="D558" t="str">
            <v>S000001666</v>
          </cell>
          <cell r="E558" t="str">
            <v>ORF</v>
          </cell>
          <cell r="F558" t="str">
            <v>Verified</v>
          </cell>
          <cell r="H558" t="str">
            <v>chromosome 11</v>
          </cell>
          <cell r="J558">
            <v>11</v>
          </cell>
          <cell r="K558">
            <v>98726</v>
          </cell>
          <cell r="L558">
            <v>99646</v>
          </cell>
          <cell r="M558" t="str">
            <v>W</v>
          </cell>
          <cell r="O558">
            <v>38030</v>
          </cell>
          <cell r="P558">
            <v>35277</v>
          </cell>
        </row>
        <row r="559">
          <cell r="A559" t="str">
            <v>FAS1</v>
          </cell>
          <cell r="B559" t="str">
            <v>YKL182W</v>
          </cell>
          <cell r="C559" t="str">
            <v>Beta subunit of fatty acid synthetase, which catalyzes the synthesis of long-chain saturated fatty acids; contains acetyltransacylase, dehydratase, enoyl reductase, malonyl transacylase, and palmitoyl transacylase activities</v>
          </cell>
          <cell r="D559" t="str">
            <v>S000001665</v>
          </cell>
          <cell r="E559" t="str">
            <v>ORF</v>
          </cell>
          <cell r="F559" t="str">
            <v>Verified</v>
          </cell>
          <cell r="H559" t="str">
            <v>chromosome 11</v>
          </cell>
          <cell r="I559" t="str">
            <v>L000000601</v>
          </cell>
          <cell r="J559">
            <v>11</v>
          </cell>
          <cell r="K559">
            <v>100676</v>
          </cell>
          <cell r="L559">
            <v>106831</v>
          </cell>
          <cell r="M559" t="str">
            <v>W</v>
          </cell>
          <cell r="N559">
            <v>-116.7</v>
          </cell>
          <cell r="O559">
            <v>38030</v>
          </cell>
          <cell r="P559">
            <v>35277</v>
          </cell>
        </row>
        <row r="560">
          <cell r="A560" t="str">
            <v>PRS1</v>
          </cell>
          <cell r="B560" t="str">
            <v>YKL181W</v>
          </cell>
          <cell r="C560" t="str">
            <v>5-phospho-ribosyl-1(alpha)-pyrophosphate synthetase, synthesizes PRPP, which is required for nucleotide, histidine, and tryptophan biosynthesis; one of five related enzymes, which are active as heteromultimeric complexes</v>
          </cell>
          <cell r="D560" t="str">
            <v>S000001664</v>
          </cell>
          <cell r="E560" t="str">
            <v>ORF</v>
          </cell>
          <cell r="F560" t="str">
            <v>Verified</v>
          </cell>
          <cell r="G560" t="str">
            <v>PRP1</v>
          </cell>
          <cell r="H560" t="str">
            <v>chromosome 11</v>
          </cell>
          <cell r="I560" t="str">
            <v>L000001494</v>
          </cell>
          <cell r="J560">
            <v>11</v>
          </cell>
          <cell r="K560">
            <v>107321</v>
          </cell>
          <cell r="L560">
            <v>108604</v>
          </cell>
          <cell r="M560" t="str">
            <v>W</v>
          </cell>
          <cell r="O560">
            <v>38030</v>
          </cell>
          <cell r="P560">
            <v>35277</v>
          </cell>
        </row>
        <row r="561">
          <cell r="A561" t="str">
            <v>RPL17A</v>
          </cell>
          <cell r="B561" t="str">
            <v>YKL180W</v>
          </cell>
          <cell r="C561" t="str">
            <v>Protein component of the large (60S) ribosomal subunit, nearly identical to Rpl17Bp and has similarity to E. coli L22 and rat L17 ribosomal proteins; copurifies with the Dam1 complex (aka DASH complex)</v>
          </cell>
          <cell r="D561" t="str">
            <v>S000001663</v>
          </cell>
          <cell r="E561" t="str">
            <v>ORF</v>
          </cell>
          <cell r="F561" t="str">
            <v>Verified</v>
          </cell>
          <cell r="G561" t="str">
            <v>YL17|L20A|L17A|RPL17</v>
          </cell>
          <cell r="H561" t="str">
            <v>chromosome 11</v>
          </cell>
          <cell r="I561" t="str">
            <v>L000001715</v>
          </cell>
          <cell r="J561">
            <v>11</v>
          </cell>
          <cell r="K561">
            <v>109274</v>
          </cell>
          <cell r="L561">
            <v>110134</v>
          </cell>
          <cell r="M561" t="str">
            <v>W</v>
          </cell>
          <cell r="O561">
            <v>38030</v>
          </cell>
          <cell r="P561">
            <v>35277</v>
          </cell>
        </row>
        <row r="562">
          <cell r="A562" t="str">
            <v>COY1</v>
          </cell>
          <cell r="B562" t="str">
            <v>YKL179C</v>
          </cell>
          <cell r="C562" t="str">
            <v>Golgi membrane protein with similarity to mammalian CASP; genetic interactions with GOS1 (encoding a Golgi snare protein) suggest a role in Golgi function</v>
          </cell>
          <cell r="D562" t="str">
            <v>S000001662</v>
          </cell>
          <cell r="E562" t="str">
            <v>ORF</v>
          </cell>
          <cell r="F562" t="str">
            <v>Verified</v>
          </cell>
          <cell r="H562" t="str">
            <v>chromosome 11</v>
          </cell>
          <cell r="J562">
            <v>11</v>
          </cell>
          <cell r="K562">
            <v>112508</v>
          </cell>
          <cell r="L562">
            <v>110469</v>
          </cell>
          <cell r="M562" t="str">
            <v>C</v>
          </cell>
          <cell r="O562">
            <v>38030</v>
          </cell>
          <cell r="P562">
            <v>35277</v>
          </cell>
        </row>
        <row r="563">
          <cell r="B563" t="str">
            <v>YKL177W</v>
          </cell>
          <cell r="C563" t="str">
            <v>Dubious open reading frame unlikely to encode a protein, based on available experimental and comparative sequence data; partially overlaps the verified gene STE3</v>
          </cell>
          <cell r="D563" t="str">
            <v>S000001660</v>
          </cell>
          <cell r="E563" t="str">
            <v>ORF</v>
          </cell>
          <cell r="F563" t="str">
            <v>Dubious</v>
          </cell>
          <cell r="H563" t="str">
            <v>chromosome 11</v>
          </cell>
          <cell r="J563">
            <v>11</v>
          </cell>
          <cell r="K563">
            <v>114361</v>
          </cell>
          <cell r="L563">
            <v>114699</v>
          </cell>
          <cell r="M563" t="str">
            <v>W</v>
          </cell>
          <cell r="O563">
            <v>38030</v>
          </cell>
          <cell r="P563">
            <v>35277</v>
          </cell>
        </row>
        <row r="564">
          <cell r="A564" t="str">
            <v>STE3</v>
          </cell>
          <cell r="B564" t="str">
            <v>YKL178C</v>
          </cell>
          <cell r="C564" t="str">
            <v>Receptor for a factor pheromone, transcribed in alpha cells and required for mating by alpha cells, couples to MAP kinase cascade to mediate pheromone response; ligand bound receptors are endocytosed and recycled to the plasma membrane; GPC</v>
          </cell>
          <cell r="D564" t="str">
            <v>S000001661</v>
          </cell>
          <cell r="E564" t="str">
            <v>ORF</v>
          </cell>
          <cell r="F564" t="str">
            <v>Verified</v>
          </cell>
          <cell r="G564" t="str">
            <v>DAF2</v>
          </cell>
          <cell r="H564" t="str">
            <v>chromosome 11</v>
          </cell>
          <cell r="I564" t="str">
            <v>L000002113</v>
          </cell>
          <cell r="J564">
            <v>11</v>
          </cell>
          <cell r="K564">
            <v>114632</v>
          </cell>
          <cell r="L564">
            <v>113220</v>
          </cell>
          <cell r="M564" t="str">
            <v>C</v>
          </cell>
          <cell r="O564">
            <v>38030</v>
          </cell>
          <cell r="P564">
            <v>35277</v>
          </cell>
        </row>
        <row r="565">
          <cell r="A565" t="str">
            <v>LST4</v>
          </cell>
          <cell r="B565" t="str">
            <v>YKL176C</v>
          </cell>
          <cell r="C565" t="str">
            <v>Protein possibly involved in a post-Golgi secretory pathway; required for the transport of nitrogen-regulated amino acid permease Gap1p from the Golgi to the cell surface</v>
          </cell>
          <cell r="D565" t="str">
            <v>S000001659</v>
          </cell>
          <cell r="E565" t="str">
            <v>ORF</v>
          </cell>
          <cell r="F565" t="str">
            <v>Verified</v>
          </cell>
          <cell r="H565" t="str">
            <v>chromosome 11</v>
          </cell>
          <cell r="I565" t="str">
            <v>L000004354</v>
          </cell>
          <cell r="J565">
            <v>11</v>
          </cell>
          <cell r="K565">
            <v>117991</v>
          </cell>
          <cell r="L565">
            <v>115505</v>
          </cell>
          <cell r="M565" t="str">
            <v>C</v>
          </cell>
          <cell r="O565">
            <v>38030</v>
          </cell>
          <cell r="P565">
            <v>35277</v>
          </cell>
        </row>
        <row r="566">
          <cell r="A566" t="str">
            <v>ZRT3</v>
          </cell>
          <cell r="B566" t="str">
            <v>YKL175W</v>
          </cell>
          <cell r="C566" t="str">
            <v>Vacuolar membrane zinc transporter, transports zinc from storage in the vacuole to the cytoplasm when needed; transcription is induced under conditions of zinc deficiency</v>
          </cell>
          <cell r="D566" t="str">
            <v>S000001658</v>
          </cell>
          <cell r="E566" t="str">
            <v>ORF</v>
          </cell>
          <cell r="F566" t="str">
            <v>Verified</v>
          </cell>
          <cell r="H566" t="str">
            <v>chromosome 11</v>
          </cell>
          <cell r="J566">
            <v>11</v>
          </cell>
          <cell r="K566">
            <v>118798</v>
          </cell>
          <cell r="L566">
            <v>120309</v>
          </cell>
          <cell r="M566" t="str">
            <v>W</v>
          </cell>
          <cell r="O566">
            <v>38030</v>
          </cell>
          <cell r="P566">
            <v>35277</v>
          </cell>
        </row>
        <row r="567">
          <cell r="A567" t="str">
            <v>TPO5</v>
          </cell>
          <cell r="B567" t="str">
            <v>YKL174C</v>
          </cell>
          <cell r="C567" t="str">
            <v>Protein involved in excretion of putrescine and spermidine; putative polyamine transporter in the Golgi or post-Golgi vesicles</v>
          </cell>
          <cell r="D567" t="str">
            <v>S000001657</v>
          </cell>
          <cell r="E567" t="str">
            <v>ORF</v>
          </cell>
          <cell r="F567" t="str">
            <v>Verified</v>
          </cell>
          <cell r="H567" t="str">
            <v>chromosome 11</v>
          </cell>
          <cell r="J567">
            <v>11</v>
          </cell>
          <cell r="K567">
            <v>122241</v>
          </cell>
          <cell r="L567">
            <v>120385</v>
          </cell>
          <cell r="M567" t="str">
            <v>C</v>
          </cell>
          <cell r="O567">
            <v>38030</v>
          </cell>
          <cell r="P567">
            <v>35277</v>
          </cell>
        </row>
        <row r="568">
          <cell r="A568" t="str">
            <v>SNU114</v>
          </cell>
          <cell r="B568" t="str">
            <v>YKL173W</v>
          </cell>
          <cell r="C568" t="str">
            <v>GTPase component of U5 snRNP involved in mRNA splicing via spliceosome; binds directly to U5 snRNA; proposed to be involved in conformational changes of the spliceosome; similarity to ribosomal translocation factor EF-2</v>
          </cell>
          <cell r="D568" t="str">
            <v>S000001656</v>
          </cell>
          <cell r="E568" t="str">
            <v>ORF</v>
          </cell>
          <cell r="F568" t="str">
            <v>Verified</v>
          </cell>
          <cell r="G568" t="str">
            <v>GIN10</v>
          </cell>
          <cell r="H568" t="str">
            <v>chromosome 11</v>
          </cell>
          <cell r="I568" t="str">
            <v>L000003541</v>
          </cell>
          <cell r="J568">
            <v>11</v>
          </cell>
          <cell r="K568">
            <v>122522</v>
          </cell>
          <cell r="L568">
            <v>125548</v>
          </cell>
          <cell r="M568" t="str">
            <v>W</v>
          </cell>
          <cell r="O568">
            <v>38030</v>
          </cell>
          <cell r="P568">
            <v>35277</v>
          </cell>
        </row>
        <row r="569">
          <cell r="A569" t="str">
            <v>EBP2</v>
          </cell>
          <cell r="B569" t="str">
            <v>YKL172W</v>
          </cell>
          <cell r="C569" t="str">
            <v>Essential protein required for the maturation of 25S rRNA and 60S ribosomal subunit assembly, localizes to the nucleolus; constituent of 66S pre-ribosomal particles</v>
          </cell>
          <cell r="D569" t="str">
            <v>S000001655</v>
          </cell>
          <cell r="E569" t="str">
            <v>ORF</v>
          </cell>
          <cell r="F569" t="str">
            <v>Verified</v>
          </cell>
          <cell r="H569" t="str">
            <v>chromosome 11</v>
          </cell>
          <cell r="I569" t="str">
            <v>L000004646</v>
          </cell>
          <cell r="J569">
            <v>11</v>
          </cell>
          <cell r="K569">
            <v>125764</v>
          </cell>
          <cell r="L569">
            <v>127047</v>
          </cell>
          <cell r="M569" t="str">
            <v>W</v>
          </cell>
          <cell r="O569">
            <v>38030</v>
          </cell>
          <cell r="P569">
            <v>35277</v>
          </cell>
        </row>
        <row r="570">
          <cell r="A570" t="str">
            <v>NNK1</v>
          </cell>
          <cell r="B570" t="str">
            <v>YKL171W</v>
          </cell>
          <cell r="C570" t="str">
            <v>Protein kinase; implicated in proteasome function; interacts with TORC1, Ure2 and Gdh2; overexpression leads to hypersensitivity to rapamycin and nuclear accumulation of Gln3; epitope-tagged protein localizes to the cytoplasm</v>
          </cell>
          <cell r="D570" t="str">
            <v>S000001654</v>
          </cell>
          <cell r="E570" t="str">
            <v>ORF</v>
          </cell>
          <cell r="F570" t="str">
            <v>Verified</v>
          </cell>
          <cell r="H570" t="str">
            <v>chromosome 11</v>
          </cell>
          <cell r="J570">
            <v>11</v>
          </cell>
          <cell r="K570">
            <v>127480</v>
          </cell>
          <cell r="L570">
            <v>130266</v>
          </cell>
          <cell r="M570" t="str">
            <v>W</v>
          </cell>
          <cell r="O570">
            <v>38030</v>
          </cell>
          <cell r="P570">
            <v>35277</v>
          </cell>
        </row>
        <row r="571">
          <cell r="A571" t="str">
            <v>MRPL38</v>
          </cell>
          <cell r="B571" t="str">
            <v>YKL170W</v>
          </cell>
          <cell r="C571" t="str">
            <v>Mitochondrial ribosomal protein of the large subunit; appears as two protein spots (YmL34 and YmL38) on two-dimensional SDS gels</v>
          </cell>
          <cell r="D571" t="str">
            <v>S000001653</v>
          </cell>
          <cell r="E571" t="str">
            <v>ORF</v>
          </cell>
          <cell r="F571" t="str">
            <v>Verified</v>
          </cell>
          <cell r="G571" t="str">
            <v>YmL38|YmL34|MRPL34</v>
          </cell>
          <cell r="H571" t="str">
            <v>chromosome 11</v>
          </cell>
          <cell r="I571" t="str">
            <v>S000029310|L000002693|L000001173</v>
          </cell>
          <cell r="J571">
            <v>11</v>
          </cell>
          <cell r="K571">
            <v>130639</v>
          </cell>
          <cell r="L571">
            <v>131055</v>
          </cell>
          <cell r="M571" t="str">
            <v>W</v>
          </cell>
          <cell r="O571">
            <v>38030</v>
          </cell>
          <cell r="P571">
            <v>35277</v>
          </cell>
        </row>
        <row r="572">
          <cell r="B572" t="str">
            <v>YKL169C</v>
          </cell>
          <cell r="C572" t="str">
            <v>Dubious open reading frame unlikely to encode a protein, based on available experimental and comparative sequence data; partially overlaps the verified gene MRPL38</v>
          </cell>
          <cell r="D572" t="str">
            <v>S000001652</v>
          </cell>
          <cell r="E572" t="str">
            <v>ORF</v>
          </cell>
          <cell r="F572" t="str">
            <v>Dubious</v>
          </cell>
          <cell r="H572" t="str">
            <v>chromosome 11</v>
          </cell>
          <cell r="J572">
            <v>11</v>
          </cell>
          <cell r="K572">
            <v>131073</v>
          </cell>
          <cell r="L572">
            <v>130690</v>
          </cell>
          <cell r="M572" t="str">
            <v>C</v>
          </cell>
          <cell r="O572">
            <v>38030</v>
          </cell>
          <cell r="P572">
            <v>35277</v>
          </cell>
        </row>
        <row r="573">
          <cell r="A573" t="str">
            <v>KKQ8</v>
          </cell>
          <cell r="B573" t="str">
            <v>YKL168C</v>
          </cell>
          <cell r="C573" t="str">
            <v>Putative serine/threonine protein kinase with unknown cellular role</v>
          </cell>
          <cell r="D573" t="str">
            <v>S000001651</v>
          </cell>
          <cell r="E573" t="str">
            <v>ORF</v>
          </cell>
          <cell r="F573" t="str">
            <v>Verified</v>
          </cell>
          <cell r="H573" t="str">
            <v>chromosome 11</v>
          </cell>
          <cell r="I573" t="str">
            <v>L000004097</v>
          </cell>
          <cell r="J573">
            <v>11</v>
          </cell>
          <cell r="K573">
            <v>133467</v>
          </cell>
          <cell r="L573">
            <v>131293</v>
          </cell>
          <cell r="M573" t="str">
            <v>C</v>
          </cell>
          <cell r="O573">
            <v>38845</v>
          </cell>
          <cell r="P573" t="str">
            <v>1996-07-31|2006-05-08</v>
          </cell>
        </row>
        <row r="574">
          <cell r="A574" t="str">
            <v>MRP49</v>
          </cell>
          <cell r="B574" t="str">
            <v>YKL167C</v>
          </cell>
          <cell r="C574" t="str">
            <v>Mitochondrial ribosomal protein of the large subunit, not essential for mitochondrial translation</v>
          </cell>
          <cell r="D574" t="str">
            <v>S000001650</v>
          </cell>
          <cell r="E574" t="str">
            <v>ORF</v>
          </cell>
          <cell r="F574" t="str">
            <v>Verified</v>
          </cell>
          <cell r="H574" t="str">
            <v>chromosome 11</v>
          </cell>
          <cell r="I574" t="str">
            <v>L000001159</v>
          </cell>
          <cell r="J574">
            <v>11</v>
          </cell>
          <cell r="K574">
            <v>134139</v>
          </cell>
          <cell r="L574">
            <v>133726</v>
          </cell>
          <cell r="M574" t="str">
            <v>C</v>
          </cell>
          <cell r="O574">
            <v>38030</v>
          </cell>
          <cell r="P574">
            <v>35277</v>
          </cell>
        </row>
        <row r="575">
          <cell r="A575" t="str">
            <v>TPK3</v>
          </cell>
          <cell r="B575" t="str">
            <v>YKL166C</v>
          </cell>
          <cell r="C575" t="str">
            <v>cAMP-dependent protein kinase catalytic subunit; promotes vegetative growth in response to nutrients via the Ras-cAMP signaling pathway; partially redundant with Tpk1p and Tpk2p; localizes to P-bodies during stationary phase</v>
          </cell>
          <cell r="D575" t="str">
            <v>S000001649</v>
          </cell>
          <cell r="E575" t="str">
            <v>ORF</v>
          </cell>
          <cell r="F575" t="str">
            <v>Verified</v>
          </cell>
          <cell r="H575" t="str">
            <v>chromosome 11</v>
          </cell>
          <cell r="I575" t="str">
            <v>L000002327</v>
          </cell>
          <cell r="J575">
            <v>11</v>
          </cell>
          <cell r="K575">
            <v>135710</v>
          </cell>
          <cell r="L575">
            <v>134514</v>
          </cell>
          <cell r="M575" t="str">
            <v>C</v>
          </cell>
          <cell r="O575">
            <v>38030</v>
          </cell>
          <cell r="P575">
            <v>35277</v>
          </cell>
        </row>
        <row r="576">
          <cell r="B576" t="str">
            <v>YKL165C-A</v>
          </cell>
          <cell r="C576" t="str">
            <v>Dubious open reading frame unlikely to encode a protein, based on available experimental and comparative sequence data</v>
          </cell>
          <cell r="D576" t="str">
            <v>S000007617</v>
          </cell>
          <cell r="E576" t="str">
            <v>ORF</v>
          </cell>
          <cell r="F576" t="str">
            <v>Dubious</v>
          </cell>
          <cell r="H576" t="str">
            <v>chromosome 11</v>
          </cell>
          <cell r="J576">
            <v>11</v>
          </cell>
          <cell r="K576">
            <v>136028</v>
          </cell>
          <cell r="L576">
            <v>135795</v>
          </cell>
          <cell r="M576" t="str">
            <v>C</v>
          </cell>
          <cell r="O576">
            <v>38030</v>
          </cell>
          <cell r="P576">
            <v>36948</v>
          </cell>
        </row>
        <row r="577">
          <cell r="A577" t="str">
            <v>MCD4</v>
          </cell>
          <cell r="B577" t="str">
            <v>YKL165C</v>
          </cell>
          <cell r="C577" t="str">
            <v>Protein involved in glycosylphosphatidylinositol (GPI) anchor synthesis; multimembrane-spanning protein that localizes to the endoplasmic reticulum; highly conserved among eukaryotes</v>
          </cell>
          <cell r="D577" t="str">
            <v>S000001648</v>
          </cell>
          <cell r="E577" t="str">
            <v>ORF</v>
          </cell>
          <cell r="F577" t="str">
            <v>Verified</v>
          </cell>
          <cell r="G577" t="str">
            <v>FSR2|SSU21|ZRG16</v>
          </cell>
          <cell r="H577" t="str">
            <v>chromosome 11</v>
          </cell>
          <cell r="I577" t="str">
            <v>L000003913|S000029172|L000003584</v>
          </cell>
          <cell r="J577">
            <v>11</v>
          </cell>
          <cell r="K577">
            <v>140696</v>
          </cell>
          <cell r="L577">
            <v>137937</v>
          </cell>
          <cell r="M577" t="str">
            <v>C</v>
          </cell>
          <cell r="O577">
            <v>38030</v>
          </cell>
          <cell r="P577">
            <v>35277</v>
          </cell>
        </row>
        <row r="578">
          <cell r="A578" t="str">
            <v>PIR1</v>
          </cell>
          <cell r="B578" t="str">
            <v>YKL164C</v>
          </cell>
          <cell r="C578" t="str">
            <v>O-glycosylated protein required for cell wall stability; attached to the cell wall via beta-1,3-glucan; mediates mitochondrial translocation of Apn1p; expression regulated by the cell integrity pathway and by Swi5p during the cell cycle</v>
          </cell>
          <cell r="D578" t="str">
            <v>S000001647</v>
          </cell>
          <cell r="E578" t="str">
            <v>ORF</v>
          </cell>
          <cell r="F578" t="str">
            <v>Verified</v>
          </cell>
          <cell r="G578" t="str">
            <v>CCW6</v>
          </cell>
          <cell r="H578" t="str">
            <v>chromosome 11</v>
          </cell>
          <cell r="I578" t="str">
            <v>L000001441</v>
          </cell>
          <cell r="J578">
            <v>11</v>
          </cell>
          <cell r="K578">
            <v>142824</v>
          </cell>
          <cell r="L578">
            <v>141799</v>
          </cell>
          <cell r="M578" t="str">
            <v>C</v>
          </cell>
          <cell r="O578">
            <v>38030</v>
          </cell>
          <cell r="P578">
            <v>35277</v>
          </cell>
        </row>
        <row r="579">
          <cell r="A579" t="str">
            <v>PIR3</v>
          </cell>
          <cell r="B579" t="str">
            <v>YKL163W</v>
          </cell>
          <cell r="C579" t="str">
            <v>O-glycosylated covalently-bound cell wall protein required for cell wall stability; expression is cell cycle regulated, peaking in M/G1 and also subject to regulation by the cell integrity pathway</v>
          </cell>
          <cell r="D579" t="str">
            <v>S000001646</v>
          </cell>
          <cell r="E579" t="str">
            <v>ORF</v>
          </cell>
          <cell r="F579" t="str">
            <v>Verified</v>
          </cell>
          <cell r="G579" t="str">
            <v>CCW8</v>
          </cell>
          <cell r="H579" t="str">
            <v>chromosome 11</v>
          </cell>
          <cell r="I579" t="str">
            <v>L000001443</v>
          </cell>
          <cell r="J579">
            <v>11</v>
          </cell>
          <cell r="K579">
            <v>144406</v>
          </cell>
          <cell r="L579">
            <v>145383</v>
          </cell>
          <cell r="M579" t="str">
            <v>W</v>
          </cell>
          <cell r="O579">
            <v>38030</v>
          </cell>
          <cell r="P579">
            <v>35277</v>
          </cell>
        </row>
        <row r="580">
          <cell r="B580" t="str">
            <v>YKL162C-A</v>
          </cell>
          <cell r="C580" t="str">
            <v>Dubious open reading frame unlikely to encode a functional protein, based on available experimental and comparative sequence data</v>
          </cell>
          <cell r="D580" t="str">
            <v>S000007244</v>
          </cell>
          <cell r="E580" t="str">
            <v>ORF</v>
          </cell>
          <cell r="F580" t="str">
            <v>Dubious</v>
          </cell>
          <cell r="H580" t="str">
            <v>chromosome 11</v>
          </cell>
          <cell r="J580">
            <v>11</v>
          </cell>
          <cell r="K580">
            <v>146079</v>
          </cell>
          <cell r="L580">
            <v>145927</v>
          </cell>
          <cell r="M580" t="str">
            <v>C</v>
          </cell>
          <cell r="O580">
            <v>38030</v>
          </cell>
          <cell r="P580">
            <v>36358</v>
          </cell>
        </row>
        <row r="581">
          <cell r="B581" t="str">
            <v>YKL162C</v>
          </cell>
          <cell r="C581" t="str">
            <v>Putative protein of unknown function; green fluorescent protein (GFP)-fusion protein localizes to the mitochondrion</v>
          </cell>
          <cell r="D581" t="str">
            <v>S000001645</v>
          </cell>
          <cell r="E581" t="str">
            <v>ORF</v>
          </cell>
          <cell r="F581" t="str">
            <v>Uncharacterized</v>
          </cell>
          <cell r="H581" t="str">
            <v>chromosome 11</v>
          </cell>
          <cell r="J581">
            <v>11</v>
          </cell>
          <cell r="K581">
            <v>148843</v>
          </cell>
          <cell r="L581">
            <v>147635</v>
          </cell>
          <cell r="M581" t="str">
            <v>C</v>
          </cell>
          <cell r="O581">
            <v>38030</v>
          </cell>
          <cell r="P581">
            <v>35277</v>
          </cell>
        </row>
        <row r="582">
          <cell r="A582" t="str">
            <v>KDX1</v>
          </cell>
          <cell r="B582" t="str">
            <v>YKL161C</v>
          </cell>
          <cell r="C582" t="str">
            <v>Protein kinase implicated in the Slt2p mitogen-activated (MAP) kinase signaling pathway; interacts with numerous components in the mating pheromone and CWI MAPK pathways; associates with Rlm1p</v>
          </cell>
          <cell r="D582" t="str">
            <v>S000001644</v>
          </cell>
          <cell r="E582" t="str">
            <v>ORF</v>
          </cell>
          <cell r="F582" t="str">
            <v>Verified</v>
          </cell>
          <cell r="G582" t="str">
            <v>MLP1</v>
          </cell>
          <cell r="H582" t="str">
            <v>chromosome 11</v>
          </cell>
          <cell r="J582">
            <v>11</v>
          </cell>
          <cell r="K582">
            <v>150692</v>
          </cell>
          <cell r="L582">
            <v>149391</v>
          </cell>
          <cell r="M582" t="str">
            <v>C</v>
          </cell>
          <cell r="O582">
            <v>38030</v>
          </cell>
          <cell r="P582">
            <v>35277</v>
          </cell>
        </row>
        <row r="583">
          <cell r="A583" t="str">
            <v>ELF1</v>
          </cell>
          <cell r="B583" t="str">
            <v>YKL160W</v>
          </cell>
          <cell r="C583" t="str">
            <v>Transcription elongation factor that contains a conserved zinc finger domain; implicated in the maintenance of proper chromatin structure in actively transcribed regions; deletion inhibits Brome mosaic virus (BMV) gene expression</v>
          </cell>
          <cell r="D583" t="str">
            <v>S000001643</v>
          </cell>
          <cell r="E583" t="str">
            <v>ORF</v>
          </cell>
          <cell r="F583" t="str">
            <v>Verified</v>
          </cell>
          <cell r="H583" t="str">
            <v>chromosome 11</v>
          </cell>
          <cell r="J583">
            <v>11</v>
          </cell>
          <cell r="K583">
            <v>153274</v>
          </cell>
          <cell r="L583">
            <v>153711</v>
          </cell>
          <cell r="M583" t="str">
            <v>W</v>
          </cell>
          <cell r="O583">
            <v>38030</v>
          </cell>
          <cell r="P583">
            <v>35277</v>
          </cell>
        </row>
        <row r="584">
          <cell r="A584" t="str">
            <v>RCN1</v>
          </cell>
          <cell r="B584" t="str">
            <v>YKL159C</v>
          </cell>
          <cell r="C584" t="str">
            <v>Protein involved in calcineurin regulation during calcium signaling; has similarity to H. sapiens DSCR1 which is found in the Down Syndrome candidate region</v>
          </cell>
          <cell r="D584" t="str">
            <v>S000001642</v>
          </cell>
          <cell r="E584" t="str">
            <v>ORF</v>
          </cell>
          <cell r="F584" t="str">
            <v>Verified</v>
          </cell>
          <cell r="H584" t="str">
            <v>chromosome 11</v>
          </cell>
          <cell r="I584" t="str">
            <v>S000007456</v>
          </cell>
          <cell r="J584">
            <v>11</v>
          </cell>
          <cell r="K584">
            <v>154456</v>
          </cell>
          <cell r="L584">
            <v>153821</v>
          </cell>
          <cell r="M584" t="str">
            <v>C</v>
          </cell>
          <cell r="O584">
            <v>38030</v>
          </cell>
          <cell r="P584">
            <v>35277</v>
          </cell>
        </row>
        <row r="585">
          <cell r="A585" t="str">
            <v>APE2</v>
          </cell>
          <cell r="B585" t="str">
            <v>YKL157W</v>
          </cell>
          <cell r="C585" t="str">
            <v>Aminopeptidase yscII; may have a role in obtaining leucine from dipeptide substrates; sequence coordinates have changed since RT-PCR analysis showed that the adjacent ORF YKL158W comprises the 5' exon of APE2/YKL157W</v>
          </cell>
          <cell r="D585" t="str">
            <v>S000001640</v>
          </cell>
          <cell r="E585" t="str">
            <v>ORF</v>
          </cell>
          <cell r="F585" t="str">
            <v>Verified</v>
          </cell>
          <cell r="G585" t="str">
            <v>YKL158W|LAP1</v>
          </cell>
          <cell r="H585" t="str">
            <v>chromosome 11</v>
          </cell>
          <cell r="I585" t="str">
            <v>S000001641|L000000092</v>
          </cell>
          <cell r="J585">
            <v>11</v>
          </cell>
          <cell r="K585">
            <v>154996</v>
          </cell>
          <cell r="L585">
            <v>158186</v>
          </cell>
          <cell r="M585" t="str">
            <v>W</v>
          </cell>
          <cell r="N585">
            <v>-124.8</v>
          </cell>
          <cell r="O585">
            <v>38030</v>
          </cell>
          <cell r="P585" t="str">
            <v>2000-07-14|1996-07-31</v>
          </cell>
        </row>
        <row r="586">
          <cell r="A586" t="str">
            <v>RPS27A</v>
          </cell>
          <cell r="B586" t="str">
            <v>YKL156W</v>
          </cell>
          <cell r="C586" t="str">
            <v>Protein component of the small (40S) ribosomal subunit; nearly identical to Rps27Bp and has similarity to rat S27 ribosomal protein</v>
          </cell>
          <cell r="D586" t="str">
            <v>S000001639</v>
          </cell>
          <cell r="E586" t="str">
            <v>ORF</v>
          </cell>
          <cell r="F586" t="str">
            <v>Verified</v>
          </cell>
          <cell r="G586" t="str">
            <v>rp61|YS20|S27A</v>
          </cell>
          <cell r="H586" t="str">
            <v>chromosome 11</v>
          </cell>
          <cell r="I586" t="str">
            <v>L000002712</v>
          </cell>
          <cell r="J586">
            <v>11</v>
          </cell>
          <cell r="K586">
            <v>158619</v>
          </cell>
          <cell r="L586">
            <v>159217</v>
          </cell>
          <cell r="M586" t="str">
            <v>W</v>
          </cell>
          <cell r="O586">
            <v>38030</v>
          </cell>
          <cell r="P586">
            <v>35277</v>
          </cell>
        </row>
        <row r="587">
          <cell r="B587" t="str">
            <v>YKL156C-A</v>
          </cell>
          <cell r="C587" t="str">
            <v>Dubious open reading frame unlikely to encode a protein; completely overlaps the verified gene RPS27A; identified by gene-trapping, microarray-based expression analysis, and genome-wide homology searching</v>
          </cell>
          <cell r="D587" t="str">
            <v>S000028668</v>
          </cell>
          <cell r="E587" t="str">
            <v>ORF</v>
          </cell>
          <cell r="F587" t="str">
            <v>Dubious</v>
          </cell>
          <cell r="H587" t="str">
            <v>chromosome 11</v>
          </cell>
          <cell r="J587">
            <v>11</v>
          </cell>
          <cell r="K587">
            <v>159096</v>
          </cell>
          <cell r="L587">
            <v>158980</v>
          </cell>
          <cell r="M587" t="str">
            <v>C</v>
          </cell>
          <cell r="O587">
            <v>38030</v>
          </cell>
          <cell r="P587">
            <v>37831</v>
          </cell>
        </row>
        <row r="588">
          <cell r="A588" t="str">
            <v>RSM22</v>
          </cell>
          <cell r="B588" t="str">
            <v>YKL155C</v>
          </cell>
          <cell r="C588" t="str">
            <v>Mitochondrial ribosomal protein of the small subunit; also predicted to be an S-adenosylmethionine-dependent methyltransferase</v>
          </cell>
          <cell r="D588" t="str">
            <v>S000001638</v>
          </cell>
          <cell r="E588" t="str">
            <v>ORF</v>
          </cell>
          <cell r="F588" t="str">
            <v>Verified</v>
          </cell>
          <cell r="H588" t="str">
            <v>chromosome 11</v>
          </cell>
          <cell r="J588">
            <v>11</v>
          </cell>
          <cell r="K588">
            <v>161347</v>
          </cell>
          <cell r="L588">
            <v>159461</v>
          </cell>
          <cell r="M588" t="str">
            <v>C</v>
          </cell>
          <cell r="O588">
            <v>38030</v>
          </cell>
          <cell r="P588">
            <v>35277</v>
          </cell>
        </row>
        <row r="589">
          <cell r="A589" t="str">
            <v>SRP102</v>
          </cell>
          <cell r="B589" t="str">
            <v>YKL154W</v>
          </cell>
          <cell r="C589" t="str">
            <v>Signal recognition particle (SRP) receptor beta subunit; involved in SRP-dependent protein targeting; anchors the alpha subunit, Srp101p to the ER membrane</v>
          </cell>
          <cell r="D589" t="str">
            <v>S000001637</v>
          </cell>
          <cell r="E589" t="str">
            <v>ORF</v>
          </cell>
          <cell r="F589" t="str">
            <v>Verified</v>
          </cell>
          <cell r="H589" t="str">
            <v>chromosome 11</v>
          </cell>
          <cell r="J589">
            <v>11</v>
          </cell>
          <cell r="K589">
            <v>161606</v>
          </cell>
          <cell r="L589">
            <v>162340</v>
          </cell>
          <cell r="M589" t="str">
            <v>W</v>
          </cell>
          <cell r="O589">
            <v>38030</v>
          </cell>
          <cell r="P589">
            <v>35277</v>
          </cell>
        </row>
        <row r="590">
          <cell r="B590" t="str">
            <v>YKL153W</v>
          </cell>
          <cell r="C590" t="str">
            <v>Dubious open reading frame unlikely to encode a protein, based on available experimental and comparative sequence data; transcription of both YLK153W and the overlapping essential gene GPM1 is reduced in the gcr1 null mutant</v>
          </cell>
          <cell r="D590" t="str">
            <v>S000001636</v>
          </cell>
          <cell r="E590" t="str">
            <v>ORF</v>
          </cell>
          <cell r="F590" t="str">
            <v>Dubious</v>
          </cell>
          <cell r="H590" t="str">
            <v>chromosome 11</v>
          </cell>
          <cell r="J590">
            <v>11</v>
          </cell>
          <cell r="K590">
            <v>163605</v>
          </cell>
          <cell r="L590">
            <v>164114</v>
          </cell>
          <cell r="M590" t="str">
            <v>W</v>
          </cell>
          <cell r="O590">
            <v>38030</v>
          </cell>
          <cell r="P590">
            <v>35277</v>
          </cell>
        </row>
        <row r="591">
          <cell r="A591" t="str">
            <v>GPM1</v>
          </cell>
          <cell r="B591" t="str">
            <v>YKL152C</v>
          </cell>
          <cell r="C591" t="str">
            <v>Tetrameric phosphoglycerate mutase, mediates the conversion of 3-phosphoglycerate to 2-phosphoglycerate during glycolysis and the reverse reaction during gluconeogenesis</v>
          </cell>
          <cell r="D591" t="str">
            <v>S000001635</v>
          </cell>
          <cell r="E591" t="str">
            <v>ORF</v>
          </cell>
          <cell r="F591" t="str">
            <v>Verified</v>
          </cell>
          <cell r="H591" t="str">
            <v>chromosome 11</v>
          </cell>
          <cell r="I591" t="str">
            <v>L000000726</v>
          </cell>
          <cell r="J591">
            <v>11</v>
          </cell>
          <cell r="K591">
            <v>164390</v>
          </cell>
          <cell r="L591">
            <v>163647</v>
          </cell>
          <cell r="M591" t="str">
            <v>C</v>
          </cell>
          <cell r="O591">
            <v>38030</v>
          </cell>
          <cell r="P591">
            <v>35277</v>
          </cell>
        </row>
        <row r="592">
          <cell r="B592" t="str">
            <v>YKL151C</v>
          </cell>
          <cell r="C592" t="str">
            <v>Putative protein of unknown function; YKL151C promoter contains STREs (stress response elements) and expression is induced by heat shock or methyl methanesulfonate; green fluorescent protein (GFP)-fusion protein localizes to the cytoplasm</v>
          </cell>
          <cell r="D592" t="str">
            <v>S000001634</v>
          </cell>
          <cell r="E592" t="str">
            <v>ORF</v>
          </cell>
          <cell r="F592" t="str">
            <v>Uncharacterized</v>
          </cell>
          <cell r="H592" t="str">
            <v>chromosome 11</v>
          </cell>
          <cell r="J592">
            <v>11</v>
          </cell>
          <cell r="K592">
            <v>165935</v>
          </cell>
          <cell r="L592">
            <v>164922</v>
          </cell>
          <cell r="M592" t="str">
            <v>C</v>
          </cell>
          <cell r="O592">
            <v>38030</v>
          </cell>
          <cell r="P592">
            <v>35277</v>
          </cell>
        </row>
        <row r="593">
          <cell r="A593" t="str">
            <v>MCR1</v>
          </cell>
          <cell r="B593" t="str">
            <v>YKL150W</v>
          </cell>
          <cell r="C593" t="str">
            <v>Mitochondrial NADH-cytochrome b5 reductase, involved in ergosterol biosynthesis</v>
          </cell>
          <cell r="D593" t="str">
            <v>S000001633</v>
          </cell>
          <cell r="E593" t="str">
            <v>ORF</v>
          </cell>
          <cell r="F593" t="str">
            <v>Verified</v>
          </cell>
          <cell r="H593" t="str">
            <v>chromosome 11</v>
          </cell>
          <cell r="I593" t="str">
            <v>L000003134</v>
          </cell>
          <cell r="J593">
            <v>11</v>
          </cell>
          <cell r="K593">
            <v>166549</v>
          </cell>
          <cell r="L593">
            <v>167457</v>
          </cell>
          <cell r="M593" t="str">
            <v>W</v>
          </cell>
          <cell r="O593">
            <v>38030</v>
          </cell>
          <cell r="P593">
            <v>35277</v>
          </cell>
        </row>
        <row r="594">
          <cell r="A594" t="str">
            <v>DBR1</v>
          </cell>
          <cell r="B594" t="str">
            <v>YKL149C</v>
          </cell>
          <cell r="C594" t="str">
            <v>RNA lariat debranching enzyme, involved in intron turnover; required for efficient Ty1 transposition</v>
          </cell>
          <cell r="D594" t="str">
            <v>S000001632</v>
          </cell>
          <cell r="E594" t="str">
            <v>ORF</v>
          </cell>
          <cell r="F594" t="str">
            <v>Verified</v>
          </cell>
          <cell r="G594" t="str">
            <v>PRP26</v>
          </cell>
          <cell r="H594" t="str">
            <v>chromosome 11</v>
          </cell>
          <cell r="I594" t="str">
            <v>L000000495</v>
          </cell>
          <cell r="J594">
            <v>11</v>
          </cell>
          <cell r="K594">
            <v>168834</v>
          </cell>
          <cell r="L594">
            <v>167617</v>
          </cell>
          <cell r="M594" t="str">
            <v>C</v>
          </cell>
          <cell r="N594">
            <v>-106.4</v>
          </cell>
          <cell r="O594">
            <v>38030</v>
          </cell>
          <cell r="P594">
            <v>35277</v>
          </cell>
        </row>
        <row r="595">
          <cell r="A595" t="str">
            <v>SDH1</v>
          </cell>
          <cell r="B595" t="str">
            <v>YKL148C</v>
          </cell>
          <cell r="C595" t="str">
            <v>Flavoprotein subunit of succinate dehydrogenase (Sdh1p, Sdh2p, Sdh3p, Sdh4p), which couples the oxidation of succinate to the transfer of electrons to ubiquinone as part of the TCA cycle and the mitochondrial respiratory chain</v>
          </cell>
          <cell r="D595" t="str">
            <v>S000001631</v>
          </cell>
          <cell r="E595" t="str">
            <v>ORF</v>
          </cell>
          <cell r="F595" t="str">
            <v>Verified</v>
          </cell>
          <cell r="G595" t="str">
            <v>SDHA</v>
          </cell>
          <cell r="H595" t="str">
            <v>chromosome 11</v>
          </cell>
          <cell r="I595" t="str">
            <v>L000001823</v>
          </cell>
          <cell r="J595">
            <v>11</v>
          </cell>
          <cell r="K595">
            <v>171134</v>
          </cell>
          <cell r="L595">
            <v>169212</v>
          </cell>
          <cell r="M595" t="str">
            <v>C</v>
          </cell>
          <cell r="O595">
            <v>38030</v>
          </cell>
          <cell r="P595">
            <v>35277</v>
          </cell>
        </row>
        <row r="596">
          <cell r="A596" t="str">
            <v>AVT3</v>
          </cell>
          <cell r="B596" t="str">
            <v>YKL146W</v>
          </cell>
          <cell r="C596" t="str">
            <v>Vacuolar transporter, exports large neutral amino acids from the vacuole; member of a family of seven S. cerevisiae genes (AVT1-7) related to vesicular GABA-glycine transporters</v>
          </cell>
          <cell r="D596" t="str">
            <v>S000001629</v>
          </cell>
          <cell r="E596" t="str">
            <v>ORF</v>
          </cell>
          <cell r="F596" t="str">
            <v>Verified</v>
          </cell>
          <cell r="H596" t="str">
            <v>chromosome 11</v>
          </cell>
          <cell r="J596">
            <v>11</v>
          </cell>
          <cell r="K596">
            <v>171788</v>
          </cell>
          <cell r="L596">
            <v>173866</v>
          </cell>
          <cell r="M596" t="str">
            <v>W</v>
          </cell>
          <cell r="O596">
            <v>38030</v>
          </cell>
          <cell r="P596">
            <v>35277</v>
          </cell>
        </row>
        <row r="597">
          <cell r="B597" t="str">
            <v>YKL147C</v>
          </cell>
          <cell r="C597" t="str">
            <v>Dubious open reading frame, unlikely to encode a protein; not conserved in closely related Saccharomyces species; partially overlaps the verified gene AVT3</v>
          </cell>
          <cell r="D597" t="str">
            <v>S000001630</v>
          </cell>
          <cell r="E597" t="str">
            <v>ORF</v>
          </cell>
          <cell r="F597" t="str">
            <v>Dubious</v>
          </cell>
          <cell r="H597" t="str">
            <v>chromosome 11</v>
          </cell>
          <cell r="J597">
            <v>11</v>
          </cell>
          <cell r="K597">
            <v>172173</v>
          </cell>
          <cell r="L597">
            <v>171556</v>
          </cell>
          <cell r="M597" t="str">
            <v>C</v>
          </cell>
          <cell r="O597">
            <v>38030</v>
          </cell>
          <cell r="P597">
            <v>35277</v>
          </cell>
        </row>
        <row r="598">
          <cell r="A598" t="str">
            <v>RPT1</v>
          </cell>
          <cell r="B598" t="str">
            <v>YKL145W</v>
          </cell>
          <cell r="C598" t="str">
            <v>One of six ATPases of the 19S regulatory particle of the 26S proteasome involved in the degradation of ubiquitinated substrates; required for optimal CDC20 transcription; interacts with Rpn12p and the E3 ubiquitin-protein ligase Ubr1p</v>
          </cell>
          <cell r="D598" t="str">
            <v>S000001628</v>
          </cell>
          <cell r="E598" t="str">
            <v>ORF</v>
          </cell>
          <cell r="F598" t="str">
            <v>Verified</v>
          </cell>
          <cell r="G598" t="str">
            <v>YTA3|CIM5</v>
          </cell>
          <cell r="H598" t="str">
            <v>chromosome 11</v>
          </cell>
          <cell r="I598" t="str">
            <v>L000002557</v>
          </cell>
          <cell r="J598">
            <v>11</v>
          </cell>
          <cell r="K598">
            <v>174218</v>
          </cell>
          <cell r="L598">
            <v>175621</v>
          </cell>
          <cell r="M598" t="str">
            <v>W</v>
          </cell>
          <cell r="O598">
            <v>38030</v>
          </cell>
          <cell r="P598">
            <v>35277</v>
          </cell>
        </row>
        <row r="599">
          <cell r="B599" t="str">
            <v>YKL145W-A</v>
          </cell>
          <cell r="C599" t="str">
            <v>Dubious open reading frame, unlikely to encode a protein; completely overlaps the verified essential gene RPT1; identified by expression profiling and mass spectrometry</v>
          </cell>
          <cell r="D599" t="str">
            <v>S000028841</v>
          </cell>
          <cell r="E599" t="str">
            <v>ORF</v>
          </cell>
          <cell r="F599" t="str">
            <v>Dubious</v>
          </cell>
          <cell r="H599" t="str">
            <v>chromosome 11</v>
          </cell>
          <cell r="J599">
            <v>11</v>
          </cell>
          <cell r="K599">
            <v>174963</v>
          </cell>
          <cell r="L599">
            <v>175055</v>
          </cell>
          <cell r="M599" t="str">
            <v>W</v>
          </cell>
          <cell r="O599">
            <v>38030</v>
          </cell>
          <cell r="P599">
            <v>37831</v>
          </cell>
        </row>
        <row r="600">
          <cell r="A600" t="str">
            <v>RPC25</v>
          </cell>
          <cell r="B600" t="str">
            <v>YKL144C</v>
          </cell>
          <cell r="C600" t="str">
            <v>RNA polymerase III subunit C25, required for transcription initiation; forms a heterodimer with Rpc17p; paralog of Rpb7p</v>
          </cell>
          <cell r="D600" t="str">
            <v>S000001627</v>
          </cell>
          <cell r="E600" t="str">
            <v>ORF</v>
          </cell>
          <cell r="F600" t="str">
            <v>Verified</v>
          </cell>
          <cell r="G600" t="str">
            <v>C25|YKL1</v>
          </cell>
          <cell r="H600" t="str">
            <v>chromosome 11</v>
          </cell>
          <cell r="I600" t="str">
            <v>L000002427</v>
          </cell>
          <cell r="J600">
            <v>11</v>
          </cell>
          <cell r="K600">
            <v>176486</v>
          </cell>
          <cell r="L600">
            <v>175848</v>
          </cell>
          <cell r="M600" t="str">
            <v>C</v>
          </cell>
          <cell r="O600">
            <v>38030</v>
          </cell>
          <cell r="P600">
            <v>35277</v>
          </cell>
        </row>
        <row r="601">
          <cell r="A601" t="str">
            <v>LTV1</v>
          </cell>
          <cell r="B601" t="str">
            <v>YKL143W</v>
          </cell>
          <cell r="C601" t="str">
            <v>Component of the GSE complex, which is required for proper sorting of amino acid permease Gap1p; required for ribosomal small subunit export from nucleus; required for growth at low temperature</v>
          </cell>
          <cell r="D601" t="str">
            <v>S000001626</v>
          </cell>
          <cell r="E601" t="str">
            <v>ORF</v>
          </cell>
          <cell r="F601" t="str">
            <v>Verified</v>
          </cell>
          <cell r="G601" t="str">
            <v>YKL2</v>
          </cell>
          <cell r="H601" t="str">
            <v>chromosome 11</v>
          </cell>
          <cell r="I601" t="str">
            <v>L000000962</v>
          </cell>
          <cell r="J601">
            <v>11</v>
          </cell>
          <cell r="K601">
            <v>176786</v>
          </cell>
          <cell r="L601">
            <v>178177</v>
          </cell>
          <cell r="M601" t="str">
            <v>W</v>
          </cell>
          <cell r="O601">
            <v>38030</v>
          </cell>
          <cell r="P601">
            <v>35277</v>
          </cell>
        </row>
        <row r="602">
          <cell r="A602" t="str">
            <v>MRP8</v>
          </cell>
          <cell r="B602" t="str">
            <v>YKL142W</v>
          </cell>
          <cell r="C602" t="str">
            <v>Protein of unknown function; undergoes sumoylation; transcription induced under cell wall stress; protein levels are reduced under anaerobic conditions; originally thought to be a mitochondrial ribosomal protein based on sequence analysis</v>
          </cell>
          <cell r="D602" t="str">
            <v>S000001625</v>
          </cell>
          <cell r="E602" t="str">
            <v>ORF</v>
          </cell>
          <cell r="F602" t="str">
            <v>Verified</v>
          </cell>
          <cell r="G602" t="str">
            <v>YKL3</v>
          </cell>
          <cell r="H602" t="str">
            <v>chromosome 11</v>
          </cell>
          <cell r="I602" t="str">
            <v>L000001156</v>
          </cell>
          <cell r="J602">
            <v>11</v>
          </cell>
          <cell r="K602">
            <v>178520</v>
          </cell>
          <cell r="L602">
            <v>179179</v>
          </cell>
          <cell r="M602" t="str">
            <v>W</v>
          </cell>
          <cell r="O602">
            <v>38030</v>
          </cell>
          <cell r="P602">
            <v>35277</v>
          </cell>
        </row>
        <row r="603">
          <cell r="A603" t="str">
            <v>SDH3</v>
          </cell>
          <cell r="B603" t="str">
            <v>YKL141W</v>
          </cell>
          <cell r="C603" t="str">
            <v>Cytochrome b subunit of succinate dehydrogenase (Sdh1p, Sdh2p, Sdh3p, Sdh4p), which couples the oxidation of succinate to the transfer of electrons to ubiquinone as part of the TCA cycle and the mitochondrial respiratory chain</v>
          </cell>
          <cell r="D603" t="str">
            <v>S000001624</v>
          </cell>
          <cell r="E603" t="str">
            <v>ORF</v>
          </cell>
          <cell r="F603" t="str">
            <v>Verified</v>
          </cell>
          <cell r="G603" t="str">
            <v>YKL4|CYB3</v>
          </cell>
          <cell r="H603" t="str">
            <v>chromosome 11</v>
          </cell>
          <cell r="I603" t="str">
            <v>L000001825</v>
          </cell>
          <cell r="J603">
            <v>11</v>
          </cell>
          <cell r="K603">
            <v>179672</v>
          </cell>
          <cell r="L603">
            <v>180268</v>
          </cell>
          <cell r="M603" t="str">
            <v>W</v>
          </cell>
          <cell r="O603">
            <v>38030</v>
          </cell>
          <cell r="P603">
            <v>35277</v>
          </cell>
        </row>
        <row r="604">
          <cell r="A604" t="str">
            <v>TGL1</v>
          </cell>
          <cell r="B604" t="str">
            <v>YKL140W</v>
          </cell>
          <cell r="C604" t="str">
            <v>Steryl ester hydrolase, one of three gene products (Yeh1p, Yeh2p, Tgl1p) responsible for steryl ester hydrolase activity and involved in sterol homeostasis; localized to lipid particle membranes</v>
          </cell>
          <cell r="D604" t="str">
            <v>S000001623</v>
          </cell>
          <cell r="E604" t="str">
            <v>ORF</v>
          </cell>
          <cell r="F604" t="str">
            <v>Verified</v>
          </cell>
          <cell r="G604" t="str">
            <v>YKL5</v>
          </cell>
          <cell r="H604" t="str">
            <v>chromosome 11</v>
          </cell>
          <cell r="I604" t="str">
            <v>L000002293</v>
          </cell>
          <cell r="J604">
            <v>11</v>
          </cell>
          <cell r="K604">
            <v>180784</v>
          </cell>
          <cell r="L604">
            <v>182430</v>
          </cell>
          <cell r="M604" t="str">
            <v>W</v>
          </cell>
          <cell r="O604">
            <v>38030</v>
          </cell>
          <cell r="P604">
            <v>35277</v>
          </cell>
        </row>
        <row r="605">
          <cell r="A605" t="str">
            <v>CTK1</v>
          </cell>
          <cell r="B605" t="str">
            <v>YKL139W</v>
          </cell>
          <cell r="C605" t="str">
            <v>Catalytic (alpha) subunit of C-terminal domain kinase I (CTDK-I), which phosphorylates both RNA pol II subunit Rpo21p to affect transcription and pre-mRNA 3' end processing, and ribosomal protein Rps2p to increase translational fidelity</v>
          </cell>
          <cell r="D605" t="str">
            <v>S000001622</v>
          </cell>
          <cell r="E605" t="str">
            <v>ORF</v>
          </cell>
          <cell r="F605" t="str">
            <v>Verified</v>
          </cell>
          <cell r="H605" t="str">
            <v>chromosome 11</v>
          </cell>
          <cell r="I605" t="str">
            <v>L000000432</v>
          </cell>
          <cell r="J605">
            <v>11</v>
          </cell>
          <cell r="K605">
            <v>182963</v>
          </cell>
          <cell r="L605">
            <v>184549</v>
          </cell>
          <cell r="M605" t="str">
            <v>W</v>
          </cell>
          <cell r="O605">
            <v>38030</v>
          </cell>
          <cell r="P605">
            <v>35277</v>
          </cell>
        </row>
        <row r="606">
          <cell r="A606" t="str">
            <v>HSK3</v>
          </cell>
          <cell r="B606" t="str">
            <v>YKL138C-A</v>
          </cell>
          <cell r="C606" t="str">
            <v>Essential subunit of the Dam1 complex (aka DASH complex), couples kinetochores to the force produced by MT depolymerization thereby aiding in chromosome segregation; is transferred to the kinetochore prior to mitosis</v>
          </cell>
          <cell r="D606" t="str">
            <v>S000028421</v>
          </cell>
          <cell r="E606" t="str">
            <v>ORF</v>
          </cell>
          <cell r="F606" t="str">
            <v>Verified</v>
          </cell>
          <cell r="H606" t="str">
            <v>chromosome 11</v>
          </cell>
          <cell r="I606" t="str">
            <v>S000028418</v>
          </cell>
          <cell r="J606">
            <v>11</v>
          </cell>
          <cell r="K606">
            <v>185017</v>
          </cell>
          <cell r="L606">
            <v>184808</v>
          </cell>
          <cell r="M606" t="str">
            <v>C</v>
          </cell>
          <cell r="O606">
            <v>38030</v>
          </cell>
          <cell r="P606">
            <v>37427</v>
          </cell>
        </row>
        <row r="607">
          <cell r="A607" t="str">
            <v>MRPL31</v>
          </cell>
          <cell r="B607" t="str">
            <v>YKL138C</v>
          </cell>
          <cell r="C607" t="str">
            <v>Mitochondrial ribosomal protein of the large subunit</v>
          </cell>
          <cell r="D607" t="str">
            <v>S000001621</v>
          </cell>
          <cell r="E607" t="str">
            <v>ORF</v>
          </cell>
          <cell r="F607" t="str">
            <v>Verified</v>
          </cell>
          <cell r="G607" t="str">
            <v>YmL31</v>
          </cell>
          <cell r="H607" t="str">
            <v>chromosome 11</v>
          </cell>
          <cell r="I607" t="str">
            <v>L000001168|L000002529</v>
          </cell>
          <cell r="J607">
            <v>11</v>
          </cell>
          <cell r="K607">
            <v>185686</v>
          </cell>
          <cell r="L607">
            <v>185291</v>
          </cell>
          <cell r="M607" t="str">
            <v>C</v>
          </cell>
          <cell r="O607">
            <v>38030</v>
          </cell>
          <cell r="P607">
            <v>35277</v>
          </cell>
        </row>
        <row r="608">
          <cell r="A608" t="str">
            <v>CMC1</v>
          </cell>
          <cell r="B608" t="str">
            <v>YKL137W</v>
          </cell>
          <cell r="C608" t="str">
            <v>Evolutionarily conserved copper-binding protein of the mitochondrial intermembrane space, may be involved in delivering copper from the matrix to the cytochrome c oxidase complex; contains a twin CX9C motif</v>
          </cell>
          <cell r="D608" t="str">
            <v>S000001620</v>
          </cell>
          <cell r="E608" t="str">
            <v>ORF</v>
          </cell>
          <cell r="F608" t="str">
            <v>Verified</v>
          </cell>
          <cell r="H608" t="str">
            <v>chromosome 11</v>
          </cell>
          <cell r="J608">
            <v>11</v>
          </cell>
          <cell r="K608">
            <v>185962</v>
          </cell>
          <cell r="L608">
            <v>186297</v>
          </cell>
          <cell r="M608" t="str">
            <v>W</v>
          </cell>
          <cell r="O608">
            <v>38701</v>
          </cell>
          <cell r="P608" t="str">
            <v>1996-07-31|2005-12-15</v>
          </cell>
        </row>
        <row r="609">
          <cell r="B609" t="str">
            <v>YKL136W</v>
          </cell>
          <cell r="C609" t="str">
            <v>Dubious open reading frame unlikely to encode a protein, based on available experimental and comparative sequence data; partially overlaps the verified ORF APL2/YKL135C</v>
          </cell>
          <cell r="D609" t="str">
            <v>S000001619</v>
          </cell>
          <cell r="E609" t="str">
            <v>ORF</v>
          </cell>
          <cell r="F609" t="str">
            <v>Dubious</v>
          </cell>
          <cell r="H609" t="str">
            <v>chromosome 11</v>
          </cell>
          <cell r="J609">
            <v>11</v>
          </cell>
          <cell r="K609">
            <v>186421</v>
          </cell>
          <cell r="L609">
            <v>186819</v>
          </cell>
          <cell r="M609" t="str">
            <v>W</v>
          </cell>
          <cell r="O609">
            <v>38701</v>
          </cell>
          <cell r="P609">
            <v>35277</v>
          </cell>
        </row>
        <row r="610">
          <cell r="A610" t="str">
            <v>APL2</v>
          </cell>
          <cell r="B610" t="str">
            <v>YKL135C</v>
          </cell>
          <cell r="C610" t="str">
            <v>Beta-adaptin, large subunit of the clathrin-associated protein (AP-1) complex; binds clathrin; involved in clathrin-dependent Golgi protein sorting</v>
          </cell>
          <cell r="D610" t="str">
            <v>S000001618</v>
          </cell>
          <cell r="E610" t="str">
            <v>ORF</v>
          </cell>
          <cell r="F610" t="str">
            <v>Verified</v>
          </cell>
          <cell r="H610" t="str">
            <v>chromosome 11</v>
          </cell>
          <cell r="I610" t="str">
            <v>L000000094</v>
          </cell>
          <cell r="J610">
            <v>11</v>
          </cell>
          <cell r="K610">
            <v>188645</v>
          </cell>
          <cell r="L610">
            <v>186465</v>
          </cell>
          <cell r="M610" t="str">
            <v>C</v>
          </cell>
          <cell r="O610">
            <v>38701</v>
          </cell>
          <cell r="P610">
            <v>35277</v>
          </cell>
        </row>
        <row r="611">
          <cell r="A611">
            <v>37165</v>
          </cell>
          <cell r="B611" t="str">
            <v>YKL134C</v>
          </cell>
          <cell r="C611" t="str">
            <v>Mitochondrial intermediate peptidase, cleaves N-terminal residues of a subset of proteins upon import, after their cleavage by mitochondrial processing peptidase (Mas1p-Mas2p); may contribute to mitochondrial iron homeostasis</v>
          </cell>
          <cell r="D611" t="str">
            <v>S000001617</v>
          </cell>
          <cell r="E611" t="str">
            <v>ORF</v>
          </cell>
          <cell r="F611" t="str">
            <v>Verified</v>
          </cell>
          <cell r="G611" t="str">
            <v>mitochondrial intermediate peptidase</v>
          </cell>
          <cell r="H611" t="str">
            <v>chromosome 11</v>
          </cell>
          <cell r="I611" t="str">
            <v>L000004860</v>
          </cell>
          <cell r="J611">
            <v>11</v>
          </cell>
          <cell r="K611">
            <v>191441</v>
          </cell>
          <cell r="L611">
            <v>189129</v>
          </cell>
          <cell r="M611" t="str">
            <v>C</v>
          </cell>
          <cell r="O611">
            <v>38701</v>
          </cell>
          <cell r="P611">
            <v>35277</v>
          </cell>
        </row>
        <row r="612">
          <cell r="B612" t="str">
            <v>YKL133C</v>
          </cell>
          <cell r="C612" t="str">
            <v>Putative protein of unknown function; has similarity to Mgr3p, but unlike MGR3, is not required for growth of cells lacking the mitochondrial genome (null mutation does not confer a petite-negative phenotype)</v>
          </cell>
          <cell r="D612" t="str">
            <v>S000001616</v>
          </cell>
          <cell r="E612" t="str">
            <v>ORF</v>
          </cell>
          <cell r="F612" t="str">
            <v>Uncharacterized</v>
          </cell>
          <cell r="H612" t="str">
            <v>chromosome 11</v>
          </cell>
          <cell r="J612">
            <v>11</v>
          </cell>
          <cell r="K612">
            <v>193069</v>
          </cell>
          <cell r="L612">
            <v>191678</v>
          </cell>
          <cell r="M612" t="str">
            <v>C</v>
          </cell>
          <cell r="O612">
            <v>38701</v>
          </cell>
          <cell r="P612">
            <v>35277</v>
          </cell>
        </row>
        <row r="613">
          <cell r="B613" t="str">
            <v>YKL131W</v>
          </cell>
          <cell r="C613" t="str">
            <v>Dubious ORF unlikely to encode a functional protein, based on available experimental and comparative sequence data</v>
          </cell>
          <cell r="D613" t="str">
            <v>S000001614</v>
          </cell>
          <cell r="E613" t="str">
            <v>ORF</v>
          </cell>
          <cell r="F613" t="str">
            <v>Dubious</v>
          </cell>
          <cell r="H613" t="str">
            <v>chromosome 11</v>
          </cell>
          <cell r="J613">
            <v>11</v>
          </cell>
          <cell r="K613">
            <v>194477</v>
          </cell>
          <cell r="L613">
            <v>194998</v>
          </cell>
          <cell r="M613" t="str">
            <v>W</v>
          </cell>
          <cell r="O613">
            <v>38701</v>
          </cell>
          <cell r="P613">
            <v>35277</v>
          </cell>
        </row>
        <row r="614">
          <cell r="A614" t="str">
            <v>RMA1</v>
          </cell>
          <cell r="B614" t="str">
            <v>YKL132C</v>
          </cell>
          <cell r="C614" t="str">
            <v>Putative dihydrofolate synthetase; has similarity to Fol3p and to E. coli folylpolyglutamate synthetase/dihydrofolate synthetase; the authentic, non-tagged protein is detected in highly purified mitochondria in high-throughput studies</v>
          </cell>
          <cell r="D614" t="str">
            <v>S000001615</v>
          </cell>
          <cell r="E614" t="str">
            <v>ORF</v>
          </cell>
          <cell r="F614" t="str">
            <v>Verified</v>
          </cell>
          <cell r="H614" t="str">
            <v>chromosome 11</v>
          </cell>
          <cell r="J614">
            <v>11</v>
          </cell>
          <cell r="K614">
            <v>194865</v>
          </cell>
          <cell r="L614">
            <v>193573</v>
          </cell>
          <cell r="M614" t="str">
            <v>C</v>
          </cell>
          <cell r="O614">
            <v>38701</v>
          </cell>
          <cell r="P614">
            <v>35277</v>
          </cell>
        </row>
        <row r="615">
          <cell r="A615" t="str">
            <v>SHE2</v>
          </cell>
          <cell r="B615" t="str">
            <v>YKL130C</v>
          </cell>
          <cell r="C615" t="str">
            <v>RNA-binding protein that binds specific mRNAs and interacts with She3p; part of the mRNA localization machinery that restricts accumulation of certain proteins to the bud</v>
          </cell>
          <cell r="D615" t="str">
            <v>S000001613</v>
          </cell>
          <cell r="E615" t="str">
            <v>ORF</v>
          </cell>
          <cell r="F615" t="str">
            <v>Verified</v>
          </cell>
          <cell r="H615" t="str">
            <v>chromosome 11</v>
          </cell>
          <cell r="I615" t="str">
            <v>L000004571</v>
          </cell>
          <cell r="J615">
            <v>11</v>
          </cell>
          <cell r="K615">
            <v>196027</v>
          </cell>
          <cell r="L615">
            <v>195287</v>
          </cell>
          <cell r="M615" t="str">
            <v>C</v>
          </cell>
          <cell r="O615">
            <v>38701</v>
          </cell>
          <cell r="P615">
            <v>35277</v>
          </cell>
        </row>
        <row r="616">
          <cell r="A616" t="str">
            <v>MYO3</v>
          </cell>
          <cell r="B616" t="str">
            <v>YKL129C</v>
          </cell>
          <cell r="C616" t="str">
            <v>One of two type I myosins; localizes to actin cortical patches; deletion of MYO3 has little effect on growth, but myo3 myo5 double deletion causes severe defects in growth and actin cytoskeleton organization</v>
          </cell>
          <cell r="D616" t="str">
            <v>S000001612</v>
          </cell>
          <cell r="E616" t="str">
            <v>ORF</v>
          </cell>
          <cell r="F616" t="str">
            <v>Verified</v>
          </cell>
          <cell r="H616" t="str">
            <v>chromosome 11</v>
          </cell>
          <cell r="I616" t="str">
            <v>L000002889</v>
          </cell>
          <cell r="J616">
            <v>11</v>
          </cell>
          <cell r="K616">
            <v>200163</v>
          </cell>
          <cell r="L616">
            <v>196348</v>
          </cell>
          <cell r="M616" t="str">
            <v>C</v>
          </cell>
          <cell r="O616">
            <v>38701</v>
          </cell>
          <cell r="P616">
            <v>35277</v>
          </cell>
        </row>
        <row r="617">
          <cell r="A617" t="str">
            <v>PMU1</v>
          </cell>
          <cell r="B617" t="str">
            <v>YKL128C</v>
          </cell>
          <cell r="C617" t="str">
            <v>Putative phosphomutase, contains a region homologous to the active site of phosphomutases; overexpression suppresses the histidine auxotrophy of an ade3 ade16 ade17 triple mutant and the temperature sensitivity of a tps2 mutant</v>
          </cell>
          <cell r="D617" t="str">
            <v>S000001611</v>
          </cell>
          <cell r="E617" t="str">
            <v>ORF</v>
          </cell>
          <cell r="F617" t="str">
            <v>Verified</v>
          </cell>
          <cell r="H617" t="str">
            <v>chromosome 11</v>
          </cell>
          <cell r="I617" t="str">
            <v>L000003276</v>
          </cell>
          <cell r="J617">
            <v>11</v>
          </cell>
          <cell r="K617">
            <v>201415</v>
          </cell>
          <cell r="L617">
            <v>200528</v>
          </cell>
          <cell r="M617" t="str">
            <v>C</v>
          </cell>
          <cell r="O617">
            <v>38701</v>
          </cell>
          <cell r="P617">
            <v>35277</v>
          </cell>
        </row>
        <row r="618">
          <cell r="A618" t="str">
            <v>PGM1</v>
          </cell>
          <cell r="B618" t="str">
            <v>YKL127W</v>
          </cell>
          <cell r="C618" t="str">
            <v>Phosphoglucomutase, minor isoform; catalyzes the conversion from glucose-1-phosphate to glucose-6-phosphate, which is a key step in hexose metabolism</v>
          </cell>
          <cell r="D618" t="str">
            <v>S000001610</v>
          </cell>
          <cell r="E618" t="str">
            <v>ORF</v>
          </cell>
          <cell r="F618" t="str">
            <v>Verified</v>
          </cell>
          <cell r="H618" t="str">
            <v>chromosome 11</v>
          </cell>
          <cell r="I618" t="str">
            <v>L000001412</v>
          </cell>
          <cell r="J618">
            <v>11</v>
          </cell>
          <cell r="K618">
            <v>203185</v>
          </cell>
          <cell r="L618">
            <v>204897</v>
          </cell>
          <cell r="M618" t="str">
            <v>W</v>
          </cell>
          <cell r="N618">
            <v>-108.4</v>
          </cell>
          <cell r="O618">
            <v>38701</v>
          </cell>
          <cell r="P618">
            <v>35277</v>
          </cell>
        </row>
        <row r="619">
          <cell r="A619" t="str">
            <v>YPK1</v>
          </cell>
          <cell r="B619" t="str">
            <v>YKL126W</v>
          </cell>
          <cell r="C619" t="str">
            <v>Serine/threonine protein kinase that phosphorylates and downregulates flippase activator Fpk1p; mutations affect receptor-mediated endocytosis and sphingolipid-mediated and cell integrity signaling pathways; homolog of mammalian kinase SGK</v>
          </cell>
          <cell r="D619" t="str">
            <v>S000001609</v>
          </cell>
          <cell r="E619" t="str">
            <v>ORF</v>
          </cell>
          <cell r="F619" t="str">
            <v>Verified</v>
          </cell>
          <cell r="G619" t="str">
            <v>SLI2</v>
          </cell>
          <cell r="H619" t="str">
            <v>chromosome 11</v>
          </cell>
          <cell r="I619" t="str">
            <v>L000002541</v>
          </cell>
          <cell r="J619">
            <v>11</v>
          </cell>
          <cell r="K619">
            <v>205351</v>
          </cell>
          <cell r="L619">
            <v>207393</v>
          </cell>
          <cell r="M619" t="str">
            <v>W</v>
          </cell>
          <cell r="N619">
            <v>-97.7</v>
          </cell>
          <cell r="O619">
            <v>38701</v>
          </cell>
          <cell r="P619">
            <v>35277</v>
          </cell>
        </row>
        <row r="620">
          <cell r="A620" t="str">
            <v>RRN3</v>
          </cell>
          <cell r="B620" t="str">
            <v>YKL125W</v>
          </cell>
          <cell r="C620" t="str">
            <v>Protein required for transcription of rDNA by RNA polymerase I; transcription factor independent of DNA template; involved in recruitment of RNA polymerase I to rDNA</v>
          </cell>
          <cell r="D620" t="str">
            <v>S000001608</v>
          </cell>
          <cell r="E620" t="str">
            <v>ORF</v>
          </cell>
          <cell r="F620" t="str">
            <v>Verified</v>
          </cell>
          <cell r="H620" t="str">
            <v>chromosome 11</v>
          </cell>
          <cell r="I620" t="str">
            <v>L000003362</v>
          </cell>
          <cell r="J620">
            <v>11</v>
          </cell>
          <cell r="K620">
            <v>207891</v>
          </cell>
          <cell r="L620">
            <v>209774</v>
          </cell>
          <cell r="M620" t="str">
            <v>W</v>
          </cell>
          <cell r="O620">
            <v>38701</v>
          </cell>
          <cell r="P620">
            <v>35277</v>
          </cell>
        </row>
        <row r="621">
          <cell r="A621" t="str">
            <v>SSH4</v>
          </cell>
          <cell r="B621" t="str">
            <v>YKL124W</v>
          </cell>
          <cell r="C621" t="str">
            <v>Specificity factor required for Rsp5p-dependent ubiquitination and sorting of cargo proteins at the multivesicular body; identified as a high-copy suppressor of a SHR3 deletion, increasing steady-state levels of amino acid permeases</v>
          </cell>
          <cell r="D621" t="str">
            <v>S000001607</v>
          </cell>
          <cell r="E621" t="str">
            <v>ORF</v>
          </cell>
          <cell r="F621" t="str">
            <v>Verified</v>
          </cell>
          <cell r="G621" t="str">
            <v>MLF4</v>
          </cell>
          <cell r="H621" t="str">
            <v>chromosome 11</v>
          </cell>
          <cell r="I621" t="str">
            <v>L000002951</v>
          </cell>
          <cell r="J621">
            <v>11</v>
          </cell>
          <cell r="K621">
            <v>210237</v>
          </cell>
          <cell r="L621">
            <v>211976</v>
          </cell>
          <cell r="M621" t="str">
            <v>W</v>
          </cell>
          <cell r="O621">
            <v>38701</v>
          </cell>
          <cell r="P621">
            <v>35277</v>
          </cell>
        </row>
        <row r="622">
          <cell r="B622" t="str">
            <v>YKL123W</v>
          </cell>
          <cell r="C622" t="str">
            <v>Dubious open reading frame, unlikely to encode a protein; partially overlaps the verified gene SSH4</v>
          </cell>
          <cell r="D622" t="str">
            <v>S000001606</v>
          </cell>
          <cell r="E622" t="str">
            <v>ORF</v>
          </cell>
          <cell r="F622" t="str">
            <v>Dubious</v>
          </cell>
          <cell r="H622" t="str">
            <v>chromosome 11</v>
          </cell>
          <cell r="J622">
            <v>11</v>
          </cell>
          <cell r="K622">
            <v>211687</v>
          </cell>
          <cell r="L622">
            <v>212067</v>
          </cell>
          <cell r="M622" t="str">
            <v>W</v>
          </cell>
          <cell r="O622">
            <v>38701</v>
          </cell>
          <cell r="P622">
            <v>35277</v>
          </cell>
        </row>
        <row r="623">
          <cell r="A623" t="str">
            <v>SRP21</v>
          </cell>
          <cell r="B623" t="str">
            <v>YKL122C</v>
          </cell>
          <cell r="C623" t="str">
            <v>Subunit of the signal recognition particle (SRP), which functions in protein targeting to the endoplasmic reticulum membrane; not found in mammalian SRP; forms a pre-SRP structure in the nucleolus that is translocated to the cytoplasm</v>
          </cell>
          <cell r="D623" t="str">
            <v>S000001605</v>
          </cell>
          <cell r="E623" t="str">
            <v>ORF</v>
          </cell>
          <cell r="F623" t="str">
            <v>Verified</v>
          </cell>
          <cell r="H623" t="str">
            <v>chromosome 11</v>
          </cell>
          <cell r="I623" t="str">
            <v>L000002062</v>
          </cell>
          <cell r="J623">
            <v>11</v>
          </cell>
          <cell r="K623">
            <v>212642</v>
          </cell>
          <cell r="L623">
            <v>212139</v>
          </cell>
          <cell r="M623" t="str">
            <v>C</v>
          </cell>
          <cell r="O623">
            <v>38701</v>
          </cell>
          <cell r="P623">
            <v>35277</v>
          </cell>
        </row>
        <row r="624">
          <cell r="A624" t="str">
            <v>DGR2</v>
          </cell>
          <cell r="B624" t="str">
            <v>YKL121W</v>
          </cell>
          <cell r="C624" t="str">
            <v>Protein of unknown function; null mutant is resistant to 2-deoxy-D-glucose and displays abnormally elongated buds</v>
          </cell>
          <cell r="D624" t="str">
            <v>S000001604</v>
          </cell>
          <cell r="E624" t="str">
            <v>ORF</v>
          </cell>
          <cell r="F624" t="str">
            <v>Uncharacterized</v>
          </cell>
          <cell r="H624" t="str">
            <v>chromosome 11</v>
          </cell>
          <cell r="J624">
            <v>11</v>
          </cell>
          <cell r="K624">
            <v>213786</v>
          </cell>
          <cell r="L624">
            <v>216344</v>
          </cell>
          <cell r="M624" t="str">
            <v>W</v>
          </cell>
          <cell r="O624">
            <v>38701</v>
          </cell>
          <cell r="P624">
            <v>35277</v>
          </cell>
        </row>
        <row r="625">
          <cell r="A625" t="str">
            <v>OAC1</v>
          </cell>
          <cell r="B625" t="str">
            <v>YKL120W</v>
          </cell>
          <cell r="C625" t="str">
            <v>Mitochondrial inner membrane transporter, transports oxaloacetate, sulfate, thiosulfate, and isopropylmalate; member of the mitochondrial carrier family</v>
          </cell>
          <cell r="D625" t="str">
            <v>S000001603</v>
          </cell>
          <cell r="E625" t="str">
            <v>ORF</v>
          </cell>
          <cell r="F625" t="str">
            <v>Verified</v>
          </cell>
          <cell r="H625" t="str">
            <v>chromosome 11</v>
          </cell>
          <cell r="I625" t="str">
            <v>S000007413</v>
          </cell>
          <cell r="J625">
            <v>11</v>
          </cell>
          <cell r="K625">
            <v>216988</v>
          </cell>
          <cell r="L625">
            <v>217962</v>
          </cell>
          <cell r="M625" t="str">
            <v>W</v>
          </cell>
          <cell r="O625">
            <v>38701</v>
          </cell>
          <cell r="P625">
            <v>35277</v>
          </cell>
        </row>
        <row r="626">
          <cell r="B626" t="str">
            <v>YKL118W</v>
          </cell>
          <cell r="C626" t="str">
            <v>Dubious open reading frame, unlikely to encode a protein; partially overlaps the verified gene VPH2</v>
          </cell>
          <cell r="D626" t="str">
            <v>S000001601</v>
          </cell>
          <cell r="E626" t="str">
            <v>ORF</v>
          </cell>
          <cell r="F626" t="str">
            <v>Dubious</v>
          </cell>
          <cell r="H626" t="str">
            <v>chromosome 11</v>
          </cell>
          <cell r="J626">
            <v>11</v>
          </cell>
          <cell r="K626">
            <v>218770</v>
          </cell>
          <cell r="L626">
            <v>219081</v>
          </cell>
          <cell r="M626" t="str">
            <v>W</v>
          </cell>
          <cell r="O626">
            <v>38701</v>
          </cell>
          <cell r="P626">
            <v>35277</v>
          </cell>
        </row>
        <row r="627">
          <cell r="A627" t="str">
            <v>VPH2</v>
          </cell>
          <cell r="B627" t="str">
            <v>YKL119C</v>
          </cell>
          <cell r="C627" t="str">
            <v>Integral membrane protein required for vacuolar H+-ATPase (V-ATPase) function, although not an actual component of the V-ATPase complex; functions in the assembly of the V-ATPase; localized to the endoplasmic reticulum (ER)</v>
          </cell>
          <cell r="D627" t="str">
            <v>S000001602</v>
          </cell>
          <cell r="E627" t="str">
            <v>ORF</v>
          </cell>
          <cell r="F627" t="str">
            <v>Verified</v>
          </cell>
          <cell r="G627" t="str">
            <v>VMA12|CLS10</v>
          </cell>
          <cell r="H627" t="str">
            <v>chromosome 11</v>
          </cell>
          <cell r="I627" t="str">
            <v>L000002468</v>
          </cell>
          <cell r="J627">
            <v>11</v>
          </cell>
          <cell r="K627">
            <v>218861</v>
          </cell>
          <cell r="L627">
            <v>218214</v>
          </cell>
          <cell r="M627" t="str">
            <v>C</v>
          </cell>
          <cell r="O627">
            <v>38701</v>
          </cell>
          <cell r="P627">
            <v>35277</v>
          </cell>
        </row>
        <row r="628">
          <cell r="A628" t="str">
            <v>SBA1</v>
          </cell>
          <cell r="B628" t="str">
            <v>YKL117W</v>
          </cell>
          <cell r="C628" t="str">
            <v>Co-chaperone that binds to and regulates Hsp90 family chaperones; important for pp60v-src activity in yeast; homologous to the mammalian p23 proteins and like p23 can regulate telomerase activity</v>
          </cell>
          <cell r="D628" t="str">
            <v>S000001600</v>
          </cell>
          <cell r="E628" t="str">
            <v>ORF</v>
          </cell>
          <cell r="F628" t="str">
            <v>Verified</v>
          </cell>
          <cell r="H628" t="str">
            <v>chromosome 11</v>
          </cell>
          <cell r="I628" t="str">
            <v>L000004284</v>
          </cell>
          <cell r="J628">
            <v>11</v>
          </cell>
          <cell r="K628">
            <v>219968</v>
          </cell>
          <cell r="L628">
            <v>220618</v>
          </cell>
          <cell r="M628" t="str">
            <v>W</v>
          </cell>
          <cell r="O628">
            <v>38701</v>
          </cell>
          <cell r="P628">
            <v>35277</v>
          </cell>
        </row>
        <row r="629">
          <cell r="A629" t="str">
            <v>PRR1</v>
          </cell>
          <cell r="B629" t="str">
            <v>YKL116C</v>
          </cell>
          <cell r="C629" t="str">
            <v>Serine/threonine protein kinase that inhibits pheromone induced signalling downstream of MAPK, possibly at the level of the Ste12p transcription factor</v>
          </cell>
          <cell r="D629" t="str">
            <v>S000001599</v>
          </cell>
          <cell r="E629" t="str">
            <v>ORF</v>
          </cell>
          <cell r="F629" t="str">
            <v>Verified</v>
          </cell>
          <cell r="H629" t="str">
            <v>chromosome 11</v>
          </cell>
          <cell r="J629">
            <v>11</v>
          </cell>
          <cell r="K629">
            <v>222544</v>
          </cell>
          <cell r="L629">
            <v>220988</v>
          </cell>
          <cell r="M629" t="str">
            <v>C</v>
          </cell>
          <cell r="O629">
            <v>38701</v>
          </cell>
          <cell r="P629">
            <v>35277</v>
          </cell>
        </row>
        <row r="630">
          <cell r="B630" t="str">
            <v>YKL115C</v>
          </cell>
          <cell r="C630" t="str">
            <v>Dubious open reading frame, unlikely to encode a protein; partially overlaps the verified gene PRR1</v>
          </cell>
          <cell r="D630" t="str">
            <v>S000001598</v>
          </cell>
          <cell r="E630" t="str">
            <v>ORF</v>
          </cell>
          <cell r="F630" t="str">
            <v>Dubious</v>
          </cell>
          <cell r="H630" t="str">
            <v>chromosome 11</v>
          </cell>
          <cell r="J630">
            <v>11</v>
          </cell>
          <cell r="K630">
            <v>222929</v>
          </cell>
          <cell r="L630">
            <v>222537</v>
          </cell>
          <cell r="M630" t="str">
            <v>C</v>
          </cell>
          <cell r="O630">
            <v>38701</v>
          </cell>
          <cell r="P630">
            <v>35277</v>
          </cell>
        </row>
        <row r="631">
          <cell r="A631" t="str">
            <v>APN1</v>
          </cell>
          <cell r="B631" t="str">
            <v>YKL114C</v>
          </cell>
          <cell r="C631" t="str">
            <v>Major apurinic/apyrimidinic endonuclease, 3'-repair diesterase involved in repair of DNA damage by oxidation and alkylating agents; also functions as a 3'-5' exonuclease to repair 7,8-dihydro-8-oxodeoxyguanosine</v>
          </cell>
          <cell r="D631" t="str">
            <v>S000001597</v>
          </cell>
          <cell r="E631" t="str">
            <v>ORF</v>
          </cell>
          <cell r="F631" t="str">
            <v>Verified</v>
          </cell>
          <cell r="H631" t="str">
            <v>chromosome 11</v>
          </cell>
          <cell r="I631" t="str">
            <v>L000000096</v>
          </cell>
          <cell r="J631">
            <v>11</v>
          </cell>
          <cell r="K631">
            <v>224099</v>
          </cell>
          <cell r="L631">
            <v>222996</v>
          </cell>
          <cell r="M631" t="str">
            <v>C</v>
          </cell>
          <cell r="O631">
            <v>38701</v>
          </cell>
          <cell r="P631">
            <v>35277</v>
          </cell>
        </row>
        <row r="632">
          <cell r="A632" t="str">
            <v>RAD27</v>
          </cell>
          <cell r="B632" t="str">
            <v>YKL113C</v>
          </cell>
          <cell r="C632" t="str">
            <v>5' to 3' exonuclease, 5' flap endonuclease, required for Okazaki fragment processing and maturation as well as for long-patch base-excision repair; member of the S. pombe RAD2/FEN1 family</v>
          </cell>
          <cell r="D632" t="str">
            <v>S000001596</v>
          </cell>
          <cell r="E632" t="str">
            <v>ORF</v>
          </cell>
          <cell r="F632" t="str">
            <v>Verified</v>
          </cell>
          <cell r="G632" t="str">
            <v>FEN1|RTH1|ERC11</v>
          </cell>
          <cell r="H632" t="str">
            <v>chromosome 11</v>
          </cell>
          <cell r="I632" t="str">
            <v>L000002742|L000000565</v>
          </cell>
          <cell r="J632">
            <v>11</v>
          </cell>
          <cell r="K632">
            <v>225519</v>
          </cell>
          <cell r="L632">
            <v>224371</v>
          </cell>
          <cell r="M632" t="str">
            <v>C</v>
          </cell>
          <cell r="O632">
            <v>38701</v>
          </cell>
          <cell r="P632">
            <v>35277</v>
          </cell>
        </row>
        <row r="633">
          <cell r="A633" t="str">
            <v>ABF1</v>
          </cell>
          <cell r="B633" t="str">
            <v>YKL112W</v>
          </cell>
          <cell r="C633" t="str">
            <v>DNA binding protein with possible chromatin-reorganizing activity involved in transcriptional activation, gene silencing, and DNA replication and repair</v>
          </cell>
          <cell r="D633" t="str">
            <v>S000001595</v>
          </cell>
          <cell r="E633" t="str">
            <v>ORF</v>
          </cell>
          <cell r="F633" t="str">
            <v>Verified</v>
          </cell>
          <cell r="G633" t="str">
            <v>SBF1|REB2|OBF1|BAF1</v>
          </cell>
          <cell r="H633" t="str">
            <v>chromosome 11</v>
          </cell>
          <cell r="I633" t="str">
            <v>L000000159</v>
          </cell>
          <cell r="J633">
            <v>11</v>
          </cell>
          <cell r="K633">
            <v>226214</v>
          </cell>
          <cell r="L633">
            <v>228409</v>
          </cell>
          <cell r="M633" t="str">
            <v>W</v>
          </cell>
          <cell r="O633">
            <v>38701</v>
          </cell>
          <cell r="P633">
            <v>35277</v>
          </cell>
        </row>
        <row r="634">
          <cell r="B634" t="str">
            <v>YKL111C</v>
          </cell>
          <cell r="C634" t="str">
            <v>Dubious open reading frame, unlikely to encode a protein; not conserved in closely related &lt;i&gt;Saccharomyces&lt;/i&gt; species; partially overlaps the verified essential gene ABF1</v>
          </cell>
          <cell r="D634" t="str">
            <v>S000001594</v>
          </cell>
          <cell r="E634" t="str">
            <v>ORF</v>
          </cell>
          <cell r="F634" t="str">
            <v>Dubious</v>
          </cell>
          <cell r="H634" t="str">
            <v>chromosome 11</v>
          </cell>
          <cell r="J634">
            <v>11</v>
          </cell>
          <cell r="K634">
            <v>228443</v>
          </cell>
          <cell r="L634">
            <v>228108</v>
          </cell>
          <cell r="M634" t="str">
            <v>C</v>
          </cell>
          <cell r="O634">
            <v>38701</v>
          </cell>
          <cell r="P634">
            <v>35277</v>
          </cell>
        </row>
        <row r="635">
          <cell r="A635" t="str">
            <v>KTI12</v>
          </cell>
          <cell r="B635" t="str">
            <v>YKL110C</v>
          </cell>
          <cell r="C635" t="str">
            <v>Protein that plays a role, with Elongator complex, in modification of wobble nucleosides in tRNA; involved in sensitivity to G1 arrest induced by zymocin; interacts with chromatin throughout the genome; also interacts with Cdc19p</v>
          </cell>
          <cell r="D635" t="str">
            <v>S000001593</v>
          </cell>
          <cell r="E635" t="str">
            <v>ORF</v>
          </cell>
          <cell r="F635" t="str">
            <v>Verified</v>
          </cell>
          <cell r="G635" t="str">
            <v>TOT4</v>
          </cell>
          <cell r="H635" t="str">
            <v>chromosome 11</v>
          </cell>
          <cell r="I635" t="str">
            <v>L000000923</v>
          </cell>
          <cell r="J635">
            <v>11</v>
          </cell>
          <cell r="K635">
            <v>229524</v>
          </cell>
          <cell r="L635">
            <v>228583</v>
          </cell>
          <cell r="M635" t="str">
            <v>C</v>
          </cell>
          <cell r="O635">
            <v>38701</v>
          </cell>
          <cell r="P635">
            <v>35277</v>
          </cell>
        </row>
        <row r="636">
          <cell r="A636" t="str">
            <v>HAP4</v>
          </cell>
          <cell r="B636" t="str">
            <v>YKL109W</v>
          </cell>
          <cell r="C636" t="str">
            <v>Subunit of the heme-activated, glucose-repressed Hap2p/3p/4p/5p CCAAT-binding complex, a transcriptional activator and global regulator of respiratory gene expression; provides the principal activation function of the complex</v>
          </cell>
          <cell r="D636" t="str">
            <v>S000001592</v>
          </cell>
          <cell r="E636" t="str">
            <v>ORF</v>
          </cell>
          <cell r="F636" t="str">
            <v>Verified</v>
          </cell>
          <cell r="H636" t="str">
            <v>chromosome 11</v>
          </cell>
          <cell r="I636" t="str">
            <v>L000000754</v>
          </cell>
          <cell r="J636">
            <v>11</v>
          </cell>
          <cell r="K636">
            <v>231871</v>
          </cell>
          <cell r="L636">
            <v>233535</v>
          </cell>
          <cell r="M636" t="str">
            <v>W</v>
          </cell>
          <cell r="O636">
            <v>38701</v>
          </cell>
          <cell r="P636">
            <v>35277</v>
          </cell>
        </row>
        <row r="637">
          <cell r="A637" t="str">
            <v>SLD2</v>
          </cell>
          <cell r="B637" t="str">
            <v>YKL108W</v>
          </cell>
          <cell r="C637" t="str">
            <v>Protein required for DNA replication, phosphorylated in S phase by S-phase cyclin-dependent kinases (Cdks), phosphorylation is essential for DNA replication and for complex formation with Dpb11p; potential Cdc28p substrate</v>
          </cell>
          <cell r="D637" t="str">
            <v>S000001591</v>
          </cell>
          <cell r="E637" t="str">
            <v>ORF</v>
          </cell>
          <cell r="F637" t="str">
            <v>Verified</v>
          </cell>
          <cell r="G637" t="str">
            <v>DRC1</v>
          </cell>
          <cell r="H637" t="str">
            <v>chromosome 11</v>
          </cell>
          <cell r="I637" t="str">
            <v>L000004708</v>
          </cell>
          <cell r="J637">
            <v>11</v>
          </cell>
          <cell r="K637">
            <v>234070</v>
          </cell>
          <cell r="L637">
            <v>235431</v>
          </cell>
          <cell r="M637" t="str">
            <v>W</v>
          </cell>
          <cell r="O637">
            <v>38701</v>
          </cell>
          <cell r="P637">
            <v>35277</v>
          </cell>
        </row>
        <row r="638">
          <cell r="B638" t="str">
            <v>YKL107W</v>
          </cell>
          <cell r="C638" t="str">
            <v>Putative protein of unknown function; proposed to be a palmitoylated membrane protein</v>
          </cell>
          <cell r="D638" t="str">
            <v>S000001590</v>
          </cell>
          <cell r="E638" t="str">
            <v>ORF</v>
          </cell>
          <cell r="F638" t="str">
            <v>Uncharacterized</v>
          </cell>
          <cell r="H638" t="str">
            <v>chromosome 11</v>
          </cell>
          <cell r="J638">
            <v>11</v>
          </cell>
          <cell r="K638">
            <v>235785</v>
          </cell>
          <cell r="L638">
            <v>236714</v>
          </cell>
          <cell r="M638" t="str">
            <v>W</v>
          </cell>
          <cell r="O638">
            <v>38701</v>
          </cell>
          <cell r="P638">
            <v>35277</v>
          </cell>
        </row>
        <row r="639">
          <cell r="B639" t="str">
            <v>YKL106C-A</v>
          </cell>
          <cell r="C639" t="str">
            <v>Putative protein of unknown function; identified by homology to uncharacterized proteins in other fungi</v>
          </cell>
          <cell r="D639" t="str">
            <v>S000007616</v>
          </cell>
          <cell r="E639" t="str">
            <v>ORF</v>
          </cell>
          <cell r="F639" t="str">
            <v>Uncharacterized</v>
          </cell>
          <cell r="H639" t="str">
            <v>chromosome 11</v>
          </cell>
          <cell r="J639">
            <v>11</v>
          </cell>
          <cell r="K639">
            <v>236910</v>
          </cell>
          <cell r="L639">
            <v>236791</v>
          </cell>
          <cell r="M639" t="str">
            <v>C</v>
          </cell>
          <cell r="O639">
            <v>38701</v>
          </cell>
          <cell r="P639">
            <v>36948</v>
          </cell>
        </row>
        <row r="640">
          <cell r="A640" t="str">
            <v>AAT1</v>
          </cell>
          <cell r="B640" t="str">
            <v>YKL106W</v>
          </cell>
          <cell r="C640" t="str">
            <v>Mitochondrial aspartate aminotransferase, catalyzes the conversion of oxaloacetate to aspartate in aspartate and asparagine biosynthesis</v>
          </cell>
          <cell r="D640" t="str">
            <v>S000001589</v>
          </cell>
          <cell r="E640" t="str">
            <v>ORF</v>
          </cell>
          <cell r="F640" t="str">
            <v>Verified</v>
          </cell>
          <cell r="H640" t="str">
            <v>chromosome 11</v>
          </cell>
          <cell r="I640" t="str">
            <v>L000000009</v>
          </cell>
          <cell r="J640">
            <v>11</v>
          </cell>
          <cell r="K640">
            <v>237180</v>
          </cell>
          <cell r="L640">
            <v>238535</v>
          </cell>
          <cell r="M640" t="str">
            <v>W</v>
          </cell>
          <cell r="O640">
            <v>38701</v>
          </cell>
          <cell r="P640">
            <v>35277</v>
          </cell>
        </row>
        <row r="641">
          <cell r="B641" t="str">
            <v>YKL105C</v>
          </cell>
          <cell r="C641" t="str">
            <v>Putative protein of unknown function</v>
          </cell>
          <cell r="D641" t="str">
            <v>S000001588</v>
          </cell>
          <cell r="E641" t="str">
            <v>ORF</v>
          </cell>
          <cell r="F641" t="str">
            <v>Uncharacterized</v>
          </cell>
          <cell r="H641" t="str">
            <v>chromosome 11</v>
          </cell>
          <cell r="J641">
            <v>11</v>
          </cell>
          <cell r="K641">
            <v>242227</v>
          </cell>
          <cell r="L641">
            <v>238829</v>
          </cell>
          <cell r="M641" t="str">
            <v>C</v>
          </cell>
          <cell r="O641">
            <v>38701</v>
          </cell>
          <cell r="P641">
            <v>35277</v>
          </cell>
        </row>
        <row r="642">
          <cell r="A642" t="str">
            <v>GFA1</v>
          </cell>
          <cell r="B642" t="str">
            <v>YKL104C</v>
          </cell>
          <cell r="C642" t="str">
            <v>Glutamine-fructose-6-phosphate amidotransferase, catalyzes the formation of glucosamine-6-P and glutamate from fructose-6-P and glutamine in the first step of chitin biosynthesis</v>
          </cell>
          <cell r="D642" t="str">
            <v>S000001587</v>
          </cell>
          <cell r="E642" t="str">
            <v>ORF</v>
          </cell>
          <cell r="F642" t="str">
            <v>Verified</v>
          </cell>
          <cell r="H642" t="str">
            <v>chromosome 11</v>
          </cell>
          <cell r="I642" t="str">
            <v>L000000702</v>
          </cell>
          <cell r="J642">
            <v>11</v>
          </cell>
          <cell r="K642">
            <v>245017</v>
          </cell>
          <cell r="L642">
            <v>242864</v>
          </cell>
          <cell r="M642" t="str">
            <v>C</v>
          </cell>
          <cell r="O642">
            <v>38701</v>
          </cell>
          <cell r="P642">
            <v>35277</v>
          </cell>
        </row>
        <row r="643">
          <cell r="A643" t="str">
            <v>LAP4</v>
          </cell>
          <cell r="B643" t="str">
            <v>YKL103C</v>
          </cell>
          <cell r="C643" t="str">
            <v>Vacuolar aminopeptidase yscI; zinc metalloproteinase that belongs to the peptidase family M18; often used as a marker protein in studies of autophagy and cytosol to vacuole targeting (CVT) pathway</v>
          </cell>
          <cell r="D643" t="str">
            <v>S000001586</v>
          </cell>
          <cell r="E643" t="str">
            <v>ORF</v>
          </cell>
          <cell r="F643" t="str">
            <v>Verified</v>
          </cell>
          <cell r="G643" t="str">
            <v>API|YSC1|APE1</v>
          </cell>
          <cell r="H643" t="str">
            <v>chromosome 11</v>
          </cell>
          <cell r="I643" t="str">
            <v>L000000930</v>
          </cell>
          <cell r="J643">
            <v>11</v>
          </cell>
          <cell r="K643">
            <v>247326</v>
          </cell>
          <cell r="L643">
            <v>245782</v>
          </cell>
          <cell r="M643" t="str">
            <v>C</v>
          </cell>
          <cell r="N643">
            <v>-138</v>
          </cell>
          <cell r="O643">
            <v>38701</v>
          </cell>
          <cell r="P643">
            <v>35277</v>
          </cell>
        </row>
        <row r="644">
          <cell r="B644" t="str">
            <v>YKL102C</v>
          </cell>
          <cell r="C644" t="str">
            <v>Dubious open reading frame unlikely to encode a functional protein; deletion confers sensitivity to citric acid; predicted protein would include a thiol-disulfide oxidoreductase active site</v>
          </cell>
          <cell r="D644" t="str">
            <v>S000001585</v>
          </cell>
          <cell r="E644" t="str">
            <v>ORF</v>
          </cell>
          <cell r="F644" t="str">
            <v>Dubious</v>
          </cell>
          <cell r="H644" t="str">
            <v>chromosome 11</v>
          </cell>
          <cell r="J644">
            <v>11</v>
          </cell>
          <cell r="K644">
            <v>248011</v>
          </cell>
          <cell r="L644">
            <v>247706</v>
          </cell>
          <cell r="M644" t="str">
            <v>C</v>
          </cell>
          <cell r="O644">
            <v>38701</v>
          </cell>
          <cell r="P644">
            <v>35277</v>
          </cell>
        </row>
        <row r="645">
          <cell r="A645" t="str">
            <v>HSL1</v>
          </cell>
          <cell r="B645" t="str">
            <v>YKL101W</v>
          </cell>
          <cell r="C645" t="str">
            <v>Nim1p-related protein kinase that regulates the morphogenesis and septin checkpoints; associates with the assembled septin filament; required along with Hsl7p for bud neck recruitment, phosphorylation, and degradation of Swe1p</v>
          </cell>
          <cell r="D645" t="str">
            <v>S000001584</v>
          </cell>
          <cell r="E645" t="str">
            <v>ORF</v>
          </cell>
          <cell r="F645" t="str">
            <v>Verified</v>
          </cell>
          <cell r="G645" t="str">
            <v>ELM2|NIK1</v>
          </cell>
          <cell r="H645" t="str">
            <v>chromosome 11</v>
          </cell>
          <cell r="I645" t="str">
            <v>L000003129|L000002839</v>
          </cell>
          <cell r="J645">
            <v>11</v>
          </cell>
          <cell r="K645">
            <v>248564</v>
          </cell>
          <cell r="L645">
            <v>253120</v>
          </cell>
          <cell r="M645" t="str">
            <v>W</v>
          </cell>
          <cell r="O645">
            <v>38701</v>
          </cell>
          <cell r="P645">
            <v>35277</v>
          </cell>
        </row>
        <row r="646">
          <cell r="B646" t="str">
            <v>YKL100W-A</v>
          </cell>
          <cell r="C646" t="str">
            <v>Putative protein of unknown function; identified by expression profiling and mass spectrometry</v>
          </cell>
          <cell r="D646" t="str">
            <v>S000028840</v>
          </cell>
          <cell r="E646" t="str">
            <v>ORF</v>
          </cell>
          <cell r="F646" t="str">
            <v>Dubious</v>
          </cell>
          <cell r="H646" t="str">
            <v>chromosome 11</v>
          </cell>
          <cell r="J646">
            <v>11</v>
          </cell>
          <cell r="K646">
            <v>253803</v>
          </cell>
          <cell r="L646">
            <v>253892</v>
          </cell>
          <cell r="M646" t="str">
            <v>W</v>
          </cell>
          <cell r="O646">
            <v>38701</v>
          </cell>
          <cell r="P646">
            <v>37831</v>
          </cell>
        </row>
        <row r="647">
          <cell r="B647" t="str">
            <v>YKL100C</v>
          </cell>
          <cell r="C647" t="str">
            <v>Putative protein of unknown function with similarity to a human minor histocompatibility antigen and signal peptide peptidases; YKL100C is not an essential gene</v>
          </cell>
          <cell r="D647" t="str">
            <v>S000001583</v>
          </cell>
          <cell r="E647" t="str">
            <v>ORF</v>
          </cell>
          <cell r="F647" t="str">
            <v>Uncharacterized</v>
          </cell>
          <cell r="H647" t="str">
            <v>chromosome 11</v>
          </cell>
          <cell r="J647">
            <v>11</v>
          </cell>
          <cell r="K647">
            <v>255104</v>
          </cell>
          <cell r="L647">
            <v>253341</v>
          </cell>
          <cell r="M647" t="str">
            <v>C</v>
          </cell>
          <cell r="O647">
            <v>38701</v>
          </cell>
          <cell r="P647">
            <v>35277</v>
          </cell>
        </row>
        <row r="648">
          <cell r="A648" t="str">
            <v>UTP11</v>
          </cell>
          <cell r="B648" t="str">
            <v>YKL099C</v>
          </cell>
          <cell r="C648" t="str">
            <v>Subunit of U3-containing Small Subunit (SSU) processome complex involved in production of 18S rRNA and assembly of small ribosomal subunit</v>
          </cell>
          <cell r="D648" t="str">
            <v>S000001582</v>
          </cell>
          <cell r="E648" t="str">
            <v>ORF</v>
          </cell>
          <cell r="F648" t="str">
            <v>Verified</v>
          </cell>
          <cell r="H648" t="str">
            <v>chromosome 11</v>
          </cell>
          <cell r="J648">
            <v>11</v>
          </cell>
          <cell r="K648">
            <v>256116</v>
          </cell>
          <cell r="L648">
            <v>255364</v>
          </cell>
          <cell r="M648" t="str">
            <v>C</v>
          </cell>
          <cell r="O648">
            <v>38701</v>
          </cell>
          <cell r="P648" t="str">
            <v>1996-07-31|2005-12-15</v>
          </cell>
        </row>
        <row r="649">
          <cell r="A649" t="str">
            <v>MTC2</v>
          </cell>
          <cell r="B649" t="str">
            <v>YKL098W</v>
          </cell>
          <cell r="C649" t="str">
            <v>Protein of unknown function; mtc2 is synthetically sick with cdc13-1</v>
          </cell>
          <cell r="D649" t="str">
            <v>S000001581</v>
          </cell>
          <cell r="E649" t="str">
            <v>ORF</v>
          </cell>
          <cell r="F649" t="str">
            <v>Verified</v>
          </cell>
          <cell r="H649" t="str">
            <v>chromosome 11</v>
          </cell>
          <cell r="J649">
            <v>11</v>
          </cell>
          <cell r="K649">
            <v>256414</v>
          </cell>
          <cell r="L649">
            <v>257487</v>
          </cell>
          <cell r="M649" t="str">
            <v>W</v>
          </cell>
          <cell r="O649">
            <v>38701</v>
          </cell>
          <cell r="P649">
            <v>35277</v>
          </cell>
        </row>
        <row r="650">
          <cell r="B650" t="str">
            <v>YKL097C</v>
          </cell>
          <cell r="C650" t="str">
            <v>Dubious open reading frame, unlikely to encode a protein; not conserved in closely related &lt;i&gt;Saccharomyces&lt;/i&gt; species</v>
          </cell>
          <cell r="D650" t="str">
            <v>S000001580</v>
          </cell>
          <cell r="E650" t="str">
            <v>ORF</v>
          </cell>
          <cell r="F650" t="str">
            <v>Dubious</v>
          </cell>
          <cell r="H650" t="str">
            <v>chromosome 11</v>
          </cell>
          <cell r="J650">
            <v>11</v>
          </cell>
          <cell r="K650">
            <v>258557</v>
          </cell>
          <cell r="L650">
            <v>258147</v>
          </cell>
          <cell r="M650" t="str">
            <v>C</v>
          </cell>
          <cell r="O650">
            <v>38701</v>
          </cell>
          <cell r="P650">
            <v>35277</v>
          </cell>
        </row>
        <row r="651">
          <cell r="B651" t="str">
            <v>YKL096C-B</v>
          </cell>
          <cell r="C651" t="str">
            <v>Putative protein of unknown function; identified by gene-trapping, microarray-based expression analysis, and genome-wide homology searching</v>
          </cell>
          <cell r="D651" t="str">
            <v>S000028667</v>
          </cell>
          <cell r="E651" t="str">
            <v>ORF</v>
          </cell>
          <cell r="F651" t="str">
            <v>Uncharacterized</v>
          </cell>
          <cell r="H651" t="str">
            <v>chromosome 11</v>
          </cell>
          <cell r="J651">
            <v>11</v>
          </cell>
          <cell r="K651">
            <v>258866</v>
          </cell>
          <cell r="L651">
            <v>258717</v>
          </cell>
          <cell r="M651" t="str">
            <v>C</v>
          </cell>
          <cell r="O651">
            <v>38701</v>
          </cell>
          <cell r="P651">
            <v>37831</v>
          </cell>
        </row>
        <row r="652">
          <cell r="A652" t="str">
            <v>CWP2</v>
          </cell>
          <cell r="B652" t="str">
            <v>YKL096W-A</v>
          </cell>
          <cell r="C652" t="str">
            <v>Covalently linked cell wall mannoprotein, major constituent of the cell wall; plays a role in stabilizing the cell wall; involved in low pH resistance; precursor is GPI-anchored</v>
          </cell>
          <cell r="D652" t="str">
            <v>S000001956</v>
          </cell>
          <cell r="E652" t="str">
            <v>ORF</v>
          </cell>
          <cell r="F652" t="str">
            <v>Verified</v>
          </cell>
          <cell r="G652" t="str">
            <v>YKL097W-A|LPR1</v>
          </cell>
          <cell r="H652" t="str">
            <v>chromosome 11</v>
          </cell>
          <cell r="I652" t="str">
            <v>L000000952|L000002857</v>
          </cell>
          <cell r="J652">
            <v>11</v>
          </cell>
          <cell r="K652">
            <v>258897</v>
          </cell>
          <cell r="L652">
            <v>259175</v>
          </cell>
          <cell r="M652" t="str">
            <v>W</v>
          </cell>
          <cell r="O652">
            <v>38701</v>
          </cell>
          <cell r="P652">
            <v>35277</v>
          </cell>
        </row>
        <row r="653">
          <cell r="A653" t="str">
            <v>CWP1</v>
          </cell>
          <cell r="B653" t="str">
            <v>YKL096W</v>
          </cell>
          <cell r="C653" t="str">
            <v>Cell wall mannoprotein that localizes specifically to birth scars of daughter cells, linked to a beta-1,3- and beta-1,6-glucan heteropolymer through a phosphodiester bond; required for propionic acid resistance</v>
          </cell>
          <cell r="D653" t="str">
            <v>S000001579</v>
          </cell>
          <cell r="E653" t="str">
            <v>ORF</v>
          </cell>
          <cell r="F653" t="str">
            <v>Verified</v>
          </cell>
          <cell r="G653" t="str">
            <v>YJU1</v>
          </cell>
          <cell r="H653" t="str">
            <v>chromosome 11</v>
          </cell>
          <cell r="I653" t="str">
            <v>L000000446|L000002512</v>
          </cell>
          <cell r="J653">
            <v>11</v>
          </cell>
          <cell r="K653">
            <v>260776</v>
          </cell>
          <cell r="L653">
            <v>261495</v>
          </cell>
          <cell r="M653" t="str">
            <v>W</v>
          </cell>
          <cell r="O653">
            <v>38701</v>
          </cell>
          <cell r="P653">
            <v>35277</v>
          </cell>
        </row>
        <row r="654">
          <cell r="A654" t="str">
            <v>YJU2</v>
          </cell>
          <cell r="B654" t="str">
            <v>YKL095W</v>
          </cell>
          <cell r="C654" t="str">
            <v>Essential protein required for pre-mRNA splicing; associates transiently with the spliceosomal NTC ("nineteen complex") and acts after Prp2p to promote the first catalytic reaction of splicing</v>
          </cell>
          <cell r="D654" t="str">
            <v>S000001578</v>
          </cell>
          <cell r="E654" t="str">
            <v>ORF</v>
          </cell>
          <cell r="F654" t="str">
            <v>Verified</v>
          </cell>
          <cell r="G654" t="str">
            <v>CWC16</v>
          </cell>
          <cell r="H654" t="str">
            <v>chromosome 11</v>
          </cell>
          <cell r="I654" t="str">
            <v>L000002513</v>
          </cell>
          <cell r="J654">
            <v>11</v>
          </cell>
          <cell r="K654">
            <v>261921</v>
          </cell>
          <cell r="L654">
            <v>262757</v>
          </cell>
          <cell r="M654" t="str">
            <v>W</v>
          </cell>
          <cell r="O654">
            <v>38701</v>
          </cell>
          <cell r="P654">
            <v>35277</v>
          </cell>
        </row>
        <row r="655">
          <cell r="A655" t="str">
            <v>YJU3</v>
          </cell>
          <cell r="B655" t="str">
            <v>YKL094W</v>
          </cell>
          <cell r="C655" t="str">
            <v>Monoglyceride lipase (MGL), functional ortholog of mammalian MGL, localizes to lipid particles and membranes, also member of the eukaryotic serine hydrolase family</v>
          </cell>
          <cell r="D655" t="str">
            <v>S000001577</v>
          </cell>
          <cell r="E655" t="str">
            <v>ORF</v>
          </cell>
          <cell r="F655" t="str">
            <v>Verified</v>
          </cell>
          <cell r="H655" t="str">
            <v>chromosome 11</v>
          </cell>
          <cell r="I655" t="str">
            <v>L000002514</v>
          </cell>
          <cell r="J655">
            <v>11</v>
          </cell>
          <cell r="K655">
            <v>262993</v>
          </cell>
          <cell r="L655">
            <v>263934</v>
          </cell>
          <cell r="M655" t="str">
            <v>W</v>
          </cell>
          <cell r="O655">
            <v>38701</v>
          </cell>
          <cell r="P655">
            <v>35277</v>
          </cell>
        </row>
        <row r="656">
          <cell r="A656" t="str">
            <v>MBR1</v>
          </cell>
          <cell r="B656" t="str">
            <v>YKL093W</v>
          </cell>
          <cell r="C656" t="str">
            <v>Protein involved in mitochondrial functions and stress response; overexpression suppresses growth defects of hap2, hap3, and hap4 mutants</v>
          </cell>
          <cell r="D656" t="str">
            <v>S000001576</v>
          </cell>
          <cell r="E656" t="str">
            <v>ORF</v>
          </cell>
          <cell r="F656" t="str">
            <v>Verified</v>
          </cell>
          <cell r="H656" t="str">
            <v>chromosome 11</v>
          </cell>
          <cell r="I656" t="str">
            <v>L000001033</v>
          </cell>
          <cell r="J656">
            <v>11</v>
          </cell>
          <cell r="K656">
            <v>264433</v>
          </cell>
          <cell r="L656">
            <v>265452</v>
          </cell>
          <cell r="M656" t="str">
            <v>W</v>
          </cell>
          <cell r="O656">
            <v>38701</v>
          </cell>
          <cell r="P656">
            <v>35277</v>
          </cell>
        </row>
        <row r="657">
          <cell r="A657" t="str">
            <v>BUD2</v>
          </cell>
          <cell r="B657" t="str">
            <v>YKL092C</v>
          </cell>
          <cell r="C657" t="str">
            <v>GTPase activating factor for Rsr1p/Bud1p required for both axial and bipolar budding patterns; mutants exhibit random budding in all cell types</v>
          </cell>
          <cell r="D657" t="str">
            <v>S000001575</v>
          </cell>
          <cell r="E657" t="str">
            <v>ORF</v>
          </cell>
          <cell r="F657" t="str">
            <v>Verified</v>
          </cell>
          <cell r="G657" t="str">
            <v>ERC25|CLA2</v>
          </cell>
          <cell r="H657" t="str">
            <v>chromosome 11</v>
          </cell>
          <cell r="I657" t="str">
            <v>L000000199</v>
          </cell>
          <cell r="J657">
            <v>11</v>
          </cell>
          <cell r="K657">
            <v>269103</v>
          </cell>
          <cell r="L657">
            <v>265789</v>
          </cell>
          <cell r="M657" t="str">
            <v>C</v>
          </cell>
          <cell r="O657">
            <v>38701</v>
          </cell>
          <cell r="P657">
            <v>35277</v>
          </cell>
        </row>
        <row r="658">
          <cell r="B658" t="str">
            <v>YKL091C</v>
          </cell>
          <cell r="C658" t="str">
            <v>Putative homolog of Sec14p, which is a phosphatidylinositol/phosphatidylcholine transfer protein involved in lipid metabolism; localizes to the nucleus</v>
          </cell>
          <cell r="D658" t="str">
            <v>S000001574</v>
          </cell>
          <cell r="E658" t="str">
            <v>ORF</v>
          </cell>
          <cell r="F658" t="str">
            <v>Verified</v>
          </cell>
          <cell r="G658" t="str">
            <v>SFH1</v>
          </cell>
          <cell r="H658" t="str">
            <v>chromosome 11</v>
          </cell>
          <cell r="J658">
            <v>11</v>
          </cell>
          <cell r="K658">
            <v>270294</v>
          </cell>
          <cell r="L658">
            <v>269362</v>
          </cell>
          <cell r="M658" t="str">
            <v>C</v>
          </cell>
          <cell r="O658">
            <v>38701</v>
          </cell>
          <cell r="P658">
            <v>35277</v>
          </cell>
        </row>
        <row r="659">
          <cell r="A659" t="str">
            <v>CUE2</v>
          </cell>
          <cell r="B659" t="str">
            <v>YKL090W</v>
          </cell>
          <cell r="C659" t="str">
            <v>Protein of unknown function; has two CUE domains that bind ubiquitin, which may facilitate intramolecular monoubiquitination</v>
          </cell>
          <cell r="D659" t="str">
            <v>S000001573</v>
          </cell>
          <cell r="E659" t="str">
            <v>ORF</v>
          </cell>
          <cell r="F659" t="str">
            <v>Verified</v>
          </cell>
          <cell r="H659" t="str">
            <v>chromosome 11</v>
          </cell>
          <cell r="J659">
            <v>11</v>
          </cell>
          <cell r="K659">
            <v>271522</v>
          </cell>
          <cell r="L659">
            <v>272853</v>
          </cell>
          <cell r="M659" t="str">
            <v>W</v>
          </cell>
          <cell r="O659">
            <v>38701</v>
          </cell>
          <cell r="P659">
            <v>35277</v>
          </cell>
        </row>
        <row r="660">
          <cell r="A660" t="str">
            <v>MIF2</v>
          </cell>
          <cell r="B660" t="str">
            <v>YKL089W</v>
          </cell>
          <cell r="C660" t="str">
            <v>Kinetochore protein with homology to human CENP-C, required for structural integrity of the spindle during anaphase spindle elongation, interacts with histones H2A, H2B, and H4, phosphorylated by Ipl1p</v>
          </cell>
          <cell r="D660" t="str">
            <v>S000001572</v>
          </cell>
          <cell r="E660" t="str">
            <v>ORF</v>
          </cell>
          <cell r="F660" t="str">
            <v>Verified</v>
          </cell>
          <cell r="H660" t="str">
            <v>chromosome 11</v>
          </cell>
          <cell r="I660" t="str">
            <v>L000001109</v>
          </cell>
          <cell r="J660">
            <v>11</v>
          </cell>
          <cell r="K660">
            <v>273038</v>
          </cell>
          <cell r="L660">
            <v>274687</v>
          </cell>
          <cell r="M660" t="str">
            <v>W</v>
          </cell>
          <cell r="N660">
            <v>-43</v>
          </cell>
          <cell r="O660">
            <v>38701</v>
          </cell>
          <cell r="P660">
            <v>35277</v>
          </cell>
        </row>
        <row r="661">
          <cell r="A661" t="str">
            <v>CAB3</v>
          </cell>
          <cell r="B661" t="str">
            <v>YKL088W</v>
          </cell>
          <cell r="C661" t="str">
            <v>Subunit of a phosphopantothenoylcysteine decarboxylase (PPCDC; Cab3p, Sis2p, Vhs3p) complex, which catalyzes the third step of coenzyme A biosynthesis; null mutant lethality is complemented by E. coli coaBC</v>
          </cell>
          <cell r="D661" t="str">
            <v>S000001571</v>
          </cell>
          <cell r="E661" t="str">
            <v>ORF</v>
          </cell>
          <cell r="F661" t="str">
            <v>Verified</v>
          </cell>
          <cell r="H661" t="str">
            <v>chromosome 11</v>
          </cell>
          <cell r="J661">
            <v>11</v>
          </cell>
          <cell r="K661">
            <v>274927</v>
          </cell>
          <cell r="L661">
            <v>276642</v>
          </cell>
          <cell r="M661" t="str">
            <v>W</v>
          </cell>
          <cell r="O661">
            <v>38701</v>
          </cell>
          <cell r="P661">
            <v>35277</v>
          </cell>
        </row>
        <row r="662">
          <cell r="A662" t="str">
            <v>CYT2</v>
          </cell>
          <cell r="B662" t="str">
            <v>YKL087C</v>
          </cell>
          <cell r="C662" t="str">
            <v>Cytochrome c1 heme lyase, involved in maturation of cytochrome c1, which is a subunit of the mitochondrial ubiquinol-cytochrome-c reductase; links heme covalently to apocytochrome c1</v>
          </cell>
          <cell r="D662" t="str">
            <v>S000001570</v>
          </cell>
          <cell r="E662" t="str">
            <v>ORF</v>
          </cell>
          <cell r="F662" t="str">
            <v>Verified</v>
          </cell>
          <cell r="G662" t="str">
            <v>CC1HL|cytochrome c1 heme lyase</v>
          </cell>
          <cell r="H662" t="str">
            <v>chromosome 11</v>
          </cell>
          <cell r="I662" t="str">
            <v>L000000473</v>
          </cell>
          <cell r="J662">
            <v>11</v>
          </cell>
          <cell r="K662">
            <v>277507</v>
          </cell>
          <cell r="L662">
            <v>276833</v>
          </cell>
          <cell r="M662" t="str">
            <v>C</v>
          </cell>
          <cell r="O662">
            <v>38701</v>
          </cell>
          <cell r="P662">
            <v>35277</v>
          </cell>
        </row>
        <row r="663">
          <cell r="A663" t="str">
            <v>SRX1</v>
          </cell>
          <cell r="B663" t="str">
            <v>YKL086W</v>
          </cell>
          <cell r="C663" t="str">
            <v>Sulfiredoxin, contributes to oxidative stress resistance by reducing cysteine-sulfinic acid groups in the peroxiredoxin Tsa1p, which is formed upon exposure to oxidants; conserved in higher eukaryotes</v>
          </cell>
          <cell r="D663" t="str">
            <v>S000001569</v>
          </cell>
          <cell r="E663" t="str">
            <v>ORF</v>
          </cell>
          <cell r="F663" t="str">
            <v>Verified</v>
          </cell>
          <cell r="H663" t="str">
            <v>chromosome 11</v>
          </cell>
          <cell r="J663">
            <v>11</v>
          </cell>
          <cell r="K663">
            <v>277925</v>
          </cell>
          <cell r="L663">
            <v>278308</v>
          </cell>
          <cell r="M663" t="str">
            <v>W</v>
          </cell>
          <cell r="O663">
            <v>38701</v>
          </cell>
          <cell r="P663">
            <v>35277</v>
          </cell>
        </row>
        <row r="664">
          <cell r="A664" t="str">
            <v>MDH1</v>
          </cell>
          <cell r="B664" t="str">
            <v>YKL085W</v>
          </cell>
          <cell r="C664" t="str">
            <v>Mitochondrial malate dehydrogenase, catalyzes interconversion of malate and oxaloacetate; involved in the tricarboxylic acid (TCA) cycle; phosphorylated</v>
          </cell>
          <cell r="D664" t="str">
            <v>S000001568</v>
          </cell>
          <cell r="E664" t="str">
            <v>ORF</v>
          </cell>
          <cell r="F664" t="str">
            <v>Verified</v>
          </cell>
          <cell r="H664" t="str">
            <v>chromosome 11</v>
          </cell>
          <cell r="I664" t="str">
            <v>L000001045</v>
          </cell>
          <cell r="J664">
            <v>11</v>
          </cell>
          <cell r="K664">
            <v>278767</v>
          </cell>
          <cell r="L664">
            <v>279771</v>
          </cell>
          <cell r="M664" t="str">
            <v>W</v>
          </cell>
          <cell r="O664">
            <v>38701</v>
          </cell>
          <cell r="P664">
            <v>35277</v>
          </cell>
        </row>
        <row r="665">
          <cell r="A665" t="str">
            <v>HOT13</v>
          </cell>
          <cell r="B665" t="str">
            <v>YKL084W</v>
          </cell>
          <cell r="C665" t="str">
            <v>Mitochondrial intermembrane space protein, first component of a pathway mediating assembly of small TIM (Translocase of the Inner Membrane) complexes which escort hydrophobic inner membrane proteins en route to the TIM22 complex</v>
          </cell>
          <cell r="D665" t="str">
            <v>S000001567</v>
          </cell>
          <cell r="E665" t="str">
            <v>ORF</v>
          </cell>
          <cell r="F665" t="str">
            <v>Verified</v>
          </cell>
          <cell r="H665" t="str">
            <v>chromosome 11</v>
          </cell>
          <cell r="J665">
            <v>11</v>
          </cell>
          <cell r="K665">
            <v>280153</v>
          </cell>
          <cell r="L665">
            <v>280503</v>
          </cell>
          <cell r="M665" t="str">
            <v>W</v>
          </cell>
          <cell r="O665">
            <v>38701</v>
          </cell>
          <cell r="P665">
            <v>35277</v>
          </cell>
        </row>
        <row r="666">
          <cell r="B666" t="str">
            <v>YKL083W</v>
          </cell>
          <cell r="C666" t="str">
            <v>Dubious open reading frame, unlikely to encode a protein; not conserved in closely related &lt;i&gt;Saccharomyces&lt;/i&gt; species; partially overlaps the verified essential gene RRP14</v>
          </cell>
          <cell r="D666" t="str">
            <v>S000001566</v>
          </cell>
          <cell r="E666" t="str">
            <v>ORF</v>
          </cell>
          <cell r="F666" t="str">
            <v>Dubious</v>
          </cell>
          <cell r="H666" t="str">
            <v>chromosome 11</v>
          </cell>
          <cell r="J666">
            <v>11</v>
          </cell>
          <cell r="K666">
            <v>280565</v>
          </cell>
          <cell r="L666">
            <v>281179</v>
          </cell>
          <cell r="M666" t="str">
            <v>W</v>
          </cell>
          <cell r="O666">
            <v>38701</v>
          </cell>
          <cell r="P666">
            <v>35277</v>
          </cell>
        </row>
        <row r="667">
          <cell r="A667" t="str">
            <v>RRP14</v>
          </cell>
          <cell r="B667" t="str">
            <v>YKL082C</v>
          </cell>
          <cell r="C667" t="str">
            <v>Essential protein, constituent of 66S pre-ribosomal particles; interacts with proteins involved in ribosomal biogenesis and cell polarity; member of the SURF-6 family</v>
          </cell>
          <cell r="D667" t="str">
            <v>S000001565</v>
          </cell>
          <cell r="E667" t="str">
            <v>ORF</v>
          </cell>
          <cell r="F667" t="str">
            <v>Verified</v>
          </cell>
          <cell r="H667" t="str">
            <v>chromosome 11</v>
          </cell>
          <cell r="J667">
            <v>11</v>
          </cell>
          <cell r="K667">
            <v>281973</v>
          </cell>
          <cell r="L667">
            <v>280669</v>
          </cell>
          <cell r="M667" t="str">
            <v>C</v>
          </cell>
          <cell r="O667">
            <v>38701</v>
          </cell>
          <cell r="P667">
            <v>35277</v>
          </cell>
        </row>
        <row r="668">
          <cell r="A668" t="str">
            <v>TEF4</v>
          </cell>
          <cell r="B668" t="str">
            <v>YKL081W</v>
          </cell>
          <cell r="C668" t="str">
            <v>Gamma subunit of translational elongation factor eEF1B, stimulates the binding of aminoacyl-tRNA (AA-tRNA) to ribosomes by releasing eEF1A (Tef1p/Tef2p) from the ribosomal complex</v>
          </cell>
          <cell r="D668" t="str">
            <v>S000001564</v>
          </cell>
          <cell r="E668" t="str">
            <v>ORF</v>
          </cell>
          <cell r="F668" t="str">
            <v>Verified</v>
          </cell>
          <cell r="G668" t="str">
            <v>EFC1</v>
          </cell>
          <cell r="H668" t="str">
            <v>chromosome 11</v>
          </cell>
          <cell r="I668" t="str">
            <v>L000002280</v>
          </cell>
          <cell r="J668">
            <v>11</v>
          </cell>
          <cell r="K668">
            <v>282535</v>
          </cell>
          <cell r="L668">
            <v>284099</v>
          </cell>
          <cell r="M668" t="str">
            <v>W</v>
          </cell>
          <cell r="O668">
            <v>38701</v>
          </cell>
          <cell r="P668">
            <v>35277</v>
          </cell>
        </row>
        <row r="669">
          <cell r="A669" t="str">
            <v>VMA5</v>
          </cell>
          <cell r="B669" t="str">
            <v>YKL080W</v>
          </cell>
          <cell r="C669" t="str">
            <v>Subunit C of the eight-subunit V1 peripheral membrane domain of vacuolar H+-ATPase (V-ATPase), an electrogenic proton pump found throughout the endomembrane system; required for the V1 domain to assemble onto the vacuolar membrane</v>
          </cell>
          <cell r="D669" t="str">
            <v>S000001563</v>
          </cell>
          <cell r="E669" t="str">
            <v>ORF</v>
          </cell>
          <cell r="F669" t="str">
            <v>Verified</v>
          </cell>
          <cell r="G669" t="str">
            <v>VAT3|CSL5</v>
          </cell>
          <cell r="H669" t="str">
            <v>chromosome 11</v>
          </cell>
          <cell r="I669" t="str">
            <v>L000002460</v>
          </cell>
          <cell r="J669">
            <v>11</v>
          </cell>
          <cell r="K669">
            <v>284674</v>
          </cell>
          <cell r="L669">
            <v>285852</v>
          </cell>
          <cell r="M669" t="str">
            <v>W</v>
          </cell>
          <cell r="O669">
            <v>38701</v>
          </cell>
          <cell r="P669">
            <v>35277</v>
          </cell>
        </row>
        <row r="670">
          <cell r="A670" t="str">
            <v>SMY1</v>
          </cell>
          <cell r="B670" t="str">
            <v>YKL079W</v>
          </cell>
          <cell r="C670" t="str">
            <v>Protein that interacts with Myo2p, proposed to be involved in exocytosis; N-terminal domain is related to the motor domain of kinesins</v>
          </cell>
          <cell r="D670" t="str">
            <v>S000001562</v>
          </cell>
          <cell r="E670" t="str">
            <v>ORF</v>
          </cell>
          <cell r="F670" t="str">
            <v>Verified</v>
          </cell>
          <cell r="H670" t="str">
            <v>chromosome 11</v>
          </cell>
          <cell r="I670" t="str">
            <v>L000001940</v>
          </cell>
          <cell r="J670">
            <v>11</v>
          </cell>
          <cell r="K670">
            <v>286247</v>
          </cell>
          <cell r="L670">
            <v>288217</v>
          </cell>
          <cell r="M670" t="str">
            <v>W</v>
          </cell>
          <cell r="O670">
            <v>38701</v>
          </cell>
          <cell r="P670">
            <v>35277</v>
          </cell>
        </row>
        <row r="671">
          <cell r="A671" t="str">
            <v>DHR2</v>
          </cell>
          <cell r="B671" t="str">
            <v>YKL078W</v>
          </cell>
          <cell r="C671" t="str">
            <v>Predominantly nucleolar DEAH-box ATP-dependent RNA helicase, required for 18S rRNA synthesis</v>
          </cell>
          <cell r="D671" t="str">
            <v>S000001561</v>
          </cell>
          <cell r="E671" t="str">
            <v>ORF</v>
          </cell>
          <cell r="F671" t="str">
            <v>Verified</v>
          </cell>
          <cell r="H671" t="str">
            <v>chromosome 11</v>
          </cell>
          <cell r="J671">
            <v>11</v>
          </cell>
          <cell r="K671">
            <v>288489</v>
          </cell>
          <cell r="L671">
            <v>290696</v>
          </cell>
          <cell r="M671" t="str">
            <v>W</v>
          </cell>
          <cell r="O671">
            <v>38701</v>
          </cell>
          <cell r="P671">
            <v>35277</v>
          </cell>
        </row>
        <row r="672">
          <cell r="B672" t="str">
            <v>YKL077W</v>
          </cell>
          <cell r="C672" t="str">
            <v>Putative protein of unknown function; green fluorescent protein (GFP)-fusion protein localizes to the vacuole</v>
          </cell>
          <cell r="D672" t="str">
            <v>S000001560</v>
          </cell>
          <cell r="E672" t="str">
            <v>ORF</v>
          </cell>
          <cell r="F672" t="str">
            <v>Uncharacterized</v>
          </cell>
          <cell r="H672" t="str">
            <v>chromosome 11</v>
          </cell>
          <cell r="J672">
            <v>11</v>
          </cell>
          <cell r="K672">
            <v>291097</v>
          </cell>
          <cell r="L672">
            <v>292275</v>
          </cell>
          <cell r="M672" t="str">
            <v>W</v>
          </cell>
          <cell r="O672">
            <v>38701</v>
          </cell>
          <cell r="P672">
            <v>35277</v>
          </cell>
        </row>
        <row r="673">
          <cell r="A673" t="str">
            <v>PSY1</v>
          </cell>
          <cell r="B673" t="str">
            <v>YKL076C</v>
          </cell>
          <cell r="C673" t="str">
            <v>Dubious open reading frame, unlikely to encode a protein; not conserved in closely related Saccharomyces species; 69% of ORF overlaps the uncharacterized ORF YKL075C</v>
          </cell>
          <cell r="D673" t="str">
            <v>S000001559</v>
          </cell>
          <cell r="E673" t="str">
            <v>ORF</v>
          </cell>
          <cell r="F673" t="str">
            <v>Dubious</v>
          </cell>
          <cell r="H673" t="str">
            <v>chromosome 11</v>
          </cell>
          <cell r="J673">
            <v>11</v>
          </cell>
          <cell r="K673">
            <v>292865</v>
          </cell>
          <cell r="L673">
            <v>292482</v>
          </cell>
          <cell r="M673" t="str">
            <v>C</v>
          </cell>
          <cell r="O673">
            <v>38701</v>
          </cell>
          <cell r="P673">
            <v>35277</v>
          </cell>
        </row>
        <row r="674">
          <cell r="B674" t="str">
            <v>YKL075C</v>
          </cell>
          <cell r="C674" t="str">
            <v>Putative protein of unknown function; green fluorescent protein (GFP)-fusion protein localizes to the cytoplasm; proposed to be involved in resistance to streptozotocin and camptothecin</v>
          </cell>
          <cell r="D674" t="str">
            <v>S000001558</v>
          </cell>
          <cell r="E674" t="str">
            <v>ORF</v>
          </cell>
          <cell r="F674" t="str">
            <v>Uncharacterized</v>
          </cell>
          <cell r="H674" t="str">
            <v>chromosome 11</v>
          </cell>
          <cell r="J674">
            <v>11</v>
          </cell>
          <cell r="K674">
            <v>293952</v>
          </cell>
          <cell r="L674">
            <v>292600</v>
          </cell>
          <cell r="M674" t="str">
            <v>C</v>
          </cell>
          <cell r="O674">
            <v>38701</v>
          </cell>
          <cell r="P674">
            <v>35277</v>
          </cell>
        </row>
        <row r="675">
          <cell r="A675" t="str">
            <v>MUD2</v>
          </cell>
          <cell r="B675" t="str">
            <v>YKL074C</v>
          </cell>
          <cell r="C675" t="str">
            <v>Protein involved in early pre-mRNA splicing; component of the pre-mRNA-U1 snRNP complex, the commitment complex; interacts with Msl5p/BBP splicing factor and Sub2p; similar to metazoan splicing factor U2AF65</v>
          </cell>
          <cell r="D675" t="str">
            <v>S000001557</v>
          </cell>
          <cell r="E675" t="str">
            <v>ORF</v>
          </cell>
          <cell r="F675" t="str">
            <v>Verified</v>
          </cell>
          <cell r="H675" t="str">
            <v>chromosome 11</v>
          </cell>
          <cell r="I675" t="str">
            <v>L000002794</v>
          </cell>
          <cell r="J675">
            <v>11</v>
          </cell>
          <cell r="K675">
            <v>295837</v>
          </cell>
          <cell r="L675">
            <v>294254</v>
          </cell>
          <cell r="M675" t="str">
            <v>C</v>
          </cell>
          <cell r="O675">
            <v>38701</v>
          </cell>
          <cell r="P675">
            <v>35277</v>
          </cell>
        </row>
        <row r="676">
          <cell r="A676" t="str">
            <v>LHS1</v>
          </cell>
          <cell r="B676" t="str">
            <v>YKL073W</v>
          </cell>
          <cell r="C676" t="str">
            <v>Molecular chaperone of the endoplasmic reticulum lumen, involved in polypeptide translocation and folding; nucleotide exchange factor for the ER lumenal Hsp70 chaperone Kar2p; regulated by the unfolded protein response pathway</v>
          </cell>
          <cell r="D676" t="str">
            <v>S000001556</v>
          </cell>
          <cell r="E676" t="str">
            <v>ORF</v>
          </cell>
          <cell r="F676" t="str">
            <v>Verified</v>
          </cell>
          <cell r="G676" t="str">
            <v>SSI1|CER1</v>
          </cell>
          <cell r="H676" t="str">
            <v>chromosome 11</v>
          </cell>
          <cell r="I676" t="str">
            <v>L000004102</v>
          </cell>
          <cell r="J676">
            <v>11</v>
          </cell>
          <cell r="K676">
            <v>296074</v>
          </cell>
          <cell r="L676">
            <v>298719</v>
          </cell>
          <cell r="M676" t="str">
            <v>W</v>
          </cell>
          <cell r="O676">
            <v>38701</v>
          </cell>
          <cell r="P676">
            <v>35277</v>
          </cell>
        </row>
        <row r="677">
          <cell r="A677" t="str">
            <v>STB6</v>
          </cell>
          <cell r="B677" t="str">
            <v>YKL072W</v>
          </cell>
          <cell r="C677" t="str">
            <v>Protein that binds Sin3p in a two-hybrid assay</v>
          </cell>
          <cell r="D677" t="str">
            <v>S000001555</v>
          </cell>
          <cell r="E677" t="str">
            <v>ORF</v>
          </cell>
          <cell r="F677" t="str">
            <v>Verified</v>
          </cell>
          <cell r="H677" t="str">
            <v>chromosome 11</v>
          </cell>
          <cell r="I677" t="str">
            <v>L000003369</v>
          </cell>
          <cell r="J677">
            <v>11</v>
          </cell>
          <cell r="K677">
            <v>299226</v>
          </cell>
          <cell r="L677">
            <v>301526</v>
          </cell>
          <cell r="M677" t="str">
            <v>W</v>
          </cell>
          <cell r="O677">
            <v>38701</v>
          </cell>
          <cell r="P677">
            <v>35277</v>
          </cell>
        </row>
        <row r="678">
          <cell r="B678" t="str">
            <v>YKL071W</v>
          </cell>
          <cell r="C678" t="str">
            <v>Putative protein of unknown function; expression induced in cells treated with the mycotoxin patulin, and also the quinone methide triterpene celastrol; green fluorescent protein (GFP)-fusion protein localizes to the cytoplasm</v>
          </cell>
          <cell r="D678" t="str">
            <v>S000001554</v>
          </cell>
          <cell r="E678" t="str">
            <v>ORF</v>
          </cell>
          <cell r="F678" t="str">
            <v>Uncharacterized</v>
          </cell>
          <cell r="H678" t="str">
            <v>chromosome 11</v>
          </cell>
          <cell r="J678">
            <v>11</v>
          </cell>
          <cell r="K678">
            <v>304758</v>
          </cell>
          <cell r="L678">
            <v>305528</v>
          </cell>
          <cell r="M678" t="str">
            <v>W</v>
          </cell>
          <cell r="O678">
            <v>38701</v>
          </cell>
          <cell r="P678">
            <v>35277</v>
          </cell>
        </row>
        <row r="679">
          <cell r="B679" t="str">
            <v>YKL070W</v>
          </cell>
          <cell r="C679" t="str">
            <v>Putative protein of unknown function; expression induced in cells treated with mycotoxins patulin or citrinin; the authentic, non-tagged protein is detected in highly purified mitochondria in high-throughput studies</v>
          </cell>
          <cell r="D679" t="str">
            <v>S000001553</v>
          </cell>
          <cell r="E679" t="str">
            <v>ORF</v>
          </cell>
          <cell r="F679" t="str">
            <v>Uncharacterized</v>
          </cell>
          <cell r="H679" t="str">
            <v>chromosome 11</v>
          </cell>
          <cell r="J679">
            <v>11</v>
          </cell>
          <cell r="K679">
            <v>305855</v>
          </cell>
          <cell r="L679">
            <v>306364</v>
          </cell>
          <cell r="M679" t="str">
            <v>W</v>
          </cell>
          <cell r="O679">
            <v>38701</v>
          </cell>
          <cell r="P679">
            <v>35277</v>
          </cell>
        </row>
        <row r="680">
          <cell r="B680" t="str">
            <v>YKL069W</v>
          </cell>
          <cell r="C680" t="str">
            <v>Methionine-R-sulfoxide reductase, reduces the R enantiomer of free Met-SO, in contrast to Ycl033Cp which reduces Met-R-SO in a peptide linkage; has a role in protection against oxidative stress</v>
          </cell>
          <cell r="D680" t="str">
            <v>S000001552</v>
          </cell>
          <cell r="E680" t="str">
            <v>ORF</v>
          </cell>
          <cell r="F680" t="str">
            <v>Verified</v>
          </cell>
          <cell r="G680" t="str">
            <v>fRMsr|YKG9</v>
          </cell>
          <cell r="H680" t="str">
            <v>chromosome 11</v>
          </cell>
          <cell r="J680">
            <v>11</v>
          </cell>
          <cell r="K680">
            <v>306929</v>
          </cell>
          <cell r="L680">
            <v>307471</v>
          </cell>
          <cell r="M680" t="str">
            <v>W</v>
          </cell>
          <cell r="O680">
            <v>38701</v>
          </cell>
          <cell r="P680">
            <v>35277</v>
          </cell>
        </row>
        <row r="681">
          <cell r="B681" t="str">
            <v>YKL068W-A</v>
          </cell>
          <cell r="C681" t="str">
            <v>Putative protein of unknown function; identified by homology to &lt;i&gt;Ashbya gossypii&lt;/i&gt;</v>
          </cell>
          <cell r="D681" t="str">
            <v>S000028524</v>
          </cell>
          <cell r="E681" t="str">
            <v>ORF</v>
          </cell>
          <cell r="F681" t="str">
            <v>Uncharacterized</v>
          </cell>
          <cell r="H681" t="str">
            <v>chromosome 11</v>
          </cell>
          <cell r="J681">
            <v>11</v>
          </cell>
          <cell r="K681">
            <v>308850</v>
          </cell>
          <cell r="L681">
            <v>309086</v>
          </cell>
          <cell r="M681" t="str">
            <v>W</v>
          </cell>
          <cell r="O681">
            <v>38701</v>
          </cell>
          <cell r="P681">
            <v>37831</v>
          </cell>
        </row>
        <row r="682">
          <cell r="A682" t="str">
            <v>NUP100</v>
          </cell>
          <cell r="B682" t="str">
            <v>YKL068W</v>
          </cell>
          <cell r="C682" t="str">
            <v>Subunit of the nuclear pore complex (NPC) that is localized to both sides of the pore; contains a repetitive GLFG motif that interacts with mRNA export factor Mex67p and with karyopherin Kap95p; homologous to Nup116p</v>
          </cell>
          <cell r="D682" t="str">
            <v>S000001551</v>
          </cell>
          <cell r="E682" t="str">
            <v>ORF</v>
          </cell>
          <cell r="F682" t="str">
            <v>Verified</v>
          </cell>
          <cell r="G682" t="str">
            <v>NSP100</v>
          </cell>
          <cell r="H682" t="str">
            <v>chromosome 11</v>
          </cell>
          <cell r="I682" t="str">
            <v>L000001292</v>
          </cell>
          <cell r="J682">
            <v>11</v>
          </cell>
          <cell r="K682">
            <v>309843</v>
          </cell>
          <cell r="L682">
            <v>312722</v>
          </cell>
          <cell r="M682" t="str">
            <v>W</v>
          </cell>
          <cell r="O682">
            <v>38701</v>
          </cell>
          <cell r="P682">
            <v>35277</v>
          </cell>
        </row>
        <row r="683">
          <cell r="A683" t="str">
            <v>YNK1</v>
          </cell>
          <cell r="B683" t="str">
            <v>YKL067W</v>
          </cell>
          <cell r="C683" t="str">
            <v>Nucleoside diphosphate kinase, catalyzes the transfer of gamma phosphates from nucleoside triphosphates, usually ATP, to nucleoside diphosphates by a mechanism that involves formation of an autophosphorylated enzyme intermediate</v>
          </cell>
          <cell r="D683" t="str">
            <v>S000001550</v>
          </cell>
          <cell r="E683" t="str">
            <v>ORF</v>
          </cell>
          <cell r="F683" t="str">
            <v>Verified</v>
          </cell>
          <cell r="G683" t="str">
            <v>NDK1</v>
          </cell>
          <cell r="H683" t="str">
            <v>chromosome 11</v>
          </cell>
          <cell r="I683" t="str">
            <v>L000002536</v>
          </cell>
          <cell r="J683">
            <v>11</v>
          </cell>
          <cell r="K683">
            <v>314456</v>
          </cell>
          <cell r="L683">
            <v>314917</v>
          </cell>
          <cell r="M683" t="str">
            <v>W</v>
          </cell>
          <cell r="O683">
            <v>38701</v>
          </cell>
          <cell r="P683">
            <v>35277</v>
          </cell>
        </row>
        <row r="684">
          <cell r="B684" t="str">
            <v>YKL066W</v>
          </cell>
          <cell r="C684" t="str">
            <v>Dubious open reading frame, unlikely to encode a protein; not conserved in closely related &lt;i&gt;Saccharomyces&lt;/i&gt; species; partially overlaps the verified gene YNK1</v>
          </cell>
          <cell r="D684" t="str">
            <v>S000001549</v>
          </cell>
          <cell r="E684" t="str">
            <v>ORF</v>
          </cell>
          <cell r="F684" t="str">
            <v>Dubious</v>
          </cell>
          <cell r="H684" t="str">
            <v>chromosome 11</v>
          </cell>
          <cell r="J684">
            <v>11</v>
          </cell>
          <cell r="K684">
            <v>314925</v>
          </cell>
          <cell r="L684">
            <v>315368</v>
          </cell>
          <cell r="M684" t="str">
            <v>W</v>
          </cell>
          <cell r="O684">
            <v>38701</v>
          </cell>
          <cell r="P684">
            <v>35277</v>
          </cell>
        </row>
        <row r="685">
          <cell r="B685" t="str">
            <v>YKL065W-A</v>
          </cell>
          <cell r="C685" t="str">
            <v>Putative protein of unknown function</v>
          </cell>
          <cell r="D685" t="str">
            <v>S000113563</v>
          </cell>
          <cell r="E685" t="str">
            <v>ORF</v>
          </cell>
          <cell r="F685" t="str">
            <v>Uncharacterized</v>
          </cell>
          <cell r="H685" t="str">
            <v>chromosome 11</v>
          </cell>
          <cell r="J685">
            <v>11</v>
          </cell>
          <cell r="K685">
            <v>315598</v>
          </cell>
          <cell r="L685">
            <v>315819</v>
          </cell>
          <cell r="M685" t="str">
            <v>W</v>
          </cell>
          <cell r="O685">
            <v>38701</v>
          </cell>
          <cell r="P685">
            <v>38673</v>
          </cell>
        </row>
        <row r="686">
          <cell r="A686" t="str">
            <v>YET1</v>
          </cell>
          <cell r="B686" t="str">
            <v>YKL065C</v>
          </cell>
          <cell r="C686" t="str">
            <v>Endoplasmic reticulum transmembrane protein; may interact with ribosomes, based on co-purification experiments; homolog of human BAP31 protein</v>
          </cell>
          <cell r="D686" t="str">
            <v>S000001548</v>
          </cell>
          <cell r="E686" t="str">
            <v>ORF</v>
          </cell>
          <cell r="F686" t="str">
            <v>Verified</v>
          </cell>
          <cell r="H686" t="str">
            <v>chromosome 11</v>
          </cell>
          <cell r="I686" t="str">
            <v>L000003484</v>
          </cell>
          <cell r="J686">
            <v>11</v>
          </cell>
          <cell r="K686">
            <v>316701</v>
          </cell>
          <cell r="L686">
            <v>316081</v>
          </cell>
          <cell r="M686" t="str">
            <v>C</v>
          </cell>
          <cell r="O686">
            <v>38701</v>
          </cell>
          <cell r="P686">
            <v>35277</v>
          </cell>
        </row>
        <row r="687">
          <cell r="A687" t="str">
            <v>MNR2</v>
          </cell>
          <cell r="B687" t="str">
            <v>YKL064W</v>
          </cell>
          <cell r="C687" t="str">
            <v>Vacuolar membrane protein required for magnesium homeostasis; putative magnesium transporter; has similarity to Alr1p and Alr2p, which mediate influx of Mg2+ and other divalent cations</v>
          </cell>
          <cell r="D687" t="str">
            <v>S000001547</v>
          </cell>
          <cell r="E687" t="str">
            <v>ORF</v>
          </cell>
          <cell r="F687" t="str">
            <v>Verified</v>
          </cell>
          <cell r="H687" t="str">
            <v>chromosome 11</v>
          </cell>
          <cell r="I687" t="str">
            <v>L000003203</v>
          </cell>
          <cell r="J687">
            <v>11</v>
          </cell>
          <cell r="K687">
            <v>317408</v>
          </cell>
          <cell r="L687">
            <v>320317</v>
          </cell>
          <cell r="M687" t="str">
            <v>W</v>
          </cell>
          <cell r="O687">
            <v>38701</v>
          </cell>
          <cell r="P687">
            <v>35277</v>
          </cell>
        </row>
        <row r="688">
          <cell r="B688" t="str">
            <v>YKL063C</v>
          </cell>
          <cell r="C688" t="str">
            <v>Putative protein of unknown function; green fluorescent protein (GFP)-fusion protein localizes to the Golgi</v>
          </cell>
          <cell r="D688" t="str">
            <v>S000001546</v>
          </cell>
          <cell r="E688" t="str">
            <v>ORF</v>
          </cell>
          <cell r="F688" t="str">
            <v>Uncharacterized</v>
          </cell>
          <cell r="H688" t="str">
            <v>chromosome 11</v>
          </cell>
          <cell r="J688">
            <v>11</v>
          </cell>
          <cell r="K688">
            <v>321162</v>
          </cell>
          <cell r="L688">
            <v>320659</v>
          </cell>
          <cell r="M688" t="str">
            <v>C</v>
          </cell>
          <cell r="O688">
            <v>38701</v>
          </cell>
          <cell r="P688">
            <v>35277</v>
          </cell>
        </row>
        <row r="689">
          <cell r="A689" t="str">
            <v>MSN4</v>
          </cell>
          <cell r="B689" t="str">
            <v>YKL062W</v>
          </cell>
          <cell r="C689" t="str">
            <v>Transcriptional activator related to Msn2p; activated in stress conditions, which results in translocation from the cytoplasm to the nucleus; binds DNA at stress response elements of responsive genes, inducing gene expression</v>
          </cell>
          <cell r="D689" t="str">
            <v>S000001545</v>
          </cell>
          <cell r="E689" t="str">
            <v>ORF</v>
          </cell>
          <cell r="F689" t="str">
            <v>Verified</v>
          </cell>
          <cell r="H689" t="str">
            <v>chromosome 11</v>
          </cell>
          <cell r="I689" t="str">
            <v>L000001199</v>
          </cell>
          <cell r="J689">
            <v>11</v>
          </cell>
          <cell r="K689">
            <v>322872</v>
          </cell>
          <cell r="L689">
            <v>324764</v>
          </cell>
          <cell r="M689" t="str">
            <v>W</v>
          </cell>
          <cell r="O689">
            <v>38701</v>
          </cell>
          <cell r="P689">
            <v>35277</v>
          </cell>
        </row>
        <row r="690">
          <cell r="B690" t="str">
            <v>YKL061W</v>
          </cell>
          <cell r="C690" t="str">
            <v>Putative protein of unknown function; green fluorescent protein (GFP)-fusion protein localizes to the endosome</v>
          </cell>
          <cell r="D690" t="str">
            <v>S000001544</v>
          </cell>
          <cell r="E690" t="str">
            <v>ORF</v>
          </cell>
          <cell r="F690" t="str">
            <v>Uncharacterized</v>
          </cell>
          <cell r="H690" t="str">
            <v>chromosome 11</v>
          </cell>
          <cell r="J690">
            <v>11</v>
          </cell>
          <cell r="K690">
            <v>325415</v>
          </cell>
          <cell r="L690">
            <v>325756</v>
          </cell>
          <cell r="M690" t="str">
            <v>W</v>
          </cell>
          <cell r="O690">
            <v>38701</v>
          </cell>
          <cell r="P690">
            <v>35277</v>
          </cell>
        </row>
        <row r="691">
          <cell r="A691" t="str">
            <v>FBA1</v>
          </cell>
          <cell r="B691" t="str">
            <v>YKL060C</v>
          </cell>
          <cell r="C691" t="str">
            <v>Fructose 1,6-bisphosphate aldolase, required for glycolysis and gluconeogenesis; catalyzes conversion of fructose 1,6 bisphosphate to glyceraldehyde-3-P and dihydroxyacetone-P; locates to mitochondrial outer surface upon oxidative stress</v>
          </cell>
          <cell r="D691" t="str">
            <v>S000001543</v>
          </cell>
          <cell r="E691" t="str">
            <v>ORF</v>
          </cell>
          <cell r="F691" t="str">
            <v>Verified</v>
          </cell>
          <cell r="G691" t="str">
            <v>LOT1</v>
          </cell>
          <cell r="H691" t="str">
            <v>chromosome 11</v>
          </cell>
          <cell r="I691" t="str">
            <v>L000000604</v>
          </cell>
          <cell r="J691">
            <v>11</v>
          </cell>
          <cell r="K691">
            <v>327131</v>
          </cell>
          <cell r="L691">
            <v>326052</v>
          </cell>
          <cell r="M691" t="str">
            <v>C</v>
          </cell>
          <cell r="O691">
            <v>38701</v>
          </cell>
          <cell r="P691">
            <v>35277</v>
          </cell>
        </row>
        <row r="692">
          <cell r="A692" t="str">
            <v>MPE1</v>
          </cell>
          <cell r="B692" t="str">
            <v>YKL059C</v>
          </cell>
          <cell r="C692" t="str">
            <v>Essential conserved subunit of CPF (cleavage and polyadenylation factor), plays a role in 3' end formation of mRNA via the specific cleavage and polyadenylation of pre-mRNA, contains a putative RNA-binding zinc knuckle motif</v>
          </cell>
          <cell r="D692" t="str">
            <v>S000001542</v>
          </cell>
          <cell r="E692" t="str">
            <v>ORF</v>
          </cell>
          <cell r="F692" t="str">
            <v>Verified</v>
          </cell>
          <cell r="H692" t="str">
            <v>chromosome 11</v>
          </cell>
          <cell r="J692">
            <v>11</v>
          </cell>
          <cell r="K692">
            <v>329087</v>
          </cell>
          <cell r="L692">
            <v>327762</v>
          </cell>
          <cell r="M692" t="str">
            <v>C</v>
          </cell>
          <cell r="O692">
            <v>38701</v>
          </cell>
          <cell r="P692">
            <v>35277</v>
          </cell>
        </row>
        <row r="693">
          <cell r="A693" t="str">
            <v>TOA2</v>
          </cell>
          <cell r="B693" t="str">
            <v>YKL058W</v>
          </cell>
          <cell r="C693" t="str">
            <v>TFIIA small subunit; involved in transcriptional activation, acts as antirepressor or as coactivator; homologous to smallest subunit of human and Drosophila TFIIA</v>
          </cell>
          <cell r="D693" t="str">
            <v>S000001541</v>
          </cell>
          <cell r="E693" t="str">
            <v>ORF</v>
          </cell>
          <cell r="F693" t="str">
            <v>Verified</v>
          </cell>
          <cell r="H693" t="str">
            <v>chromosome 11</v>
          </cell>
          <cell r="I693" t="str">
            <v>L000002317</v>
          </cell>
          <cell r="J693">
            <v>11</v>
          </cell>
          <cell r="K693">
            <v>329810</v>
          </cell>
          <cell r="L693">
            <v>330178</v>
          </cell>
          <cell r="M693" t="str">
            <v>W</v>
          </cell>
          <cell r="O693">
            <v>38701</v>
          </cell>
          <cell r="P693">
            <v>35277</v>
          </cell>
        </row>
        <row r="694">
          <cell r="A694" t="str">
            <v>NUP120</v>
          </cell>
          <cell r="B694" t="str">
            <v>YKL057C</v>
          </cell>
          <cell r="C694" t="str">
            <v>Subunit of the Nup84p subcomplex of the nuclear pore complex (NPC), required for even distribution of NPCs around the nuclear envelope, involved in establishment of a normal nucleocytoplasmic concentration gradient of the GTPase Gsp1p</v>
          </cell>
          <cell r="D694" t="str">
            <v>S000001540</v>
          </cell>
          <cell r="E694" t="str">
            <v>ORF</v>
          </cell>
          <cell r="F694" t="str">
            <v>Verified</v>
          </cell>
          <cell r="G694" t="str">
            <v>RAT2</v>
          </cell>
          <cell r="H694" t="str">
            <v>chromosome 11</v>
          </cell>
          <cell r="I694" t="str">
            <v>L000003138</v>
          </cell>
          <cell r="J694">
            <v>11</v>
          </cell>
          <cell r="K694">
            <v>333613</v>
          </cell>
          <cell r="L694">
            <v>330500</v>
          </cell>
          <cell r="M694" t="str">
            <v>C</v>
          </cell>
          <cell r="O694">
            <v>38701</v>
          </cell>
          <cell r="P694">
            <v>35277</v>
          </cell>
        </row>
        <row r="695">
          <cell r="A695" t="str">
            <v>TMA19</v>
          </cell>
          <cell r="B695" t="str">
            <v>YKL056C</v>
          </cell>
          <cell r="C695" t="str">
            <v>Protein that associates with ribosomes; homolog of translationally controlled tumor protein; green fluorescent protein (GFP)-fusion protein localizes to the cytoplasm and relocates to the mitochondrial outer surface upon oxidative stress</v>
          </cell>
          <cell r="D695" t="str">
            <v>S000001539</v>
          </cell>
          <cell r="E695" t="str">
            <v>ORF</v>
          </cell>
          <cell r="F695" t="str">
            <v>Verified</v>
          </cell>
          <cell r="G695" t="str">
            <v>MMI1|RBF18</v>
          </cell>
          <cell r="H695" t="str">
            <v>chromosome 11</v>
          </cell>
          <cell r="J695">
            <v>11</v>
          </cell>
          <cell r="K695">
            <v>334559</v>
          </cell>
          <cell r="L695">
            <v>334056</v>
          </cell>
          <cell r="M695" t="str">
            <v>C</v>
          </cell>
          <cell r="O695">
            <v>38701</v>
          </cell>
          <cell r="P695">
            <v>35277</v>
          </cell>
        </row>
        <row r="696">
          <cell r="A696" t="str">
            <v>OAR1</v>
          </cell>
          <cell r="B696" t="str">
            <v>YKL055C</v>
          </cell>
          <cell r="C696" t="str">
            <v>Mitochondrial 3-oxoacyl-[acyl-carrier-protein] reductase, may comprise a type II mitochondrial fatty acid synthase along with Mct1p</v>
          </cell>
          <cell r="D696" t="str">
            <v>S000001538</v>
          </cell>
          <cell r="E696" t="str">
            <v>ORF</v>
          </cell>
          <cell r="F696" t="str">
            <v>Verified</v>
          </cell>
          <cell r="H696" t="str">
            <v>chromosome 11</v>
          </cell>
          <cell r="J696">
            <v>11</v>
          </cell>
          <cell r="K696">
            <v>335801</v>
          </cell>
          <cell r="L696">
            <v>334965</v>
          </cell>
          <cell r="M696" t="str">
            <v>C</v>
          </cell>
          <cell r="O696">
            <v>38701</v>
          </cell>
          <cell r="P696">
            <v>35277</v>
          </cell>
        </row>
        <row r="697">
          <cell r="A697" t="str">
            <v>DEF1</v>
          </cell>
          <cell r="B697" t="str">
            <v>YKL054C</v>
          </cell>
          <cell r="C697" t="str">
            <v>RNAPII degradation factor, forms a complex with Rad26p in chromatin, enables ubiquitination and proteolysis of RNAPII present in an elongation complex; mutant is deficient in Zip1p loading onto chromosomes during meiosis</v>
          </cell>
          <cell r="D697" t="str">
            <v>S000001537</v>
          </cell>
          <cell r="E697" t="str">
            <v>ORF</v>
          </cell>
          <cell r="F697" t="str">
            <v>Verified</v>
          </cell>
          <cell r="G697" t="str">
            <v>VID31</v>
          </cell>
          <cell r="H697" t="str">
            <v>chromosome 11</v>
          </cell>
          <cell r="J697">
            <v>11</v>
          </cell>
          <cell r="K697">
            <v>338397</v>
          </cell>
          <cell r="L697">
            <v>336181</v>
          </cell>
          <cell r="M697" t="str">
            <v>C</v>
          </cell>
          <cell r="O697">
            <v>38701</v>
          </cell>
          <cell r="P697">
            <v>35277</v>
          </cell>
        </row>
        <row r="698">
          <cell r="A698" t="str">
            <v>MDM35</v>
          </cell>
          <cell r="B698" t="str">
            <v>YKL053C-A</v>
          </cell>
          <cell r="C698" t="str">
            <v>Mitochondrial intermembrane space protein; mutation affects mitochondrial distribution and morphology; contains twin cysteine-x9-cysteine motifs</v>
          </cell>
          <cell r="D698" t="str">
            <v>S000007243</v>
          </cell>
          <cell r="E698" t="str">
            <v>ORF</v>
          </cell>
          <cell r="F698" t="str">
            <v>Verified</v>
          </cell>
          <cell r="H698" t="str">
            <v>chromosome 11</v>
          </cell>
          <cell r="J698">
            <v>11</v>
          </cell>
          <cell r="K698">
            <v>339086</v>
          </cell>
          <cell r="L698">
            <v>338826</v>
          </cell>
          <cell r="M698" t="str">
            <v>C</v>
          </cell>
          <cell r="O698">
            <v>38701</v>
          </cell>
          <cell r="P698">
            <v>36358</v>
          </cell>
        </row>
        <row r="699">
          <cell r="B699" t="str">
            <v>YKL053W</v>
          </cell>
          <cell r="C699" t="str">
            <v>Dubious open reading frame unlikely to encode a protein, based on available experimental and comparative sequence data; partially overlaps verified ORF ASK1</v>
          </cell>
          <cell r="D699" t="str">
            <v>S000001536</v>
          </cell>
          <cell r="E699" t="str">
            <v>ORF</v>
          </cell>
          <cell r="F699" t="str">
            <v>Dubious</v>
          </cell>
          <cell r="H699" t="str">
            <v>chromosome 11</v>
          </cell>
          <cell r="J699">
            <v>11</v>
          </cell>
          <cell r="K699">
            <v>339216</v>
          </cell>
          <cell r="L699">
            <v>339590</v>
          </cell>
          <cell r="M699" t="str">
            <v>W</v>
          </cell>
          <cell r="O699">
            <v>38701</v>
          </cell>
          <cell r="P699">
            <v>35277</v>
          </cell>
        </row>
        <row r="700">
          <cell r="A700" t="str">
            <v>ASK1</v>
          </cell>
          <cell r="B700" t="str">
            <v>YKL052C</v>
          </cell>
          <cell r="C700" t="str">
            <v>Essential subunit of the Dam1 complex (aka DASH complex), couples kinetochores to the force produced by MT depolymerization thereby aiding in chromosome segregation; phosphorylated during the cell cycle by cyclin-dependent kinases</v>
          </cell>
          <cell r="D700" t="str">
            <v>S000001535</v>
          </cell>
          <cell r="E700" t="str">
            <v>ORF</v>
          </cell>
          <cell r="F700" t="str">
            <v>Verified</v>
          </cell>
          <cell r="H700" t="str">
            <v>chromosome 11</v>
          </cell>
          <cell r="J700">
            <v>11</v>
          </cell>
          <cell r="K700">
            <v>340190</v>
          </cell>
          <cell r="L700">
            <v>339312</v>
          </cell>
          <cell r="M700" t="str">
            <v>C</v>
          </cell>
          <cell r="O700">
            <v>38701</v>
          </cell>
          <cell r="P700" t="str">
            <v>1996-07-31|2008-06-03</v>
          </cell>
        </row>
        <row r="701">
          <cell r="A701" t="str">
            <v>SFK1</v>
          </cell>
          <cell r="B701" t="str">
            <v>YKL051W</v>
          </cell>
          <cell r="C701" t="str">
            <v>Plasma membrane protein that may act together with or upstream of Stt4p to generate normal levels of the essential phospholipid PI4P, at least partially mediates proper localization of Stt4p to the plasma membrane</v>
          </cell>
          <cell r="D701" t="str">
            <v>S000001534</v>
          </cell>
          <cell r="E701" t="str">
            <v>ORF</v>
          </cell>
          <cell r="F701" t="str">
            <v>Verified</v>
          </cell>
          <cell r="H701" t="str">
            <v>chromosome 11</v>
          </cell>
          <cell r="J701">
            <v>11</v>
          </cell>
          <cell r="K701">
            <v>340956</v>
          </cell>
          <cell r="L701">
            <v>342017</v>
          </cell>
          <cell r="M701" t="str">
            <v>W</v>
          </cell>
          <cell r="O701">
            <v>38701</v>
          </cell>
          <cell r="P701">
            <v>35277</v>
          </cell>
        </row>
        <row r="702">
          <cell r="B702" t="str">
            <v>YKL050C</v>
          </cell>
          <cell r="C702" t="str">
            <v>Protein of unknown function; the YKL050W protein is a target of the SCFCdc4 ubiquitin ligase complex and YKL050W transcription is regulated by Azf1p</v>
          </cell>
          <cell r="D702" t="str">
            <v>S000001533</v>
          </cell>
          <cell r="E702" t="str">
            <v>ORF</v>
          </cell>
          <cell r="F702" t="str">
            <v>Verified</v>
          </cell>
          <cell r="H702" t="str">
            <v>chromosome 11</v>
          </cell>
          <cell r="J702">
            <v>11</v>
          </cell>
          <cell r="K702">
            <v>345264</v>
          </cell>
          <cell r="L702">
            <v>342496</v>
          </cell>
          <cell r="M702" t="str">
            <v>C</v>
          </cell>
          <cell r="O702">
            <v>38701</v>
          </cell>
          <cell r="P702">
            <v>35277</v>
          </cell>
        </row>
        <row r="703">
          <cell r="A703" t="str">
            <v>CSE4</v>
          </cell>
          <cell r="B703" t="str">
            <v>YKL049C</v>
          </cell>
          <cell r="C703" t="str">
            <v>Centromere protein that resembles histone H3, required for proper kinetochore function; homolog of human CENP-A</v>
          </cell>
          <cell r="D703" t="str">
            <v>S000001532</v>
          </cell>
          <cell r="E703" t="str">
            <v>ORF</v>
          </cell>
          <cell r="F703" t="str">
            <v>Verified</v>
          </cell>
          <cell r="G703" t="str">
            <v>CSL2</v>
          </cell>
          <cell r="H703" t="str">
            <v>chromosome 11</v>
          </cell>
          <cell r="I703" t="str">
            <v>L000002719</v>
          </cell>
          <cell r="J703">
            <v>11</v>
          </cell>
          <cell r="K703">
            <v>346408</v>
          </cell>
          <cell r="L703">
            <v>345719</v>
          </cell>
          <cell r="M703" t="str">
            <v>C</v>
          </cell>
          <cell r="O703">
            <v>38701</v>
          </cell>
          <cell r="P703" t="str">
            <v>2003-01-10|1996-07-31|2003-01-08</v>
          </cell>
        </row>
        <row r="704">
          <cell r="A704" t="str">
            <v>ELM1</v>
          </cell>
          <cell r="B704" t="str">
            <v>YKL048C</v>
          </cell>
          <cell r="C704" t="str">
            <v>Serine/threonine protein kinase that regulates cellular morphogenesis, septin behavior, and cytokinesis; required for the regulation of other kinases; forms part of the bud neck ring</v>
          </cell>
          <cell r="D704" t="str">
            <v>S000001531</v>
          </cell>
          <cell r="E704" t="str">
            <v>ORF</v>
          </cell>
          <cell r="F704" t="str">
            <v>Verified</v>
          </cell>
          <cell r="G704" t="str">
            <v>LDB9</v>
          </cell>
          <cell r="H704" t="str">
            <v>chromosome 11</v>
          </cell>
          <cell r="I704" t="str">
            <v>L000000548</v>
          </cell>
          <cell r="J704">
            <v>11</v>
          </cell>
          <cell r="K704">
            <v>348780</v>
          </cell>
          <cell r="L704">
            <v>346858</v>
          </cell>
          <cell r="M704" t="str">
            <v>C</v>
          </cell>
          <cell r="O704">
            <v>38701</v>
          </cell>
          <cell r="P704">
            <v>35277</v>
          </cell>
        </row>
        <row r="705">
          <cell r="B705" t="str">
            <v>YKL047W</v>
          </cell>
          <cell r="C705" t="str">
            <v>Putative protein of unknown function, predicted to be palmitoylated; green fluorescent protein (GFP)-fusion protein localizes to the cytoplasm</v>
          </cell>
          <cell r="D705" t="str">
            <v>S000001530</v>
          </cell>
          <cell r="E705" t="str">
            <v>ORF</v>
          </cell>
          <cell r="F705" t="str">
            <v>Uncharacterized</v>
          </cell>
          <cell r="H705" t="str">
            <v>chromosome 11</v>
          </cell>
          <cell r="I705" t="str">
            <v>S000114863</v>
          </cell>
          <cell r="J705">
            <v>11</v>
          </cell>
          <cell r="K705">
            <v>349107</v>
          </cell>
          <cell r="L705">
            <v>350657</v>
          </cell>
          <cell r="M705" t="str">
            <v>W</v>
          </cell>
          <cell r="O705">
            <v>38701</v>
          </cell>
          <cell r="P705">
            <v>35277</v>
          </cell>
        </row>
        <row r="706">
          <cell r="A706" t="str">
            <v>DCW1</v>
          </cell>
          <cell r="B706" t="str">
            <v>YKL046C</v>
          </cell>
          <cell r="C706" t="str">
            <v>Putative mannosidase, GPI-anchored membrane protein required for cell wall biosynthesis in bud formation;homologous to Dfg5p</v>
          </cell>
          <cell r="D706" t="str">
            <v>S000001529</v>
          </cell>
          <cell r="E706" t="str">
            <v>ORF</v>
          </cell>
          <cell r="F706" t="str">
            <v>Verified</v>
          </cell>
          <cell r="H706" t="str">
            <v>chromosome 11</v>
          </cell>
          <cell r="J706">
            <v>11</v>
          </cell>
          <cell r="K706">
            <v>352268</v>
          </cell>
          <cell r="L706">
            <v>350919</v>
          </cell>
          <cell r="M706" t="str">
            <v>C</v>
          </cell>
          <cell r="O706">
            <v>38701</v>
          </cell>
          <cell r="P706">
            <v>35277</v>
          </cell>
        </row>
        <row r="707">
          <cell r="A707" t="str">
            <v>PRI2</v>
          </cell>
          <cell r="B707" t="str">
            <v>YKL045W</v>
          </cell>
          <cell r="C707" t="str">
            <v>Subunit of DNA primase, which is required for DNA synthesis and double-strand break repair</v>
          </cell>
          <cell r="D707" t="str">
            <v>S000001528</v>
          </cell>
          <cell r="E707" t="str">
            <v>ORF</v>
          </cell>
          <cell r="F707" t="str">
            <v>Verified</v>
          </cell>
          <cell r="H707" t="str">
            <v>chromosome 11</v>
          </cell>
          <cell r="I707" t="str">
            <v>L000001490</v>
          </cell>
          <cell r="J707">
            <v>11</v>
          </cell>
          <cell r="K707">
            <v>353137</v>
          </cell>
          <cell r="L707">
            <v>354723</v>
          </cell>
          <cell r="M707" t="str">
            <v>W</v>
          </cell>
          <cell r="O707">
            <v>38701</v>
          </cell>
          <cell r="P707">
            <v>35277</v>
          </cell>
        </row>
        <row r="708">
          <cell r="B708" t="str">
            <v>YKL044W</v>
          </cell>
          <cell r="C708" t="str">
            <v>Dubious open reading frame unlikely to encode a functional protein, based on available experimental and comparative sequence data</v>
          </cell>
          <cell r="D708" t="str">
            <v>S000001527</v>
          </cell>
          <cell r="E708" t="str">
            <v>ORF</v>
          </cell>
          <cell r="F708" t="str">
            <v>Dubious</v>
          </cell>
          <cell r="H708" t="str">
            <v>chromosome 11</v>
          </cell>
          <cell r="J708">
            <v>11</v>
          </cell>
          <cell r="K708">
            <v>355966</v>
          </cell>
          <cell r="L708">
            <v>356286</v>
          </cell>
          <cell r="M708" t="str">
            <v>W</v>
          </cell>
          <cell r="O708">
            <v>38701</v>
          </cell>
          <cell r="P708">
            <v>35277</v>
          </cell>
        </row>
        <row r="709">
          <cell r="A709" t="str">
            <v>PHD1</v>
          </cell>
          <cell r="B709" t="str">
            <v>YKL043W</v>
          </cell>
          <cell r="C709" t="str">
            <v>Transcriptional activator that enhances pseudohyphal growth; regulates expression of FLO11, an adhesin required for pseudohyphal filament formation; similar to StuA, an A. nidulans developmental regulator; potential Cdc28p substrate</v>
          </cell>
          <cell r="D709" t="str">
            <v>S000001526</v>
          </cell>
          <cell r="E709" t="str">
            <v>ORF</v>
          </cell>
          <cell r="F709" t="str">
            <v>Verified</v>
          </cell>
          <cell r="H709" t="str">
            <v>chromosome 11</v>
          </cell>
          <cell r="I709" t="str">
            <v>L000001417</v>
          </cell>
          <cell r="J709">
            <v>11</v>
          </cell>
          <cell r="K709">
            <v>356392</v>
          </cell>
          <cell r="L709">
            <v>357492</v>
          </cell>
          <cell r="M709" t="str">
            <v>W</v>
          </cell>
          <cell r="O709">
            <v>38701</v>
          </cell>
          <cell r="P709">
            <v>35277</v>
          </cell>
        </row>
        <row r="710">
          <cell r="A710" t="str">
            <v>SPC42</v>
          </cell>
          <cell r="B710" t="str">
            <v>YKL042W</v>
          </cell>
          <cell r="C710" t="str">
            <v>Central plaque component of spindle pole body (SPB); involved in SPB duplication, may facilitate attachment of the SPB to the nuclear membrane</v>
          </cell>
          <cell r="D710" t="str">
            <v>S000001525</v>
          </cell>
          <cell r="E710" t="str">
            <v>ORF</v>
          </cell>
          <cell r="F710" t="str">
            <v>Verified</v>
          </cell>
          <cell r="H710" t="str">
            <v>chromosome 11</v>
          </cell>
          <cell r="I710" t="str">
            <v>L000004148</v>
          </cell>
          <cell r="J710">
            <v>11</v>
          </cell>
          <cell r="K710">
            <v>358119</v>
          </cell>
          <cell r="L710">
            <v>359210</v>
          </cell>
          <cell r="M710" t="str">
            <v>W</v>
          </cell>
          <cell r="O710">
            <v>38701</v>
          </cell>
          <cell r="P710">
            <v>35277</v>
          </cell>
        </row>
        <row r="711">
          <cell r="A711" t="str">
            <v>VPS24</v>
          </cell>
          <cell r="B711" t="str">
            <v>YKL041W</v>
          </cell>
          <cell r="C711" t="str">
            <v>One of four subunits of the endosomal sorting complex required for transport III (ESCRT-III); forms an ESCRT-III subcomplex with Did4p; involved in the sorting of transmembrane proteins into the multivesicular body (MVB) pathway</v>
          </cell>
          <cell r="D711" t="str">
            <v>S000001524</v>
          </cell>
          <cell r="E711" t="str">
            <v>ORF</v>
          </cell>
          <cell r="F711" t="str">
            <v>Verified</v>
          </cell>
          <cell r="G711" t="str">
            <v>VPL26|DID3</v>
          </cell>
          <cell r="H711" t="str">
            <v>chromosome 11</v>
          </cell>
          <cell r="I711" t="str">
            <v>L000004158</v>
          </cell>
          <cell r="J711">
            <v>11</v>
          </cell>
          <cell r="K711">
            <v>359786</v>
          </cell>
          <cell r="L711">
            <v>360460</v>
          </cell>
          <cell r="M711" t="str">
            <v>W</v>
          </cell>
          <cell r="O711">
            <v>38701</v>
          </cell>
          <cell r="P711">
            <v>35277</v>
          </cell>
        </row>
        <row r="712">
          <cell r="A712" t="str">
            <v>NFU1</v>
          </cell>
          <cell r="B712" t="str">
            <v>YKL040C</v>
          </cell>
          <cell r="C712" t="str">
            <v>Protein involved in iron metabolism in mitochondria; similar to NifU, which is a protein required for the maturation of the Fe/S clusters of nitrogenase in nitrogen-fixing bacteria</v>
          </cell>
          <cell r="D712" t="str">
            <v>S000001523</v>
          </cell>
          <cell r="E712" t="str">
            <v>ORF</v>
          </cell>
          <cell r="F712" t="str">
            <v>Verified</v>
          </cell>
          <cell r="G712" t="str">
            <v>NUB1</v>
          </cell>
          <cell r="H712" t="str">
            <v>chromosome 11</v>
          </cell>
          <cell r="I712" t="str">
            <v>L000004771</v>
          </cell>
          <cell r="J712">
            <v>11</v>
          </cell>
          <cell r="K712">
            <v>361471</v>
          </cell>
          <cell r="L712">
            <v>360701</v>
          </cell>
          <cell r="M712" t="str">
            <v>C</v>
          </cell>
          <cell r="O712">
            <v>38701</v>
          </cell>
          <cell r="P712">
            <v>35277</v>
          </cell>
        </row>
        <row r="713">
          <cell r="A713" t="str">
            <v>PTM1</v>
          </cell>
          <cell r="B713" t="str">
            <v>YKL039W</v>
          </cell>
          <cell r="C713" t="str">
            <v>Protein of unknown function, copurifies with late Golgi vesicles containing the v-SNARE Tlg2p</v>
          </cell>
          <cell r="D713" t="str">
            <v>S000001522</v>
          </cell>
          <cell r="E713" t="str">
            <v>ORF</v>
          </cell>
          <cell r="F713" t="str">
            <v>Verified</v>
          </cell>
          <cell r="H713" t="str">
            <v>chromosome 11</v>
          </cell>
          <cell r="I713" t="str">
            <v>L000001524</v>
          </cell>
          <cell r="J713">
            <v>11</v>
          </cell>
          <cell r="K713">
            <v>362265</v>
          </cell>
          <cell r="L713">
            <v>363836</v>
          </cell>
          <cell r="M713" t="str">
            <v>W</v>
          </cell>
          <cell r="O713">
            <v>38701</v>
          </cell>
          <cell r="P713" t="str">
            <v>1996-07-31|2005-12-15</v>
          </cell>
        </row>
        <row r="714">
          <cell r="A714" t="str">
            <v>RGT1</v>
          </cell>
          <cell r="B714" t="str">
            <v>YKL038W</v>
          </cell>
          <cell r="C714" t="str">
            <v>Glucose-responsive transcription factor that regulates expression of several glucose transporter (HXT) genes in response to glucose; binds to promoters and acts both as a transcriptional activator and repressor</v>
          </cell>
          <cell r="D714" t="str">
            <v>S000001521</v>
          </cell>
          <cell r="E714" t="str">
            <v>ORF</v>
          </cell>
          <cell r="F714" t="str">
            <v>Verified</v>
          </cell>
          <cell r="H714" t="str">
            <v>chromosome 11</v>
          </cell>
          <cell r="I714" t="str">
            <v>L000003482</v>
          </cell>
          <cell r="J714">
            <v>11</v>
          </cell>
          <cell r="K714">
            <v>365248</v>
          </cell>
          <cell r="L714">
            <v>368760</v>
          </cell>
          <cell r="M714" t="str">
            <v>W</v>
          </cell>
          <cell r="O714">
            <v>38701</v>
          </cell>
          <cell r="P714">
            <v>35277</v>
          </cell>
        </row>
        <row r="715">
          <cell r="A715" t="str">
            <v>AIM26</v>
          </cell>
          <cell r="B715" t="str">
            <v>YKL037W</v>
          </cell>
          <cell r="C715" t="str">
            <v>Putative protein of unknown function; null mutant is viable and displays elevated frequency of mitochondrial genome loss; null mutation confers sensitivity to tunicamycin and DTT</v>
          </cell>
          <cell r="D715" t="str">
            <v>S000001520</v>
          </cell>
          <cell r="E715" t="str">
            <v>ORF</v>
          </cell>
          <cell r="F715" t="str">
            <v>Verified</v>
          </cell>
          <cell r="H715" t="str">
            <v>chromosome 11</v>
          </cell>
          <cell r="J715">
            <v>11</v>
          </cell>
          <cell r="K715">
            <v>369008</v>
          </cell>
          <cell r="L715">
            <v>369364</v>
          </cell>
          <cell r="M715" t="str">
            <v>W</v>
          </cell>
          <cell r="O715">
            <v>38701</v>
          </cell>
          <cell r="P715">
            <v>35277</v>
          </cell>
        </row>
        <row r="716">
          <cell r="A716" t="str">
            <v>UGP1</v>
          </cell>
          <cell r="B716" t="str">
            <v>YKL035W</v>
          </cell>
          <cell r="C716" t="str">
            <v>UDP-glucose pyrophosphorylase (UGPase), catalyses the reversible formation of UDP-Glc from glucose 1-phosphate and UTP, involved in a wide variety of metabolic pathways, expression modulated by Pho85p through Pho4p</v>
          </cell>
          <cell r="D716" t="str">
            <v>S000001518</v>
          </cell>
          <cell r="E716" t="str">
            <v>ORF</v>
          </cell>
          <cell r="F716" t="str">
            <v>Verified</v>
          </cell>
          <cell r="H716" t="str">
            <v>chromosome 11</v>
          </cell>
          <cell r="I716" t="str">
            <v>L000003118</v>
          </cell>
          <cell r="J716">
            <v>11</v>
          </cell>
          <cell r="K716">
            <v>369534</v>
          </cell>
          <cell r="L716">
            <v>371033</v>
          </cell>
          <cell r="M716" t="str">
            <v>W</v>
          </cell>
          <cell r="O716">
            <v>38701</v>
          </cell>
          <cell r="P716">
            <v>35277</v>
          </cell>
        </row>
        <row r="717">
          <cell r="B717" t="str">
            <v>YKL036C</v>
          </cell>
          <cell r="C717" t="str">
            <v>Dubious open reading frame, unlikely to encode a protein; not conserved in closely related &lt;i&gt;Saccharomyces&lt;/i&gt; species; partially overlaps the essential gene UGP1 gene and uncharacterized ORF YKL037W</v>
          </cell>
          <cell r="D717" t="str">
            <v>S000001519</v>
          </cell>
          <cell r="E717" t="str">
            <v>ORF</v>
          </cell>
          <cell r="F717" t="str">
            <v>Dubious</v>
          </cell>
          <cell r="H717" t="str">
            <v>chromosome 11</v>
          </cell>
          <cell r="J717">
            <v>11</v>
          </cell>
          <cell r="K717">
            <v>369563</v>
          </cell>
          <cell r="L717">
            <v>369171</v>
          </cell>
          <cell r="M717" t="str">
            <v>C</v>
          </cell>
          <cell r="O717">
            <v>38701</v>
          </cell>
          <cell r="P717">
            <v>35277</v>
          </cell>
        </row>
        <row r="718">
          <cell r="A718" t="str">
            <v>TUL1</v>
          </cell>
          <cell r="B718" t="str">
            <v>YKL034W</v>
          </cell>
          <cell r="C718" t="str">
            <v>Golgi-localized RING-finger ubiquitin ligase (E3), involved in ubiquitinating and sorting membrane proteins that contain polar transmembrane domains to multivesicular bodies for delivery to the vacuole for quality control purposes</v>
          </cell>
          <cell r="D718" t="str">
            <v>S000001517</v>
          </cell>
          <cell r="E718" t="str">
            <v>ORF</v>
          </cell>
          <cell r="F718" t="str">
            <v>Verified</v>
          </cell>
          <cell r="H718" t="str">
            <v>chromosome 11</v>
          </cell>
          <cell r="J718">
            <v>11</v>
          </cell>
          <cell r="K718">
            <v>371472</v>
          </cell>
          <cell r="L718">
            <v>373748</v>
          </cell>
          <cell r="M718" t="str">
            <v>W</v>
          </cell>
          <cell r="O718">
            <v>38701</v>
          </cell>
          <cell r="P718">
            <v>35277</v>
          </cell>
        </row>
        <row r="719">
          <cell r="B719" t="str">
            <v>YKL033W-A</v>
          </cell>
          <cell r="C719" t="str">
            <v>Putative protein of unknown function; similar to uncharacterized proteins from other fungi</v>
          </cell>
          <cell r="D719" t="str">
            <v>S000007242</v>
          </cell>
          <cell r="E719" t="str">
            <v>ORF</v>
          </cell>
          <cell r="F719" t="str">
            <v>Uncharacterized</v>
          </cell>
          <cell r="H719" t="str">
            <v>chromosome 11</v>
          </cell>
          <cell r="J719">
            <v>11</v>
          </cell>
          <cell r="K719">
            <v>374148</v>
          </cell>
          <cell r="L719">
            <v>374858</v>
          </cell>
          <cell r="M719" t="str">
            <v>W</v>
          </cell>
          <cell r="O719">
            <v>38701</v>
          </cell>
          <cell r="P719" t="str">
            <v>2004-02-13|1999-07-17</v>
          </cell>
        </row>
        <row r="720">
          <cell r="A720" t="str">
            <v>TTI1</v>
          </cell>
          <cell r="B720" t="str">
            <v>YKL033W</v>
          </cell>
          <cell r="C720" t="str">
            <v>Putative protein of unknown function; subunit of the ASTRA complex which is part of the chromatin remodeling machinery; similar to S. pombe Tti1p; detected in highly purified mitochondria in high-throughput studies</v>
          </cell>
          <cell r="D720" t="str">
            <v>S000001516</v>
          </cell>
          <cell r="E720" t="str">
            <v>ORF</v>
          </cell>
          <cell r="F720" t="str">
            <v>Verified</v>
          </cell>
          <cell r="G720" t="str">
            <v>FMP47</v>
          </cell>
          <cell r="H720" t="str">
            <v>chromosome 11</v>
          </cell>
          <cell r="J720">
            <v>11</v>
          </cell>
          <cell r="K720">
            <v>375099</v>
          </cell>
          <cell r="L720">
            <v>378215</v>
          </cell>
          <cell r="M720" t="str">
            <v>W</v>
          </cell>
          <cell r="O720">
            <v>38701</v>
          </cell>
          <cell r="P720">
            <v>35277</v>
          </cell>
        </row>
        <row r="721">
          <cell r="A721" t="str">
            <v>IXR1</v>
          </cell>
          <cell r="B721" t="str">
            <v>YKL032C</v>
          </cell>
          <cell r="C721" t="str">
            <v>Protein that binds DNA containing intrastrand cross-links formed by cisplatin, contains two HMG (high mobility group box) domains, which confer the ability to bend cisplatin-modified DNA; mediates aerobic transcriptional repression of COX5b</v>
          </cell>
          <cell r="D721" t="str">
            <v>S000001515</v>
          </cell>
          <cell r="E721" t="str">
            <v>ORF</v>
          </cell>
          <cell r="F721" t="str">
            <v>Verified</v>
          </cell>
          <cell r="G721" t="str">
            <v>ORD1</v>
          </cell>
          <cell r="H721" t="str">
            <v>chromosome 11</v>
          </cell>
          <cell r="I721" t="str">
            <v>L000000881</v>
          </cell>
          <cell r="J721">
            <v>11</v>
          </cell>
          <cell r="K721">
            <v>381501</v>
          </cell>
          <cell r="L721">
            <v>379708</v>
          </cell>
          <cell r="M721" t="str">
            <v>C</v>
          </cell>
          <cell r="O721">
            <v>38701</v>
          </cell>
          <cell r="P721">
            <v>35277</v>
          </cell>
        </row>
        <row r="722">
          <cell r="B722" t="str">
            <v>YKL031W</v>
          </cell>
          <cell r="C722" t="str">
            <v>Dubious open reading frame, unlikely to encode a protein; not conserved in closely related Saccharomyces species</v>
          </cell>
          <cell r="D722" t="str">
            <v>S000001514</v>
          </cell>
          <cell r="E722" t="str">
            <v>ORF</v>
          </cell>
          <cell r="F722" t="str">
            <v>Dubious</v>
          </cell>
          <cell r="H722" t="str">
            <v>chromosome 11</v>
          </cell>
          <cell r="J722">
            <v>11</v>
          </cell>
          <cell r="K722">
            <v>381715</v>
          </cell>
          <cell r="L722">
            <v>382128</v>
          </cell>
          <cell r="M722" t="str">
            <v>W</v>
          </cell>
          <cell r="O722">
            <v>38701</v>
          </cell>
          <cell r="P722">
            <v>35277</v>
          </cell>
        </row>
        <row r="723">
          <cell r="B723" t="str">
            <v>YKL030W</v>
          </cell>
          <cell r="C723" t="str">
            <v>Dubious open reading frame, unlikely to encode a protein; not conserved in closely related &lt;i&gt;Saccharomyces&lt;/i&gt; species; partially overlaps the verified gene MAE1</v>
          </cell>
          <cell r="D723" t="str">
            <v>S000001513</v>
          </cell>
          <cell r="E723" t="str">
            <v>ORF</v>
          </cell>
          <cell r="F723" t="str">
            <v>Dubious</v>
          </cell>
          <cell r="H723" t="str">
            <v>chromosome 11</v>
          </cell>
          <cell r="J723">
            <v>11</v>
          </cell>
          <cell r="K723">
            <v>382141</v>
          </cell>
          <cell r="L723">
            <v>382746</v>
          </cell>
          <cell r="M723" t="str">
            <v>W</v>
          </cell>
          <cell r="O723">
            <v>38701</v>
          </cell>
          <cell r="P723">
            <v>35277</v>
          </cell>
        </row>
        <row r="724">
          <cell r="A724" t="str">
            <v>MAE1</v>
          </cell>
          <cell r="B724" t="str">
            <v>YKL029C</v>
          </cell>
          <cell r="C724" t="str">
            <v>Mitochondrial malic enzyme, catalyzes the oxidative decarboxylation of malate to pyruvate, which is a key intermediate in sugar metabolism and a precursor for synthesis of several amino acids</v>
          </cell>
          <cell r="D724" t="str">
            <v>S000001512</v>
          </cell>
          <cell r="E724" t="str">
            <v>ORF</v>
          </cell>
          <cell r="F724" t="str">
            <v>Verified</v>
          </cell>
          <cell r="H724" t="str">
            <v>chromosome 11</v>
          </cell>
          <cell r="I724" t="str">
            <v>L000003506</v>
          </cell>
          <cell r="J724">
            <v>11</v>
          </cell>
          <cell r="K724">
            <v>384368</v>
          </cell>
          <cell r="L724">
            <v>382359</v>
          </cell>
          <cell r="M724" t="str">
            <v>C</v>
          </cell>
          <cell r="O724">
            <v>38701</v>
          </cell>
          <cell r="P724">
            <v>35277</v>
          </cell>
        </row>
        <row r="725">
          <cell r="A725" t="str">
            <v>TFA1</v>
          </cell>
          <cell r="B725" t="str">
            <v>YKL028W</v>
          </cell>
          <cell r="C725" t="str">
            <v>TFIIE large subunit, involved in recruitment of RNA polymerase II to the promoter, activation of TFIIH, and promoter opening</v>
          </cell>
          <cell r="D725" t="str">
            <v>S000001511</v>
          </cell>
          <cell r="E725" t="str">
            <v>ORF</v>
          </cell>
          <cell r="F725" t="str">
            <v>Verified</v>
          </cell>
          <cell r="H725" t="str">
            <v>chromosome 11</v>
          </cell>
          <cell r="I725" t="str">
            <v>L000002595</v>
          </cell>
          <cell r="J725">
            <v>11</v>
          </cell>
          <cell r="K725">
            <v>385401</v>
          </cell>
          <cell r="L725">
            <v>386849</v>
          </cell>
          <cell r="M725" t="str">
            <v>W</v>
          </cell>
          <cell r="O725">
            <v>38701</v>
          </cell>
          <cell r="P725">
            <v>35277</v>
          </cell>
        </row>
        <row r="726">
          <cell r="B726" t="str">
            <v>YKL027W</v>
          </cell>
          <cell r="C726" t="str">
            <v>Protein of unknown function, localized to the mitochondrial outer membrane</v>
          </cell>
          <cell r="D726" t="str">
            <v>S000001510</v>
          </cell>
          <cell r="E726" t="str">
            <v>ORF</v>
          </cell>
          <cell r="F726" t="str">
            <v>Verified</v>
          </cell>
          <cell r="H726" t="str">
            <v>chromosome 11</v>
          </cell>
          <cell r="J726">
            <v>11</v>
          </cell>
          <cell r="K726">
            <v>387205</v>
          </cell>
          <cell r="L726">
            <v>388548</v>
          </cell>
          <cell r="M726" t="str">
            <v>W</v>
          </cell>
          <cell r="O726">
            <v>38701</v>
          </cell>
          <cell r="P726">
            <v>35277</v>
          </cell>
        </row>
        <row r="727">
          <cell r="A727" t="str">
            <v>GPX1</v>
          </cell>
          <cell r="B727" t="str">
            <v>YKL026C</v>
          </cell>
          <cell r="C727" t="str">
            <v>Phospholipid hydroperoxide glutathione peroxidase induced by glucose starvation that protects cells from phospholipid hydroperoxides and nonphospholipid peroxides during oxidative stress</v>
          </cell>
          <cell r="D727" t="str">
            <v>S000001509</v>
          </cell>
          <cell r="E727" t="str">
            <v>ORF</v>
          </cell>
          <cell r="F727" t="str">
            <v>Verified</v>
          </cell>
          <cell r="H727" t="str">
            <v>chromosome 11</v>
          </cell>
          <cell r="J727">
            <v>11</v>
          </cell>
          <cell r="K727">
            <v>389526</v>
          </cell>
          <cell r="L727">
            <v>389023</v>
          </cell>
          <cell r="M727" t="str">
            <v>C</v>
          </cell>
          <cell r="O727">
            <v>38701</v>
          </cell>
          <cell r="P727">
            <v>35277</v>
          </cell>
        </row>
        <row r="728">
          <cell r="A728" t="str">
            <v>PAN3</v>
          </cell>
          <cell r="B728" t="str">
            <v>YKL025C</v>
          </cell>
          <cell r="C728" t="str">
            <v>Essential subunit of the Pan2p-Pan3p poly(A)-ribonuclease complex, which acts to control poly(A) tail length and regulate the stoichiometry and activity of postreplication repair complexes</v>
          </cell>
          <cell r="D728" t="str">
            <v>S000001508</v>
          </cell>
          <cell r="E728" t="str">
            <v>ORF</v>
          </cell>
          <cell r="F728" t="str">
            <v>Verified</v>
          </cell>
          <cell r="G728" t="str">
            <v>ECM35</v>
          </cell>
          <cell r="H728" t="str">
            <v>chromosome 11</v>
          </cell>
          <cell r="I728" t="str">
            <v>L000003340</v>
          </cell>
          <cell r="J728">
            <v>11</v>
          </cell>
          <cell r="K728">
            <v>391922</v>
          </cell>
          <cell r="L728">
            <v>389883</v>
          </cell>
          <cell r="M728" t="str">
            <v>C</v>
          </cell>
          <cell r="O728">
            <v>38701</v>
          </cell>
          <cell r="P728">
            <v>35277</v>
          </cell>
        </row>
        <row r="729">
          <cell r="A729" t="str">
            <v>URA6</v>
          </cell>
          <cell r="B729" t="str">
            <v>YKL024C</v>
          </cell>
          <cell r="C729" t="str">
            <v>Uridylate kinase, catalyzes the seventh enzymatic step in the de novo biosynthesis of pyrimidines, converting uridine monophosphate (UMP) into uridine-5'-diphosphate (UDP)</v>
          </cell>
          <cell r="D729" t="str">
            <v>S000001507</v>
          </cell>
          <cell r="E729" t="str">
            <v>ORF</v>
          </cell>
          <cell r="F729" t="str">
            <v>Verified</v>
          </cell>
          <cell r="G729" t="str">
            <v>SOC8</v>
          </cell>
          <cell r="H729" t="str">
            <v>chromosome 11</v>
          </cell>
          <cell r="I729" t="str">
            <v>L000002435</v>
          </cell>
          <cell r="J729">
            <v>11</v>
          </cell>
          <cell r="K729">
            <v>392783</v>
          </cell>
          <cell r="L729">
            <v>392169</v>
          </cell>
          <cell r="M729" t="str">
            <v>C</v>
          </cell>
          <cell r="N729">
            <v>18</v>
          </cell>
          <cell r="O729">
            <v>38701</v>
          </cell>
          <cell r="P729">
            <v>35277</v>
          </cell>
        </row>
        <row r="730">
          <cell r="B730" t="str">
            <v>YKL023C-A</v>
          </cell>
          <cell r="C730" t="str">
            <v>Putative protein of unknown function</v>
          </cell>
          <cell r="D730" t="str">
            <v>S000113559</v>
          </cell>
          <cell r="E730" t="str">
            <v>ORF</v>
          </cell>
          <cell r="F730" t="str">
            <v>Uncharacterized</v>
          </cell>
          <cell r="H730" t="str">
            <v>chromosome 11</v>
          </cell>
          <cell r="J730">
            <v>11</v>
          </cell>
          <cell r="K730">
            <v>393016</v>
          </cell>
          <cell r="L730">
            <v>392789</v>
          </cell>
          <cell r="M730" t="str">
            <v>C</v>
          </cell>
          <cell r="O730">
            <v>38701</v>
          </cell>
          <cell r="P730">
            <v>38673</v>
          </cell>
        </row>
        <row r="731">
          <cell r="B731" t="str">
            <v>YKL023W</v>
          </cell>
          <cell r="C731" t="str">
            <v>Putative protein of unknown function, predicted by computational methods to be involved in mRNA degradation; green fluorescent protein (GFP)-fusion protein localizes to the cytoplasm</v>
          </cell>
          <cell r="D731" t="str">
            <v>S000001506</v>
          </cell>
          <cell r="E731" t="str">
            <v>ORF</v>
          </cell>
          <cell r="F731" t="str">
            <v>Uncharacterized</v>
          </cell>
          <cell r="H731" t="str">
            <v>chromosome 11</v>
          </cell>
          <cell r="J731">
            <v>11</v>
          </cell>
          <cell r="K731">
            <v>393364</v>
          </cell>
          <cell r="L731">
            <v>394197</v>
          </cell>
          <cell r="M731" t="str">
            <v>W</v>
          </cell>
          <cell r="O731">
            <v>38701</v>
          </cell>
          <cell r="P731">
            <v>35277</v>
          </cell>
        </row>
        <row r="732">
          <cell r="A732" t="str">
            <v>CDC16</v>
          </cell>
          <cell r="B732" t="str">
            <v>YKL022C</v>
          </cell>
          <cell r="C732" t="str">
            <v>Subunit of the anaphase-promoting complex/cyclosome (APC/C), which is a ubiquitin-protein ligase required for degradation of anaphase inhibitors, including mitotic cyclins, during the metaphase/anaphase transition; required for sporulation</v>
          </cell>
          <cell r="D732" t="str">
            <v>S000001505</v>
          </cell>
          <cell r="E732" t="str">
            <v>ORF</v>
          </cell>
          <cell r="F732" t="str">
            <v>Verified</v>
          </cell>
          <cell r="H732" t="str">
            <v>chromosome 11</v>
          </cell>
          <cell r="I732" t="str">
            <v>L000000256</v>
          </cell>
          <cell r="J732">
            <v>11</v>
          </cell>
          <cell r="K732">
            <v>396891</v>
          </cell>
          <cell r="L732">
            <v>394369</v>
          </cell>
          <cell r="M732" t="str">
            <v>C</v>
          </cell>
          <cell r="N732">
            <v>-15</v>
          </cell>
          <cell r="O732">
            <v>38701</v>
          </cell>
          <cell r="P732">
            <v>35277</v>
          </cell>
        </row>
        <row r="733">
          <cell r="A733" t="str">
            <v>MAK11</v>
          </cell>
          <cell r="B733" t="str">
            <v>YKL021C</v>
          </cell>
          <cell r="C733" t="str">
            <v>Protein involved in an early, nucleolar step of 60S ribosomal subunit biogenesis; essential for cell growth and replication of killer M1 dsRNA virus; contains four beta-transducin repeats</v>
          </cell>
          <cell r="D733" t="str">
            <v>S000001504</v>
          </cell>
          <cell r="E733" t="str">
            <v>ORF</v>
          </cell>
          <cell r="F733" t="str">
            <v>Verified</v>
          </cell>
          <cell r="H733" t="str">
            <v>chromosome 11</v>
          </cell>
          <cell r="I733" t="str">
            <v>L000000984</v>
          </cell>
          <cell r="J733">
            <v>11</v>
          </cell>
          <cell r="K733">
            <v>398393</v>
          </cell>
          <cell r="L733">
            <v>396987</v>
          </cell>
          <cell r="M733" t="str">
            <v>C</v>
          </cell>
          <cell r="N733">
            <v>-16</v>
          </cell>
          <cell r="O733">
            <v>38701</v>
          </cell>
          <cell r="P733">
            <v>35277</v>
          </cell>
        </row>
        <row r="734">
          <cell r="A734" t="str">
            <v>SPT23</v>
          </cell>
          <cell r="B734" t="str">
            <v>YKL020C</v>
          </cell>
          <cell r="C734" t="str">
            <v>ER membrane protein involved in regulation of OLE1 transcription, acts with homolog Mga2p; inactive ER form dimerizes and one subunit is then activated by ubiquitin/proteasome-dependent processing followed by nuclear targeting</v>
          </cell>
          <cell r="D734" t="str">
            <v>S000001503</v>
          </cell>
          <cell r="E734" t="str">
            <v>ORF</v>
          </cell>
          <cell r="F734" t="str">
            <v>Verified</v>
          </cell>
          <cell r="H734" t="str">
            <v>chromosome 11</v>
          </cell>
          <cell r="I734" t="str">
            <v>L000002041</v>
          </cell>
          <cell r="J734">
            <v>11</v>
          </cell>
          <cell r="K734">
            <v>401723</v>
          </cell>
          <cell r="L734">
            <v>398475</v>
          </cell>
          <cell r="M734" t="str">
            <v>C</v>
          </cell>
          <cell r="O734">
            <v>38701</v>
          </cell>
          <cell r="P734">
            <v>35277</v>
          </cell>
        </row>
        <row r="735">
          <cell r="A735" t="str">
            <v>RAM2</v>
          </cell>
          <cell r="B735" t="str">
            <v>YKL019W</v>
          </cell>
          <cell r="C735" t="str">
            <v>Alpha subunit of both the farnesyltransferase and type I geranylgeranyltransferase that catalyze prenylation of proteins containing a CAAX consensus motif; essential protein required for membrane localization of Ras proteins and a-factor</v>
          </cell>
          <cell r="D735" t="str">
            <v>S000001502</v>
          </cell>
          <cell r="E735" t="str">
            <v>ORF</v>
          </cell>
          <cell r="F735" t="str">
            <v>Verified</v>
          </cell>
          <cell r="H735" t="str">
            <v>chromosome 11</v>
          </cell>
          <cell r="I735" t="str">
            <v>L000001580</v>
          </cell>
          <cell r="J735">
            <v>11</v>
          </cell>
          <cell r="K735">
            <v>402211</v>
          </cell>
          <cell r="L735">
            <v>403161</v>
          </cell>
          <cell r="M735" t="str">
            <v>W</v>
          </cell>
          <cell r="O735">
            <v>38701</v>
          </cell>
          <cell r="P735">
            <v>35277</v>
          </cell>
        </row>
        <row r="736">
          <cell r="B736" t="str">
            <v>YKL018C-A</v>
          </cell>
          <cell r="C736" t="str">
            <v>Putative protein of unknown function; identified by homology; green fluorescent protein (GFP)-fusion protein localizes to the cytoplasm</v>
          </cell>
          <cell r="D736" t="str">
            <v>S000007615</v>
          </cell>
          <cell r="E736" t="str">
            <v>ORF</v>
          </cell>
          <cell r="F736" t="str">
            <v>Uncharacterized</v>
          </cell>
          <cell r="H736" t="str">
            <v>chromosome 11</v>
          </cell>
          <cell r="J736">
            <v>11</v>
          </cell>
          <cell r="K736">
            <v>403522</v>
          </cell>
          <cell r="L736">
            <v>403223</v>
          </cell>
          <cell r="M736" t="str">
            <v>C</v>
          </cell>
          <cell r="O736">
            <v>38701</v>
          </cell>
          <cell r="P736">
            <v>36948</v>
          </cell>
        </row>
        <row r="737">
          <cell r="A737" t="str">
            <v>SWD2</v>
          </cell>
          <cell r="B737" t="str">
            <v>YKL018W</v>
          </cell>
          <cell r="C737" t="str">
            <v>Subunit of the COMPASS (Set1C) complex, which methylates histone H3 on lys 4 and is involved in telomeric silencing; subunit of CPF (cleavage and polyadenylation factor), a complex involved in RNAP II transcription termination</v>
          </cell>
          <cell r="D737" t="str">
            <v>S000001501</v>
          </cell>
          <cell r="E737" t="str">
            <v>ORF</v>
          </cell>
          <cell r="F737" t="str">
            <v>Verified</v>
          </cell>
          <cell r="G737" t="str">
            <v>SAF37|CPS35</v>
          </cell>
          <cell r="H737" t="str">
            <v>chromosome 11</v>
          </cell>
          <cell r="J737">
            <v>11</v>
          </cell>
          <cell r="K737">
            <v>403745</v>
          </cell>
          <cell r="L737">
            <v>404734</v>
          </cell>
          <cell r="M737" t="str">
            <v>W</v>
          </cell>
          <cell r="O737">
            <v>38701</v>
          </cell>
          <cell r="P737">
            <v>35277</v>
          </cell>
        </row>
        <row r="738">
          <cell r="A738" t="str">
            <v>HCS1</v>
          </cell>
          <cell r="B738" t="str">
            <v>YKL017C</v>
          </cell>
          <cell r="C738" t="str">
            <v>Hexameric DNA polymerase alpha-associated DNA helicase A involved in lagging strand DNA synthesis; contains single-stranded DNA stimulated ATPase and dATPase activities; replication protein A stimulates helicase and ATPase activities</v>
          </cell>
          <cell r="D738" t="str">
            <v>S000001500</v>
          </cell>
          <cell r="E738" t="str">
            <v>ORF</v>
          </cell>
          <cell r="F738" t="str">
            <v>Verified</v>
          </cell>
          <cell r="G738" t="str">
            <v>DIP1</v>
          </cell>
          <cell r="H738" t="str">
            <v>chromosome 11</v>
          </cell>
          <cell r="I738" t="str">
            <v>L000003087|L000004272</v>
          </cell>
          <cell r="J738">
            <v>11</v>
          </cell>
          <cell r="K738">
            <v>406884</v>
          </cell>
          <cell r="L738">
            <v>404833</v>
          </cell>
          <cell r="M738" t="str">
            <v>C</v>
          </cell>
          <cell r="O738">
            <v>38701</v>
          </cell>
          <cell r="P738">
            <v>35277</v>
          </cell>
        </row>
        <row r="739">
          <cell r="A739" t="str">
            <v>ATP7</v>
          </cell>
          <cell r="B739" t="str">
            <v>YKL016C</v>
          </cell>
          <cell r="C739" t="str">
            <v>Subunit d of the stator stalk of mitochondrial F1F0 ATP synthase, which is a large, evolutionarily conserved enzyme complex required for ATP synthesis</v>
          </cell>
          <cell r="D739" t="str">
            <v>S000001499</v>
          </cell>
          <cell r="E739" t="str">
            <v>ORF</v>
          </cell>
          <cell r="F739" t="str">
            <v>Verified</v>
          </cell>
          <cell r="H739" t="str">
            <v>chromosome 11</v>
          </cell>
          <cell r="I739" t="str">
            <v>L000000146</v>
          </cell>
          <cell r="J739">
            <v>11</v>
          </cell>
          <cell r="K739">
            <v>407632</v>
          </cell>
          <cell r="L739">
            <v>407108</v>
          </cell>
          <cell r="M739" t="str">
            <v>C</v>
          </cell>
          <cell r="O739">
            <v>38701</v>
          </cell>
          <cell r="P739">
            <v>35277</v>
          </cell>
        </row>
        <row r="740">
          <cell r="A740" t="str">
            <v>PUT3</v>
          </cell>
          <cell r="B740" t="str">
            <v>YKL015W</v>
          </cell>
          <cell r="C740" t="str">
            <v>Transcriptional activator of proline utilization genes, constitutively binds PUT1 and PUT2 promoter sequences and undergoes a conformational change to form the active state; has a Zn(2)-Cys(6) binuclear cluster domain</v>
          </cell>
          <cell r="D740" t="str">
            <v>S000001498</v>
          </cell>
          <cell r="E740" t="str">
            <v>ORF</v>
          </cell>
          <cell r="F740" t="str">
            <v>Verified</v>
          </cell>
          <cell r="H740" t="str">
            <v>chromosome 11</v>
          </cell>
          <cell r="I740" t="str">
            <v>L000001537|L000001528</v>
          </cell>
          <cell r="J740">
            <v>11</v>
          </cell>
          <cell r="K740">
            <v>408187</v>
          </cell>
          <cell r="L740">
            <v>411126</v>
          </cell>
          <cell r="M740" t="str">
            <v>W</v>
          </cell>
          <cell r="N740">
            <v>-5</v>
          </cell>
          <cell r="O740">
            <v>38701</v>
          </cell>
          <cell r="P740">
            <v>35277</v>
          </cell>
        </row>
        <row r="741">
          <cell r="A741" t="str">
            <v>URB1</v>
          </cell>
          <cell r="B741" t="str">
            <v>YKL014C</v>
          </cell>
          <cell r="C741" t="str">
            <v>Nucleolar protein required for the normal accumulation of 25S and 5.8S rRNAs, associated with the 27SA2 pre-ribosomal particle; proposed to be involved in the biogenesis of the 60S ribosomal subunit</v>
          </cell>
          <cell r="D741" t="str">
            <v>S000001497</v>
          </cell>
          <cell r="E741" t="str">
            <v>ORF</v>
          </cell>
          <cell r="F741" t="str">
            <v>Verified</v>
          </cell>
          <cell r="G741" t="str">
            <v>NPA1</v>
          </cell>
          <cell r="H741" t="str">
            <v>chromosome 11</v>
          </cell>
          <cell r="J741">
            <v>11</v>
          </cell>
          <cell r="K741">
            <v>416556</v>
          </cell>
          <cell r="L741">
            <v>411262</v>
          </cell>
          <cell r="M741" t="str">
            <v>C</v>
          </cell>
          <cell r="O741">
            <v>38701</v>
          </cell>
          <cell r="P741">
            <v>35277</v>
          </cell>
        </row>
        <row r="742">
          <cell r="A742" t="str">
            <v>ARC19</v>
          </cell>
          <cell r="B742" t="str">
            <v>YKL013C</v>
          </cell>
          <cell r="C742" t="str">
            <v>Subunit of the ARP2/3 complex, which is required for the motility and integrity of cortical actin patches</v>
          </cell>
          <cell r="D742" t="str">
            <v>S000001496</v>
          </cell>
          <cell r="E742" t="str">
            <v>ORF</v>
          </cell>
          <cell r="F742" t="str">
            <v>Verified</v>
          </cell>
          <cell r="H742" t="str">
            <v>chromosome 11</v>
          </cell>
          <cell r="I742" t="str">
            <v>L000004034</v>
          </cell>
          <cell r="J742">
            <v>11</v>
          </cell>
          <cell r="K742">
            <v>417666</v>
          </cell>
          <cell r="L742">
            <v>417151</v>
          </cell>
          <cell r="M742" t="str">
            <v>C</v>
          </cell>
          <cell r="O742">
            <v>38701</v>
          </cell>
          <cell r="P742">
            <v>35277</v>
          </cell>
        </row>
        <row r="743">
          <cell r="A743" t="str">
            <v>PRP40</v>
          </cell>
          <cell r="B743" t="str">
            <v>YKL012W</v>
          </cell>
          <cell r="C743" t="str">
            <v>U1 snRNP protein involved in splicing, interacts with the branchpoint-binding protein during the formation of the second commitment complex</v>
          </cell>
          <cell r="D743" t="str">
            <v>S000001495</v>
          </cell>
          <cell r="E743" t="str">
            <v>ORF</v>
          </cell>
          <cell r="F743" t="str">
            <v>Verified</v>
          </cell>
          <cell r="H743" t="str">
            <v>chromosome 11</v>
          </cell>
          <cell r="I743" t="str">
            <v>L000003078</v>
          </cell>
          <cell r="J743">
            <v>11</v>
          </cell>
          <cell r="K743">
            <v>417953</v>
          </cell>
          <cell r="L743">
            <v>419704</v>
          </cell>
          <cell r="M743" t="str">
            <v>W</v>
          </cell>
          <cell r="O743">
            <v>38701</v>
          </cell>
          <cell r="P743">
            <v>35277</v>
          </cell>
        </row>
        <row r="744">
          <cell r="A744" t="str">
            <v>CCE1</v>
          </cell>
          <cell r="B744" t="str">
            <v>YKL011C</v>
          </cell>
          <cell r="C744" t="str">
            <v>Mitochondrial cruciform cutting endonuclease, cleaves Holliday junctions formed during recombination of mitochondrial DNA</v>
          </cell>
          <cell r="D744" t="str">
            <v>S000001494</v>
          </cell>
          <cell r="E744" t="str">
            <v>ORF</v>
          </cell>
          <cell r="F744" t="str">
            <v>Verified</v>
          </cell>
          <cell r="G744" t="str">
            <v>MGT1</v>
          </cell>
          <cell r="H744" t="str">
            <v>chromosome 11</v>
          </cell>
          <cell r="I744" t="str">
            <v>L000000236</v>
          </cell>
          <cell r="J744">
            <v>11</v>
          </cell>
          <cell r="K744">
            <v>420859</v>
          </cell>
          <cell r="L744">
            <v>419798</v>
          </cell>
          <cell r="M744" t="str">
            <v>C</v>
          </cell>
          <cell r="N744">
            <v>-2</v>
          </cell>
          <cell r="O744">
            <v>38701</v>
          </cell>
          <cell r="P744">
            <v>35277</v>
          </cell>
        </row>
        <row r="745">
          <cell r="A745" t="str">
            <v>UFD4</v>
          </cell>
          <cell r="B745" t="str">
            <v>YKL010C</v>
          </cell>
          <cell r="C745" t="str">
            <v>Ubiquitin-protein ligase (E3) that interacts with Rpt4p and Rpt6p, two subunits of the 19S particle of the 26S proteasome; cytoplasmic E3 involved in the degradation of ubiquitin fusion proteins</v>
          </cell>
          <cell r="D745" t="str">
            <v>S000001493</v>
          </cell>
          <cell r="E745" t="str">
            <v>ORF</v>
          </cell>
          <cell r="F745" t="str">
            <v>Verified</v>
          </cell>
          <cell r="H745" t="str">
            <v>chromosome 11</v>
          </cell>
          <cell r="I745" t="str">
            <v>L000003509</v>
          </cell>
          <cell r="J745">
            <v>11</v>
          </cell>
          <cell r="K745">
            <v>425518</v>
          </cell>
          <cell r="L745">
            <v>421067</v>
          </cell>
          <cell r="M745" t="str">
            <v>C</v>
          </cell>
          <cell r="O745">
            <v>38701</v>
          </cell>
          <cell r="P745">
            <v>35277</v>
          </cell>
        </row>
        <row r="746">
          <cell r="A746" t="str">
            <v>MRT4</v>
          </cell>
          <cell r="B746" t="str">
            <v>YKL009W</v>
          </cell>
          <cell r="C746" t="str">
            <v>Protein involved in mRNA turnover and ribosome assembly, localizes to the nucleolus</v>
          </cell>
          <cell r="D746" t="str">
            <v>S000001492</v>
          </cell>
          <cell r="E746" t="str">
            <v>ORF</v>
          </cell>
          <cell r="F746" t="str">
            <v>Verified</v>
          </cell>
          <cell r="H746" t="str">
            <v>chromosome 11</v>
          </cell>
          <cell r="I746" t="str">
            <v>L000004450</v>
          </cell>
          <cell r="J746">
            <v>11</v>
          </cell>
          <cell r="K746">
            <v>425885</v>
          </cell>
          <cell r="L746">
            <v>426595</v>
          </cell>
          <cell r="M746" t="str">
            <v>W</v>
          </cell>
          <cell r="O746">
            <v>38701</v>
          </cell>
          <cell r="P746">
            <v>35277</v>
          </cell>
        </row>
        <row r="747">
          <cell r="A747" t="str">
            <v>LAC1</v>
          </cell>
          <cell r="B747" t="str">
            <v>YKL008C</v>
          </cell>
          <cell r="C747" t="str">
            <v>Ceramide synthase component, involved in synthesis of ceramide from C26(acyl)-coenzyme A and dihydrosphingosine or phytosphingosine, functionally equivalent to Lag1p</v>
          </cell>
          <cell r="D747" t="str">
            <v>S000001491</v>
          </cell>
          <cell r="E747" t="str">
            <v>ORF</v>
          </cell>
          <cell r="F747" t="str">
            <v>Verified</v>
          </cell>
          <cell r="G747" t="str">
            <v>DGT1</v>
          </cell>
          <cell r="H747" t="str">
            <v>chromosome 11</v>
          </cell>
          <cell r="J747">
            <v>11</v>
          </cell>
          <cell r="K747">
            <v>428194</v>
          </cell>
          <cell r="L747">
            <v>426938</v>
          </cell>
          <cell r="M747" t="str">
            <v>C</v>
          </cell>
          <cell r="O747">
            <v>38701</v>
          </cell>
          <cell r="P747">
            <v>35277</v>
          </cell>
        </row>
        <row r="748">
          <cell r="A748" t="str">
            <v>CAP1</v>
          </cell>
          <cell r="B748" t="str">
            <v>YKL007W</v>
          </cell>
          <cell r="C748" t="str">
            <v>Alpha subunit of the capping protein (CP) heterodimer (Cap1p and Cap2p) which binds to the barbed ends of actin filaments preventing further polymerization; localized predominantly to cortical actin patches</v>
          </cell>
          <cell r="D748" t="str">
            <v>S000001490</v>
          </cell>
          <cell r="E748" t="str">
            <v>ORF</v>
          </cell>
          <cell r="F748" t="str">
            <v>Verified</v>
          </cell>
          <cell r="H748" t="str">
            <v>chromosome 11</v>
          </cell>
          <cell r="I748" t="str">
            <v>L000000214</v>
          </cell>
          <cell r="J748">
            <v>11</v>
          </cell>
          <cell r="K748">
            <v>428945</v>
          </cell>
          <cell r="L748">
            <v>429751</v>
          </cell>
          <cell r="M748" t="str">
            <v>W</v>
          </cell>
          <cell r="N748">
            <v>-2</v>
          </cell>
          <cell r="O748">
            <v>38701</v>
          </cell>
          <cell r="P748">
            <v>35277</v>
          </cell>
        </row>
        <row r="749">
          <cell r="A749" t="str">
            <v>SFT1</v>
          </cell>
          <cell r="B749" t="str">
            <v>YKL006C-A</v>
          </cell>
          <cell r="C749" t="str">
            <v>Intra-Golgi v-SNARE, required for transport of proteins between an early and a later Golgi compartment</v>
          </cell>
          <cell r="D749" t="str">
            <v>S000002101</v>
          </cell>
          <cell r="E749" t="str">
            <v>ORF</v>
          </cell>
          <cell r="F749" t="str">
            <v>Verified</v>
          </cell>
          <cell r="H749" t="str">
            <v>chromosome 11</v>
          </cell>
          <cell r="I749" t="str">
            <v>L000002949</v>
          </cell>
          <cell r="J749">
            <v>11</v>
          </cell>
          <cell r="K749">
            <v>430275</v>
          </cell>
          <cell r="L749">
            <v>429841</v>
          </cell>
          <cell r="M749" t="str">
            <v>C</v>
          </cell>
          <cell r="O749">
            <v>38701</v>
          </cell>
          <cell r="P749">
            <v>35277</v>
          </cell>
        </row>
        <row r="750">
          <cell r="A750" t="str">
            <v>RPL14A</v>
          </cell>
          <cell r="B750" t="str">
            <v>YKL006W</v>
          </cell>
          <cell r="C750" t="str">
            <v>N-terminally acetylated protein component of the large (60S) ribosomal subunit, nearly identical to Rpl14Bp and has similarity to rat L14 ribosomal protein; rpl14a csh5 double null mutant exhibits synthetic slow growth</v>
          </cell>
          <cell r="D750" t="str">
            <v>S000001489</v>
          </cell>
          <cell r="E750" t="str">
            <v>ORF</v>
          </cell>
          <cell r="F750" t="str">
            <v>Verified</v>
          </cell>
          <cell r="G750" t="str">
            <v>L14A</v>
          </cell>
          <cell r="H750" t="str">
            <v>chromosome 11</v>
          </cell>
          <cell r="I750" t="str">
            <v>L000002706</v>
          </cell>
          <cell r="J750">
            <v>11</v>
          </cell>
          <cell r="K750">
            <v>431549</v>
          </cell>
          <cell r="L750">
            <v>432363</v>
          </cell>
          <cell r="M750" t="str">
            <v>W</v>
          </cell>
          <cell r="O750">
            <v>38701</v>
          </cell>
          <cell r="P750">
            <v>35277</v>
          </cell>
        </row>
        <row r="751">
          <cell r="A751" t="str">
            <v>BYE1</v>
          </cell>
          <cell r="B751" t="str">
            <v>YKL005C</v>
          </cell>
          <cell r="C751" t="str">
            <v>Negative regulator of transcription elongation, contains a TFIIS-like domain and a PHD finger, multicopy suppressor of temperature-sensitive ess1 mutations, probably binds RNA polymerase II large subunit</v>
          </cell>
          <cell r="D751" t="str">
            <v>S000001488</v>
          </cell>
          <cell r="E751" t="str">
            <v>ORF</v>
          </cell>
          <cell r="F751" t="str">
            <v>Verified</v>
          </cell>
          <cell r="H751" t="str">
            <v>chromosome 11</v>
          </cell>
          <cell r="J751">
            <v>11</v>
          </cell>
          <cell r="K751">
            <v>434520</v>
          </cell>
          <cell r="L751">
            <v>432736</v>
          </cell>
          <cell r="M751" t="str">
            <v>C</v>
          </cell>
          <cell r="O751">
            <v>38701</v>
          </cell>
          <cell r="P751">
            <v>35277</v>
          </cell>
        </row>
        <row r="752">
          <cell r="A752" t="str">
            <v>AUR1</v>
          </cell>
          <cell r="B752" t="str">
            <v>YKL004W</v>
          </cell>
          <cell r="C752" t="str">
            <v>Phosphatidylinositol:ceramide phosphoinositol transferase (IPC synthase), required for sphingolipid synthesis; can mutate to confer aureobasidin A resistance</v>
          </cell>
          <cell r="D752" t="str">
            <v>S000001487</v>
          </cell>
          <cell r="E752" t="str">
            <v>ORF</v>
          </cell>
          <cell r="F752" t="str">
            <v>Verified</v>
          </cell>
          <cell r="H752" t="str">
            <v>chromosome 11</v>
          </cell>
          <cell r="I752" t="str">
            <v>L000002767</v>
          </cell>
          <cell r="J752">
            <v>11</v>
          </cell>
          <cell r="K752">
            <v>435223</v>
          </cell>
          <cell r="L752">
            <v>436428</v>
          </cell>
          <cell r="M752" t="str">
            <v>W</v>
          </cell>
          <cell r="O752">
            <v>38701</v>
          </cell>
          <cell r="P752">
            <v>35277</v>
          </cell>
        </row>
        <row r="753">
          <cell r="A753" t="str">
            <v>MRP17</v>
          </cell>
          <cell r="B753" t="str">
            <v>YKL003C</v>
          </cell>
          <cell r="C753" t="str">
            <v>Mitochondrial ribosomal protein of the small subunit; MRP17 exhibits genetic interactions with PET122, encoding a COX3-specific translational activator</v>
          </cell>
          <cell r="D753" t="str">
            <v>S000001486</v>
          </cell>
          <cell r="E753" t="str">
            <v>ORF</v>
          </cell>
          <cell r="F753" t="str">
            <v>Verified</v>
          </cell>
          <cell r="H753" t="str">
            <v>chromosome 11</v>
          </cell>
          <cell r="I753" t="str">
            <v>L000002616</v>
          </cell>
          <cell r="J753">
            <v>11</v>
          </cell>
          <cell r="K753">
            <v>437135</v>
          </cell>
          <cell r="L753">
            <v>436740</v>
          </cell>
          <cell r="M753" t="str">
            <v>C</v>
          </cell>
          <cell r="O753">
            <v>38701</v>
          </cell>
          <cell r="P753">
            <v>35277</v>
          </cell>
        </row>
        <row r="754">
          <cell r="A754" t="str">
            <v>DID4</v>
          </cell>
          <cell r="B754" t="str">
            <v>YKL002W</v>
          </cell>
          <cell r="C754" t="str">
            <v>Class E Vps protein of the ESCRT-III complex, required for sorting of integral membrane proteins into lumenal vesicles of multivesicular bodies, and for delivery of newly synthesized vacuolar enzymes to the vacuole, involved in endocytosis</v>
          </cell>
          <cell r="D754" t="str">
            <v>S000001485</v>
          </cell>
          <cell r="E754" t="str">
            <v>ORF</v>
          </cell>
          <cell r="F754" t="str">
            <v>Verified</v>
          </cell>
          <cell r="G754" t="str">
            <v>VPS14|CHM2|VPS2|VPT14|VPL2|REN1|GRD7</v>
          </cell>
          <cell r="H754" t="str">
            <v>chromosome 11</v>
          </cell>
          <cell r="I754" t="str">
            <v>L000002955</v>
          </cell>
          <cell r="J754">
            <v>11</v>
          </cell>
          <cell r="K754">
            <v>437421</v>
          </cell>
          <cell r="L754">
            <v>438187</v>
          </cell>
          <cell r="M754" t="str">
            <v>W</v>
          </cell>
          <cell r="O754">
            <v>38701</v>
          </cell>
          <cell r="P754" t="str">
            <v>2000-07-22|1996-07-31</v>
          </cell>
        </row>
        <row r="755">
          <cell r="A755" t="str">
            <v>MET14</v>
          </cell>
          <cell r="B755" t="str">
            <v>YKL001C</v>
          </cell>
          <cell r="C755" t="str">
            <v>Adenylylsulfate kinase, required for sulfate assimilation and involved in methionine metabolism</v>
          </cell>
          <cell r="D755" t="str">
            <v>S000001484</v>
          </cell>
          <cell r="E755" t="str">
            <v>ORF</v>
          </cell>
          <cell r="F755" t="str">
            <v>Verified</v>
          </cell>
          <cell r="H755" t="str">
            <v>chromosome 11</v>
          </cell>
          <cell r="I755" t="str">
            <v>L000001086</v>
          </cell>
          <cell r="J755">
            <v>11</v>
          </cell>
          <cell r="K755">
            <v>439028</v>
          </cell>
          <cell r="L755">
            <v>438420</v>
          </cell>
          <cell r="M755" t="str">
            <v>C</v>
          </cell>
          <cell r="N755">
            <v>0.8</v>
          </cell>
          <cell r="O755">
            <v>38701</v>
          </cell>
          <cell r="P755">
            <v>35277</v>
          </cell>
        </row>
        <row r="756">
          <cell r="A756" t="str">
            <v>VPS1</v>
          </cell>
          <cell r="B756" t="str">
            <v>YKR001C</v>
          </cell>
          <cell r="C756" t="str">
            <v>Dynamin-like GTPase required for vacuolar sorting; also involved in actin cytoskeleton organization, late Golgi-retention of some proteins, regulating peroxisome biogenesis</v>
          </cell>
          <cell r="D756" t="str">
            <v>S000001709</v>
          </cell>
          <cell r="E756" t="str">
            <v>ORF</v>
          </cell>
          <cell r="F756" t="str">
            <v>Verified</v>
          </cell>
          <cell r="G756" t="str">
            <v>VPT26|VPL1|SPO15|LAM1|GRD1</v>
          </cell>
          <cell r="H756" t="str">
            <v>chromosome 11</v>
          </cell>
          <cell r="I756" t="str">
            <v>L000002006</v>
          </cell>
          <cell r="J756">
            <v>11</v>
          </cell>
          <cell r="K756">
            <v>442365</v>
          </cell>
          <cell r="L756">
            <v>440251</v>
          </cell>
          <cell r="M756" t="str">
            <v>C</v>
          </cell>
          <cell r="N756">
            <v>-1</v>
          </cell>
          <cell r="O756">
            <v>38701</v>
          </cell>
          <cell r="P756">
            <v>35277</v>
          </cell>
        </row>
        <row r="757">
          <cell r="A757" t="str">
            <v>PAP1</v>
          </cell>
          <cell r="B757" t="str">
            <v>YKR002W</v>
          </cell>
          <cell r="C757" t="str">
            <v>Poly(A) polymerase, one of three factors required for mRNA 3'-end polyadenylation, forms multiprotein complex with polyadenylation factor I (PF I), also required for mRNA nuclear export; may also polyadenylate rRNAs</v>
          </cell>
          <cell r="D757" t="str">
            <v>S000001710</v>
          </cell>
          <cell r="E757" t="str">
            <v>ORF</v>
          </cell>
          <cell r="F757" t="str">
            <v>Verified</v>
          </cell>
          <cell r="H757" t="str">
            <v>chromosome 11</v>
          </cell>
          <cell r="I757" t="str">
            <v>L000001336</v>
          </cell>
          <cell r="J757">
            <v>11</v>
          </cell>
          <cell r="K757">
            <v>442875</v>
          </cell>
          <cell r="L757">
            <v>444581</v>
          </cell>
          <cell r="M757" t="str">
            <v>W</v>
          </cell>
          <cell r="N757">
            <v>-1</v>
          </cell>
          <cell r="O757">
            <v>38701</v>
          </cell>
          <cell r="P757">
            <v>35277</v>
          </cell>
        </row>
        <row r="758">
          <cell r="A758" t="str">
            <v>OSH6</v>
          </cell>
          <cell r="B758" t="str">
            <v>YKR003W</v>
          </cell>
          <cell r="C758" t="str">
            <v>Member of an oxysterol-binding protein family with overlapping, redundant functions in sterol metabolism and which collectively perform a function essential for viability; GFP-fusion protein localizes to the cell periphery</v>
          </cell>
          <cell r="D758" t="str">
            <v>S000001711</v>
          </cell>
          <cell r="E758" t="str">
            <v>ORF</v>
          </cell>
          <cell r="F758" t="str">
            <v>Verified</v>
          </cell>
          <cell r="H758" t="str">
            <v>chromosome 11</v>
          </cell>
          <cell r="J758">
            <v>11</v>
          </cell>
          <cell r="K758">
            <v>445024</v>
          </cell>
          <cell r="L758">
            <v>446370</v>
          </cell>
          <cell r="M758" t="str">
            <v>W</v>
          </cell>
          <cell r="O758">
            <v>38701</v>
          </cell>
          <cell r="P758">
            <v>35277</v>
          </cell>
        </row>
        <row r="759">
          <cell r="A759" t="str">
            <v>ECM9</v>
          </cell>
          <cell r="B759" t="str">
            <v>YKR004C</v>
          </cell>
          <cell r="C759" t="str">
            <v>Non-essential protein of unknown function</v>
          </cell>
          <cell r="D759" t="str">
            <v>S000001712</v>
          </cell>
          <cell r="E759" t="str">
            <v>ORF</v>
          </cell>
          <cell r="F759" t="str">
            <v>Verified</v>
          </cell>
          <cell r="G759" t="str">
            <v>YKR004C-A</v>
          </cell>
          <cell r="H759" t="str">
            <v>chromosome 11</v>
          </cell>
          <cell r="I759" t="str">
            <v>L000003884</v>
          </cell>
          <cell r="J759">
            <v>11</v>
          </cell>
          <cell r="K759">
            <v>447679</v>
          </cell>
          <cell r="L759">
            <v>446442</v>
          </cell>
          <cell r="M759" t="str">
            <v>C</v>
          </cell>
          <cell r="O759">
            <v>38701</v>
          </cell>
          <cell r="P759" t="str">
            <v>2003-09-27|1996-07-31</v>
          </cell>
        </row>
        <row r="760">
          <cell r="B760" t="str">
            <v>YKR005C</v>
          </cell>
          <cell r="C760" t="str">
            <v>Putative protein of unknown function</v>
          </cell>
          <cell r="D760" t="str">
            <v>S000001713</v>
          </cell>
          <cell r="E760" t="str">
            <v>ORF</v>
          </cell>
          <cell r="F760" t="str">
            <v>Uncharacterized</v>
          </cell>
          <cell r="H760" t="str">
            <v>chromosome 11</v>
          </cell>
          <cell r="J760">
            <v>11</v>
          </cell>
          <cell r="K760">
            <v>449810</v>
          </cell>
          <cell r="L760">
            <v>448164</v>
          </cell>
          <cell r="M760" t="str">
            <v>C</v>
          </cell>
          <cell r="O760">
            <v>39330</v>
          </cell>
          <cell r="P760" t="str">
            <v>1996-07-31|2007-09-05</v>
          </cell>
        </row>
        <row r="761">
          <cell r="A761" t="str">
            <v>MRPL13</v>
          </cell>
          <cell r="B761" t="str">
            <v>YKR006C</v>
          </cell>
          <cell r="C761" t="str">
            <v>Mitochondrial ribosomal protein of the large subunit, not essential for mitochondrial translation</v>
          </cell>
          <cell r="D761" t="str">
            <v>S000001714</v>
          </cell>
          <cell r="E761" t="str">
            <v>ORF</v>
          </cell>
          <cell r="F761" t="str">
            <v>Verified</v>
          </cell>
          <cell r="G761" t="str">
            <v>YmL13|YK105</v>
          </cell>
          <cell r="H761" t="str">
            <v>chromosome 11</v>
          </cell>
          <cell r="I761" t="str">
            <v>L000001164|L000002526</v>
          </cell>
          <cell r="J761">
            <v>11</v>
          </cell>
          <cell r="K761">
            <v>450860</v>
          </cell>
          <cell r="L761">
            <v>450066</v>
          </cell>
          <cell r="M761" t="str">
            <v>C</v>
          </cell>
          <cell r="O761">
            <v>38701</v>
          </cell>
          <cell r="P761" t="str">
            <v>2003-09-22|1996-07-31</v>
          </cell>
        </row>
        <row r="762">
          <cell r="A762" t="str">
            <v>MEH1</v>
          </cell>
          <cell r="B762" t="str">
            <v>YKR007W</v>
          </cell>
          <cell r="C762" t="str">
            <v>Component of the EGO complex, which is involved in the regulation of microautophagy, and of the GSE complex, which is required for proper sorting of amino acid permease Gap1p; loss results in a defect in vacuolar acidification</v>
          </cell>
          <cell r="D762" t="str">
            <v>S000001715</v>
          </cell>
          <cell r="E762" t="str">
            <v>ORF</v>
          </cell>
          <cell r="F762" t="str">
            <v>Verified</v>
          </cell>
          <cell r="G762" t="str">
            <v>GSE2|EGO1</v>
          </cell>
          <cell r="H762" t="str">
            <v>chromosome 11</v>
          </cell>
          <cell r="J762">
            <v>11</v>
          </cell>
          <cell r="K762">
            <v>451077</v>
          </cell>
          <cell r="L762">
            <v>451631</v>
          </cell>
          <cell r="M762" t="str">
            <v>W</v>
          </cell>
          <cell r="O762">
            <v>38701</v>
          </cell>
          <cell r="P762">
            <v>35277</v>
          </cell>
        </row>
        <row r="763">
          <cell r="A763" t="str">
            <v>RSC4</v>
          </cell>
          <cell r="B763" t="str">
            <v>YKR008W</v>
          </cell>
          <cell r="C763" t="str">
            <v>Component of the RSC chromatin remodeling complex; found in close proximity to nucleosomal DNA; displaced from the surface of nucleosomal DNA after chromatin remodeling</v>
          </cell>
          <cell r="D763" t="str">
            <v>S000001716</v>
          </cell>
          <cell r="E763" t="str">
            <v>ORF</v>
          </cell>
          <cell r="F763" t="str">
            <v>Verified</v>
          </cell>
          <cell r="H763" t="str">
            <v>chromosome 11</v>
          </cell>
          <cell r="I763" t="str">
            <v>L000004026</v>
          </cell>
          <cell r="J763">
            <v>11</v>
          </cell>
          <cell r="K763">
            <v>451844</v>
          </cell>
          <cell r="L763">
            <v>453721</v>
          </cell>
          <cell r="M763" t="str">
            <v>W</v>
          </cell>
          <cell r="O763">
            <v>38701</v>
          </cell>
          <cell r="P763">
            <v>35277</v>
          </cell>
        </row>
        <row r="764">
          <cell r="A764" t="str">
            <v>FOX2</v>
          </cell>
          <cell r="B764" t="str">
            <v>YKR009C</v>
          </cell>
          <cell r="C764" t="str">
            <v>Multifunctional enzyme of the peroxisomal fatty acid beta-oxidation pathway; has 3-hydroxyacyl-CoA dehydrogenase and enoyl-CoA hydratase activities</v>
          </cell>
          <cell r="D764" t="str">
            <v>S000001717</v>
          </cell>
          <cell r="E764" t="str">
            <v>ORF</v>
          </cell>
          <cell r="F764" t="str">
            <v>Verified</v>
          </cell>
          <cell r="G764" t="str">
            <v>POX2</v>
          </cell>
          <cell r="H764" t="str">
            <v>chromosome 11</v>
          </cell>
          <cell r="I764" t="str">
            <v>L000000622</v>
          </cell>
          <cell r="J764">
            <v>11</v>
          </cell>
          <cell r="K764">
            <v>456697</v>
          </cell>
          <cell r="L764">
            <v>453995</v>
          </cell>
          <cell r="M764" t="str">
            <v>C</v>
          </cell>
          <cell r="O764">
            <v>38701</v>
          </cell>
          <cell r="P764">
            <v>35277</v>
          </cell>
        </row>
        <row r="765">
          <cell r="A765" t="str">
            <v>TOF2</v>
          </cell>
          <cell r="B765" t="str">
            <v>YKR010C</v>
          </cell>
          <cell r="C765" t="str">
            <v>Protein required for rDNA silencing and mitotic rDNA condensation; stimulates Cdc14p phosphatase activity and biphasic release to promote rDNA repeat segregation; required for condensin recruitment to the replication fork barrier site</v>
          </cell>
          <cell r="D765" t="str">
            <v>S000001718</v>
          </cell>
          <cell r="E765" t="str">
            <v>ORF</v>
          </cell>
          <cell r="F765" t="str">
            <v>Verified</v>
          </cell>
          <cell r="H765" t="str">
            <v>chromosome 11</v>
          </cell>
          <cell r="I765" t="str">
            <v>L000004245</v>
          </cell>
          <cell r="J765">
            <v>11</v>
          </cell>
          <cell r="K765">
            <v>460882</v>
          </cell>
          <cell r="L765">
            <v>458567</v>
          </cell>
          <cell r="M765" t="str">
            <v>C</v>
          </cell>
          <cell r="O765">
            <v>38701</v>
          </cell>
          <cell r="P765">
            <v>35277</v>
          </cell>
        </row>
        <row r="766">
          <cell r="B766" t="str">
            <v>YKR011C</v>
          </cell>
          <cell r="C766" t="str">
            <v>Putative protein of unknown function; green fluorescent protein (GFP)-fusion protein localizes to the nucleus</v>
          </cell>
          <cell r="D766" t="str">
            <v>S000001719</v>
          </cell>
          <cell r="E766" t="str">
            <v>ORF</v>
          </cell>
          <cell r="F766" t="str">
            <v>Uncharacterized</v>
          </cell>
          <cell r="G766" t="str">
            <v>TOS5</v>
          </cell>
          <cell r="H766" t="str">
            <v>chromosome 11</v>
          </cell>
          <cell r="J766">
            <v>11</v>
          </cell>
          <cell r="K766">
            <v>462339</v>
          </cell>
          <cell r="L766">
            <v>461278</v>
          </cell>
          <cell r="M766" t="str">
            <v>C</v>
          </cell>
          <cell r="O766">
            <v>38701</v>
          </cell>
          <cell r="P766">
            <v>35277</v>
          </cell>
        </row>
        <row r="767">
          <cell r="A767" t="str">
            <v>PRY2</v>
          </cell>
          <cell r="B767" t="str">
            <v>YKR013W</v>
          </cell>
          <cell r="C767" t="str">
            <v>Protein of unknown function</v>
          </cell>
          <cell r="D767" t="str">
            <v>S000001721</v>
          </cell>
          <cell r="E767" t="str">
            <v>ORF</v>
          </cell>
          <cell r="F767" t="str">
            <v>Verified</v>
          </cell>
          <cell r="G767" t="str">
            <v>YFW12</v>
          </cell>
          <cell r="H767" t="str">
            <v>chromosome 11</v>
          </cell>
          <cell r="I767" t="str">
            <v>L000003217</v>
          </cell>
          <cell r="J767">
            <v>11</v>
          </cell>
          <cell r="K767">
            <v>463602</v>
          </cell>
          <cell r="L767">
            <v>464591</v>
          </cell>
          <cell r="M767" t="str">
            <v>W</v>
          </cell>
          <cell r="O767">
            <v>38701</v>
          </cell>
          <cell r="P767">
            <v>35277</v>
          </cell>
        </row>
        <row r="768">
          <cell r="B768" t="str">
            <v>YKR012C</v>
          </cell>
          <cell r="C768" t="str">
            <v>Dubious open reading frame unlikely to encode a protein, based on available experimental and comparative sequence data; partially overlaps the verified gene PRY2</v>
          </cell>
          <cell r="D768" t="str">
            <v>S000001720</v>
          </cell>
          <cell r="E768" t="str">
            <v>ORF</v>
          </cell>
          <cell r="F768" t="str">
            <v>Dubious</v>
          </cell>
          <cell r="H768" t="str">
            <v>chromosome 11</v>
          </cell>
          <cell r="J768">
            <v>11</v>
          </cell>
          <cell r="K768">
            <v>463759</v>
          </cell>
          <cell r="L768">
            <v>463382</v>
          </cell>
          <cell r="M768" t="str">
            <v>C</v>
          </cell>
          <cell r="O768">
            <v>38701</v>
          </cell>
          <cell r="P768">
            <v>35277</v>
          </cell>
        </row>
        <row r="769">
          <cell r="A769" t="str">
            <v>YPT52</v>
          </cell>
          <cell r="B769" t="str">
            <v>YKR014C</v>
          </cell>
          <cell r="C769" t="str">
            <v>Rab family GTPase, similar to Ypt51p and Ypt53p and to mammalian rab5; required for vacuolar protein sorting and endocytosis</v>
          </cell>
          <cell r="D769" t="str">
            <v>S000001722</v>
          </cell>
          <cell r="E769" t="str">
            <v>ORF</v>
          </cell>
          <cell r="F769" t="str">
            <v>Verified</v>
          </cell>
          <cell r="H769" t="str">
            <v>chromosome 11</v>
          </cell>
          <cell r="I769" t="str">
            <v>L000002546</v>
          </cell>
          <cell r="J769">
            <v>11</v>
          </cell>
          <cell r="K769">
            <v>465714</v>
          </cell>
          <cell r="L769">
            <v>465010</v>
          </cell>
          <cell r="M769" t="str">
            <v>C</v>
          </cell>
          <cell r="O769">
            <v>38701</v>
          </cell>
          <cell r="P769">
            <v>35277</v>
          </cell>
        </row>
        <row r="770">
          <cell r="B770" t="str">
            <v>YKR015C</v>
          </cell>
          <cell r="C770" t="str">
            <v>Putative protein of unknown function</v>
          </cell>
          <cell r="D770" t="str">
            <v>S000001723</v>
          </cell>
          <cell r="E770" t="str">
            <v>ORF</v>
          </cell>
          <cell r="F770" t="str">
            <v>Uncharacterized</v>
          </cell>
          <cell r="H770" t="str">
            <v>chromosome 11</v>
          </cell>
          <cell r="J770">
            <v>11</v>
          </cell>
          <cell r="K770">
            <v>468310</v>
          </cell>
          <cell r="L770">
            <v>466604</v>
          </cell>
          <cell r="M770" t="str">
            <v>C</v>
          </cell>
          <cell r="O770">
            <v>38701</v>
          </cell>
          <cell r="P770">
            <v>35277</v>
          </cell>
        </row>
        <row r="771">
          <cell r="A771" t="str">
            <v>FCJ1</v>
          </cell>
          <cell r="B771" t="str">
            <v>YKR016W</v>
          </cell>
          <cell r="C771" t="str">
            <v>Mitochondrial inner membrane protein involved in formation and molecular structure of crista junctions; impairs oligomerization of F1F0-ATP synthase; null shows altered mitochondrial morphology and abnormal mitochondrial genome maintenance</v>
          </cell>
          <cell r="D771" t="str">
            <v>S000001724</v>
          </cell>
          <cell r="E771" t="str">
            <v>ORF</v>
          </cell>
          <cell r="F771" t="str">
            <v>Verified</v>
          </cell>
          <cell r="G771" t="str">
            <v>AIM28|FMP13</v>
          </cell>
          <cell r="H771" t="str">
            <v>chromosome 11</v>
          </cell>
          <cell r="J771">
            <v>11</v>
          </cell>
          <cell r="K771">
            <v>469360</v>
          </cell>
          <cell r="L771">
            <v>470982</v>
          </cell>
          <cell r="M771" t="str">
            <v>W</v>
          </cell>
          <cell r="O771">
            <v>38701</v>
          </cell>
          <cell r="P771">
            <v>35277</v>
          </cell>
        </row>
        <row r="772">
          <cell r="B772" t="str">
            <v>YKR017C</v>
          </cell>
          <cell r="C772" t="str">
            <v>Putative protein of unknown function; contains a RING finger motif</v>
          </cell>
          <cell r="D772" t="str">
            <v>S000001725</v>
          </cell>
          <cell r="E772" t="str">
            <v>ORF</v>
          </cell>
          <cell r="F772" t="str">
            <v>Uncharacterized</v>
          </cell>
          <cell r="H772" t="str">
            <v>chromosome 11</v>
          </cell>
          <cell r="J772">
            <v>11</v>
          </cell>
          <cell r="K772">
            <v>472992</v>
          </cell>
          <cell r="L772">
            <v>471337</v>
          </cell>
          <cell r="M772" t="str">
            <v>C</v>
          </cell>
          <cell r="O772">
            <v>38701</v>
          </cell>
          <cell r="P772">
            <v>35277</v>
          </cell>
        </row>
        <row r="773">
          <cell r="B773" t="str">
            <v>YKR018C</v>
          </cell>
          <cell r="C773" t="str">
            <v>Putative protein of unknown function; green fluorescent protein (GFP)-fusion protein localizes to the cytoplasm and nucleus</v>
          </cell>
          <cell r="D773" t="str">
            <v>S000001726</v>
          </cell>
          <cell r="E773" t="str">
            <v>ORF</v>
          </cell>
          <cell r="F773" t="str">
            <v>Uncharacterized</v>
          </cell>
          <cell r="H773" t="str">
            <v>chromosome 11</v>
          </cell>
          <cell r="J773">
            <v>11</v>
          </cell>
          <cell r="K773">
            <v>475543</v>
          </cell>
          <cell r="L773">
            <v>473366</v>
          </cell>
          <cell r="M773" t="str">
            <v>C</v>
          </cell>
          <cell r="O773">
            <v>38701</v>
          </cell>
          <cell r="P773">
            <v>35277</v>
          </cell>
        </row>
        <row r="774">
          <cell r="A774" t="str">
            <v>IRS4</v>
          </cell>
          <cell r="B774" t="str">
            <v>YKR019C</v>
          </cell>
          <cell r="C774" t="str">
            <v>EH domain-containing protein involved in regulating phosphatidylinositol 4,5-bisphosphate levels and autophagy; Irs4p and Tax4p bind and activate the PtdIns phosphatase Inp51p; Irs4p and Tax4p are involved in localizing Atg17p to the PAS</v>
          </cell>
          <cell r="D774" t="str">
            <v>S000001727</v>
          </cell>
          <cell r="E774" t="str">
            <v>ORF</v>
          </cell>
          <cell r="F774" t="str">
            <v>Verified</v>
          </cell>
          <cell r="H774" t="str">
            <v>chromosome 11</v>
          </cell>
          <cell r="I774" t="str">
            <v>L000004394</v>
          </cell>
          <cell r="J774">
            <v>11</v>
          </cell>
          <cell r="K774">
            <v>477706</v>
          </cell>
          <cell r="L774">
            <v>475859</v>
          </cell>
          <cell r="M774" t="str">
            <v>C</v>
          </cell>
          <cell r="O774">
            <v>38701</v>
          </cell>
          <cell r="P774">
            <v>35277</v>
          </cell>
        </row>
        <row r="775">
          <cell r="A775" t="str">
            <v>VPS51</v>
          </cell>
          <cell r="B775" t="str">
            <v>YKR020W</v>
          </cell>
          <cell r="C775" t="str">
            <v>Component of the GARP (Golgi-associated retrograde protein) complex, Vps51p-Vps52p-Vps53p-Vps54p, which is required for the recycling of proteins from endosomes to the late Golgi; links the (VFT/GARP) complex to the SNARE Tlg1p</v>
          </cell>
          <cell r="D775" t="str">
            <v>S000001728</v>
          </cell>
          <cell r="E775" t="str">
            <v>ORF</v>
          </cell>
          <cell r="F775" t="str">
            <v>Verified</v>
          </cell>
          <cell r="G775" t="str">
            <v>VPS67|API3|WHI6</v>
          </cell>
          <cell r="H775" t="str">
            <v>chromosome 11</v>
          </cell>
          <cell r="J775">
            <v>11</v>
          </cell>
          <cell r="K775">
            <v>477981</v>
          </cell>
          <cell r="L775">
            <v>478475</v>
          </cell>
          <cell r="M775" t="str">
            <v>W</v>
          </cell>
          <cell r="O775">
            <v>38701</v>
          </cell>
          <cell r="P775">
            <v>35277</v>
          </cell>
        </row>
        <row r="776">
          <cell r="A776" t="str">
            <v>ALY1</v>
          </cell>
          <cell r="B776" t="str">
            <v>YKR021W</v>
          </cell>
          <cell r="C776" t="str">
            <v>Protein proposed to regulate the endocytosis of plasma membrane proteins by recruiting the ubiquitin ligase Rsp5p to its target in the plasma membrane; green fluorescent protein (GFP)-fusion protein localizes to the cytoplasm</v>
          </cell>
          <cell r="D776" t="str">
            <v>S000001729</v>
          </cell>
          <cell r="E776" t="str">
            <v>ORF</v>
          </cell>
          <cell r="F776" t="str">
            <v>Verified</v>
          </cell>
          <cell r="G776" t="str">
            <v>ART6</v>
          </cell>
          <cell r="H776" t="str">
            <v>chromosome 11</v>
          </cell>
          <cell r="J776">
            <v>11</v>
          </cell>
          <cell r="K776">
            <v>478877</v>
          </cell>
          <cell r="L776">
            <v>481624</v>
          </cell>
          <cell r="M776" t="str">
            <v>W</v>
          </cell>
          <cell r="O776">
            <v>38701</v>
          </cell>
          <cell r="P776">
            <v>35277</v>
          </cell>
        </row>
        <row r="777">
          <cell r="A777" t="str">
            <v>NTR2</v>
          </cell>
          <cell r="B777" t="str">
            <v>YKR022C</v>
          </cell>
          <cell r="C777" t="str">
            <v>Essential protein that forms a dimer with Ntr1p; also forms a trimer, with Ntr2p and the DExD/H-box RNA helicase Prp43p, that is involved in spliceosome disassembly</v>
          </cell>
          <cell r="D777" t="str">
            <v>S000001730</v>
          </cell>
          <cell r="E777" t="str">
            <v>ORF</v>
          </cell>
          <cell r="F777" t="str">
            <v>Verified</v>
          </cell>
          <cell r="H777" t="str">
            <v>chromosome 11</v>
          </cell>
          <cell r="J777">
            <v>11</v>
          </cell>
          <cell r="K777">
            <v>482782</v>
          </cell>
          <cell r="L777">
            <v>481814</v>
          </cell>
          <cell r="M777" t="str">
            <v>C</v>
          </cell>
          <cell r="O777">
            <v>38701</v>
          </cell>
          <cell r="P777">
            <v>35277</v>
          </cell>
        </row>
        <row r="778">
          <cell r="B778" t="str">
            <v>YKR023W</v>
          </cell>
          <cell r="C778" t="str">
            <v>Putative protein of unknown function; the authentic, non-tagged protein is detected in highly purified mitochondria in high-throughput studies</v>
          </cell>
          <cell r="D778" t="str">
            <v>S000001731</v>
          </cell>
          <cell r="E778" t="str">
            <v>ORF</v>
          </cell>
          <cell r="F778" t="str">
            <v>Uncharacterized</v>
          </cell>
          <cell r="H778" t="str">
            <v>chromosome 11</v>
          </cell>
          <cell r="J778">
            <v>11</v>
          </cell>
          <cell r="K778">
            <v>483062</v>
          </cell>
          <cell r="L778">
            <v>484654</v>
          </cell>
          <cell r="M778" t="str">
            <v>W</v>
          </cell>
          <cell r="O778">
            <v>38701</v>
          </cell>
          <cell r="P778">
            <v>35277</v>
          </cell>
        </row>
        <row r="779">
          <cell r="A779" t="str">
            <v>DBP7</v>
          </cell>
          <cell r="B779" t="str">
            <v>YKR024C</v>
          </cell>
          <cell r="C779" t="str">
            <v>Putative ATP-dependent RNA helicase of the DEAD-box family involved in ribosomal biogenesis; essential for growth under anaerobic conditions</v>
          </cell>
          <cell r="D779" t="str">
            <v>S000001732</v>
          </cell>
          <cell r="E779" t="str">
            <v>ORF</v>
          </cell>
          <cell r="F779" t="str">
            <v>Verified</v>
          </cell>
          <cell r="H779" t="str">
            <v>chromosome 11</v>
          </cell>
          <cell r="I779" t="str">
            <v>L000004205</v>
          </cell>
          <cell r="J779">
            <v>11</v>
          </cell>
          <cell r="K779">
            <v>487015</v>
          </cell>
          <cell r="L779">
            <v>484787</v>
          </cell>
          <cell r="M779" t="str">
            <v>C</v>
          </cell>
          <cell r="O779">
            <v>38701</v>
          </cell>
          <cell r="P779">
            <v>35277</v>
          </cell>
        </row>
        <row r="780">
          <cell r="A780" t="str">
            <v>RPC37</v>
          </cell>
          <cell r="B780" t="str">
            <v>YKR025W</v>
          </cell>
          <cell r="C780" t="str">
            <v>RNA polymerase III subunit C37</v>
          </cell>
          <cell r="D780" t="str">
            <v>S000001733</v>
          </cell>
          <cell r="E780" t="str">
            <v>ORF</v>
          </cell>
          <cell r="F780" t="str">
            <v>Verified</v>
          </cell>
          <cell r="G780" t="str">
            <v>C37</v>
          </cell>
          <cell r="H780" t="str">
            <v>chromosome 11</v>
          </cell>
          <cell r="J780">
            <v>11</v>
          </cell>
          <cell r="K780">
            <v>487413</v>
          </cell>
          <cell r="L780">
            <v>488261</v>
          </cell>
          <cell r="M780" t="str">
            <v>W</v>
          </cell>
          <cell r="O780">
            <v>38701</v>
          </cell>
          <cell r="P780">
            <v>35277</v>
          </cell>
        </row>
        <row r="781">
          <cell r="A781" t="str">
            <v>GCN3</v>
          </cell>
          <cell r="B781" t="str">
            <v>YKR026C</v>
          </cell>
          <cell r="C781" t="str">
            <v>Alpha subunit of the translation initiation factor eIF2B, the guanine-nucleotide exchange factor for eIF2; activity subsequently regulated by phosphorylated eIF2; first identified as a positive regulator of GCN4 expression</v>
          </cell>
          <cell r="D781" t="str">
            <v>S000001734</v>
          </cell>
          <cell r="E781" t="str">
            <v>ORF</v>
          </cell>
          <cell r="F781" t="str">
            <v>Verified</v>
          </cell>
          <cell r="G781" t="str">
            <v>AAS2</v>
          </cell>
          <cell r="H781" t="str">
            <v>chromosome 11</v>
          </cell>
          <cell r="I781" t="str">
            <v>L000000682</v>
          </cell>
          <cell r="J781">
            <v>11</v>
          </cell>
          <cell r="K781">
            <v>489298</v>
          </cell>
          <cell r="L781">
            <v>488381</v>
          </cell>
          <cell r="M781" t="str">
            <v>C</v>
          </cell>
          <cell r="N781">
            <v>7</v>
          </cell>
          <cell r="O781">
            <v>38701</v>
          </cell>
          <cell r="P781">
            <v>35277</v>
          </cell>
        </row>
        <row r="782">
          <cell r="A782" t="str">
            <v>BCH2</v>
          </cell>
          <cell r="B782" t="str">
            <v>YKR027W</v>
          </cell>
          <cell r="C782" t="str">
            <v>Member of the ChAPs family of proteins (Chs5p-Arf1p-binding proteins: Bch1p, Bch2p, Bud7p, Chs6p), that forms the exomer complex with Chs5p to mediate export of specific cargo proteins, including Chs3p, from the Golgi to the plasma membrane</v>
          </cell>
          <cell r="D782" t="str">
            <v>S000001735</v>
          </cell>
          <cell r="E782" t="str">
            <v>ORF</v>
          </cell>
          <cell r="F782" t="str">
            <v>Verified</v>
          </cell>
          <cell r="G782" t="str">
            <v>FMP50</v>
          </cell>
          <cell r="H782" t="str">
            <v>chromosome 11</v>
          </cell>
          <cell r="J782">
            <v>11</v>
          </cell>
          <cell r="K782">
            <v>491007</v>
          </cell>
          <cell r="L782">
            <v>493304</v>
          </cell>
          <cell r="M782" t="str">
            <v>W</v>
          </cell>
          <cell r="O782">
            <v>38701</v>
          </cell>
          <cell r="P782">
            <v>35277</v>
          </cell>
        </row>
        <row r="783">
          <cell r="A783" t="str">
            <v>SAP190</v>
          </cell>
          <cell r="B783" t="str">
            <v>YKR028W</v>
          </cell>
          <cell r="C783" t="str">
            <v>Protein that forms a complex with the Sit4p protein phosphatase and is required for its function; member of a family of similar proteins including Sap4p, Sap155p, and Sap185p</v>
          </cell>
          <cell r="D783" t="str">
            <v>S000001736</v>
          </cell>
          <cell r="E783" t="str">
            <v>ORF</v>
          </cell>
          <cell r="F783" t="str">
            <v>Verified</v>
          </cell>
          <cell r="H783" t="str">
            <v>chromosome 11</v>
          </cell>
          <cell r="I783" t="str">
            <v>L000002600</v>
          </cell>
          <cell r="J783">
            <v>11</v>
          </cell>
          <cell r="K783">
            <v>493900</v>
          </cell>
          <cell r="L783">
            <v>497196</v>
          </cell>
          <cell r="M783" t="str">
            <v>W</v>
          </cell>
          <cell r="O783">
            <v>38701</v>
          </cell>
          <cell r="P783">
            <v>35277</v>
          </cell>
        </row>
        <row r="784">
          <cell r="A784" t="str">
            <v>SET3</v>
          </cell>
          <cell r="B784" t="str">
            <v>YKR029C</v>
          </cell>
          <cell r="C784" t="str">
            <v>Defining member of the SET3 histone deacetylase complex which is a meiosis-specific repressor of sporulation genes; necessary for efficient transcription by RNAPII; one of two yeast proteins that contains both SET and PHD domains</v>
          </cell>
          <cell r="D784" t="str">
            <v>S000001737</v>
          </cell>
          <cell r="E784" t="str">
            <v>ORF</v>
          </cell>
          <cell r="F784" t="str">
            <v>Verified</v>
          </cell>
          <cell r="H784" t="str">
            <v>chromosome 11</v>
          </cell>
          <cell r="J784">
            <v>11</v>
          </cell>
          <cell r="K784">
            <v>499475</v>
          </cell>
          <cell r="L784">
            <v>497220</v>
          </cell>
          <cell r="M784" t="str">
            <v>C</v>
          </cell>
          <cell r="O784">
            <v>38701</v>
          </cell>
          <cell r="P784">
            <v>35277</v>
          </cell>
        </row>
        <row r="785">
          <cell r="A785" t="str">
            <v>GMH1</v>
          </cell>
          <cell r="B785" t="str">
            <v>YKR030W</v>
          </cell>
          <cell r="C785" t="str">
            <v>Golgi membrane protein of unknown function, interacts with Gea1p and Gea2p; required for localization of Gea2p; computational analysis suggests a possible role in either cell wall synthesis or protein-vacuolar targeting</v>
          </cell>
          <cell r="D785" t="str">
            <v>S000001738</v>
          </cell>
          <cell r="E785" t="str">
            <v>ORF</v>
          </cell>
          <cell r="F785" t="str">
            <v>Verified</v>
          </cell>
          <cell r="G785" t="str">
            <v>MSG1</v>
          </cell>
          <cell r="H785" t="str">
            <v>chromosome 11</v>
          </cell>
          <cell r="J785">
            <v>11</v>
          </cell>
          <cell r="K785">
            <v>499924</v>
          </cell>
          <cell r="L785">
            <v>500745</v>
          </cell>
          <cell r="M785" t="str">
            <v>W</v>
          </cell>
          <cell r="O785">
            <v>38701</v>
          </cell>
          <cell r="P785">
            <v>35277</v>
          </cell>
        </row>
        <row r="786">
          <cell r="A786" t="str">
            <v>SPO14</v>
          </cell>
          <cell r="B786" t="str">
            <v>YKR031C</v>
          </cell>
          <cell r="C786" t="str">
            <v>Phospholipase D, catalyzes the hydrolysis of phosphatidylcholine, producing choline and phosphatidic acid; involved in Sec14p-independent secretion; required for meiosis and spore formation; differently regulated in secretion and meiosis</v>
          </cell>
          <cell r="D786" t="str">
            <v>S000001739</v>
          </cell>
          <cell r="E786" t="str">
            <v>ORF</v>
          </cell>
          <cell r="F786" t="str">
            <v>Verified</v>
          </cell>
          <cell r="G786" t="str">
            <v>PLD1</v>
          </cell>
          <cell r="H786" t="str">
            <v>chromosome 11</v>
          </cell>
          <cell r="I786" t="str">
            <v>L000002005|L000002946</v>
          </cell>
          <cell r="J786">
            <v>11</v>
          </cell>
          <cell r="K786">
            <v>506037</v>
          </cell>
          <cell r="L786">
            <v>500986</v>
          </cell>
          <cell r="M786" t="str">
            <v>C</v>
          </cell>
          <cell r="N786">
            <v>18</v>
          </cell>
          <cell r="O786">
            <v>38701</v>
          </cell>
          <cell r="P786">
            <v>35277</v>
          </cell>
        </row>
        <row r="787">
          <cell r="B787" t="str">
            <v>YKR032W</v>
          </cell>
          <cell r="C787" t="str">
            <v>Dubious open reading frame unlikely to encode a protein, based on available experimental and comparative sequence data</v>
          </cell>
          <cell r="D787" t="str">
            <v>S000001740</v>
          </cell>
          <cell r="E787" t="str">
            <v>ORF</v>
          </cell>
          <cell r="F787" t="str">
            <v>Dubious</v>
          </cell>
          <cell r="H787" t="str">
            <v>chromosome 11</v>
          </cell>
          <cell r="J787">
            <v>11</v>
          </cell>
          <cell r="K787">
            <v>506159</v>
          </cell>
          <cell r="L787">
            <v>506473</v>
          </cell>
          <cell r="M787" t="str">
            <v>W</v>
          </cell>
          <cell r="O787">
            <v>38701</v>
          </cell>
          <cell r="P787">
            <v>35277</v>
          </cell>
        </row>
        <row r="788">
          <cell r="A788" t="str">
            <v>DAL80</v>
          </cell>
          <cell r="B788" t="str">
            <v>YKR034W</v>
          </cell>
          <cell r="C788" t="str">
            <v>Negative regulator of genes in multiple nitrogen degradation pathways; expression is regulated by nitrogen levels and by Gln3p; member of the GATA-binding family, forms homodimers and heterodimers with Deh1p</v>
          </cell>
          <cell r="D788" t="str">
            <v>S000001742</v>
          </cell>
          <cell r="E788" t="str">
            <v>ORF</v>
          </cell>
          <cell r="F788" t="str">
            <v>Verified</v>
          </cell>
          <cell r="G788" t="str">
            <v>UGA43</v>
          </cell>
          <cell r="H788" t="str">
            <v>chromosome 11</v>
          </cell>
          <cell r="I788" t="str">
            <v>L000000480</v>
          </cell>
          <cell r="J788">
            <v>11</v>
          </cell>
          <cell r="K788">
            <v>506540</v>
          </cell>
          <cell r="L788">
            <v>507349</v>
          </cell>
          <cell r="M788" t="str">
            <v>W</v>
          </cell>
          <cell r="N788">
            <v>14</v>
          </cell>
          <cell r="O788">
            <v>38701</v>
          </cell>
          <cell r="P788">
            <v>35277</v>
          </cell>
        </row>
        <row r="789">
          <cell r="B789" t="str">
            <v>YKR033C</v>
          </cell>
          <cell r="C789" t="str">
            <v>Dubious open reading frame unlikely to encode a protein, based on available experimental and comparative sequence data; partially overlaps the verified gene DAL80</v>
          </cell>
          <cell r="D789" t="str">
            <v>S000001741</v>
          </cell>
          <cell r="E789" t="str">
            <v>ORF</v>
          </cell>
          <cell r="F789" t="str">
            <v>Dubious</v>
          </cell>
          <cell r="H789" t="str">
            <v>chromosome 11</v>
          </cell>
          <cell r="J789">
            <v>11</v>
          </cell>
          <cell r="K789">
            <v>506946</v>
          </cell>
          <cell r="L789">
            <v>506521</v>
          </cell>
          <cell r="M789" t="str">
            <v>C</v>
          </cell>
          <cell r="O789">
            <v>38701</v>
          </cell>
          <cell r="P789">
            <v>35277</v>
          </cell>
        </row>
        <row r="790">
          <cell r="A790" t="str">
            <v>DID2</v>
          </cell>
          <cell r="B790" t="str">
            <v>YKR035W-A</v>
          </cell>
          <cell r="C790" t="str">
            <v>Class E protein of the vacuolar protein-sorting (Vps) pathway; binds Vps4p and directs it to dissociate ESCRT-III complexes; forms a functional and physical complex with Ist1p; human ortholog may be altered in breast tumors</v>
          </cell>
          <cell r="D790" t="str">
            <v>S000006435</v>
          </cell>
          <cell r="E790" t="str">
            <v>ORF</v>
          </cell>
          <cell r="F790" t="str">
            <v>Verified</v>
          </cell>
          <cell r="G790" t="str">
            <v>VPL30|VPS46|CHM1|FTI1</v>
          </cell>
          <cell r="H790" t="str">
            <v>chromosome 11</v>
          </cell>
          <cell r="I790" t="str">
            <v>L000004496</v>
          </cell>
          <cell r="J790">
            <v>11</v>
          </cell>
          <cell r="K790">
            <v>507581</v>
          </cell>
          <cell r="L790">
            <v>508195</v>
          </cell>
          <cell r="M790" t="str">
            <v>W</v>
          </cell>
          <cell r="O790">
            <v>38701</v>
          </cell>
          <cell r="P790">
            <v>36358</v>
          </cell>
        </row>
        <row r="791">
          <cell r="A791" t="str">
            <v>OPI8</v>
          </cell>
          <cell r="B791" t="str">
            <v>YKR035C</v>
          </cell>
          <cell r="C791" t="str">
            <v>Dubious open reading frame unlikely to encode a protein, based on available experimental and comparative sequence data; partially overlaps verified gene DID2/YKR035W-A</v>
          </cell>
          <cell r="D791" t="str">
            <v>S000001743</v>
          </cell>
          <cell r="E791" t="str">
            <v>ORF</v>
          </cell>
          <cell r="F791" t="str">
            <v>Dubious</v>
          </cell>
          <cell r="H791" t="str">
            <v>chromosome 11</v>
          </cell>
          <cell r="J791">
            <v>11</v>
          </cell>
          <cell r="K791">
            <v>508203</v>
          </cell>
          <cell r="L791">
            <v>507562</v>
          </cell>
          <cell r="M791" t="str">
            <v>C</v>
          </cell>
          <cell r="O791">
            <v>38701</v>
          </cell>
          <cell r="P791">
            <v>35277</v>
          </cell>
        </row>
        <row r="792">
          <cell r="A792" t="str">
            <v>CAF4</v>
          </cell>
          <cell r="B792" t="str">
            <v>YKR036C</v>
          </cell>
          <cell r="C792" t="str">
            <v>WD40 repeat-containing protein associated with the CCR4-NOT complex, interacts in a Ccr4p-dependent manner with Ssn2p; also interacts with Fis1p, Mdv1p and Dnm1p and plays a role in mitochondrial fission</v>
          </cell>
          <cell r="D792" t="str">
            <v>S000001744</v>
          </cell>
          <cell r="E792" t="str">
            <v>ORF</v>
          </cell>
          <cell r="F792" t="str">
            <v>Verified</v>
          </cell>
          <cell r="H792" t="str">
            <v>chromosome 11</v>
          </cell>
          <cell r="I792" t="str">
            <v>L000003417</v>
          </cell>
          <cell r="J792">
            <v>11</v>
          </cell>
          <cell r="K792">
            <v>510275</v>
          </cell>
          <cell r="L792">
            <v>508344</v>
          </cell>
          <cell r="M792" t="str">
            <v>C</v>
          </cell>
          <cell r="O792">
            <v>38845</v>
          </cell>
          <cell r="P792" t="str">
            <v>1996-07-31|2006-05-08</v>
          </cell>
        </row>
        <row r="793">
          <cell r="A793" t="str">
            <v>SPC34</v>
          </cell>
          <cell r="B793" t="str">
            <v>YKR037C</v>
          </cell>
          <cell r="C793" t="str">
            <v>Essential subunit of the Dam1 complex (aka DASH complex), couples kinetochores to the force produced by MT depolymerization thereby aiding in chromosome segregation; also localized to nuclear side of spindle pole body</v>
          </cell>
          <cell r="D793" t="str">
            <v>S000001745</v>
          </cell>
          <cell r="E793" t="str">
            <v>ORF</v>
          </cell>
          <cell r="F793" t="str">
            <v>Verified</v>
          </cell>
          <cell r="H793" t="str">
            <v>chromosome 11</v>
          </cell>
          <cell r="I793" t="str">
            <v>L000004696</v>
          </cell>
          <cell r="J793">
            <v>11</v>
          </cell>
          <cell r="K793">
            <v>511439</v>
          </cell>
          <cell r="L793">
            <v>510552</v>
          </cell>
          <cell r="M793" t="str">
            <v>C</v>
          </cell>
          <cell r="O793">
            <v>38701</v>
          </cell>
          <cell r="P793">
            <v>35277</v>
          </cell>
        </row>
        <row r="794">
          <cell r="A794" t="str">
            <v>KAE1</v>
          </cell>
          <cell r="B794" t="str">
            <v>YKR038C</v>
          </cell>
          <cell r="C794" t="str">
            <v>Highly conserved putative glycoprotease proposed to be involved in transcription as a component of the EKC protein complex with Bud32p, Cgi121p, Pcc1p, and Gon7p; also identified as a component of the KEOPS protein complex</v>
          </cell>
          <cell r="D794" t="str">
            <v>S000001746</v>
          </cell>
          <cell r="E794" t="str">
            <v>ORF</v>
          </cell>
          <cell r="F794" t="str">
            <v>Verified</v>
          </cell>
          <cell r="H794" t="str">
            <v>chromosome 11</v>
          </cell>
          <cell r="J794">
            <v>11</v>
          </cell>
          <cell r="K794">
            <v>512801</v>
          </cell>
          <cell r="L794">
            <v>511641</v>
          </cell>
          <cell r="M794" t="str">
            <v>C</v>
          </cell>
          <cell r="O794">
            <v>38701</v>
          </cell>
          <cell r="P794" t="str">
            <v>2003-09-22|1996-07-31</v>
          </cell>
        </row>
        <row r="795">
          <cell r="A795" t="str">
            <v>GAP1</v>
          </cell>
          <cell r="B795" t="str">
            <v>YKR039W</v>
          </cell>
          <cell r="C795" t="str">
            <v>General amino acid permease; localization to the plasma membrane is regulated by nitrogen source</v>
          </cell>
          <cell r="D795" t="str">
            <v>S000001747</v>
          </cell>
          <cell r="E795" t="str">
            <v>ORF</v>
          </cell>
          <cell r="F795" t="str">
            <v>Verified</v>
          </cell>
          <cell r="H795" t="str">
            <v>chromosome 11</v>
          </cell>
          <cell r="I795" t="str">
            <v>L000000667</v>
          </cell>
          <cell r="J795">
            <v>11</v>
          </cell>
          <cell r="K795">
            <v>514705</v>
          </cell>
          <cell r="L795">
            <v>516513</v>
          </cell>
          <cell r="M795" t="str">
            <v>W</v>
          </cell>
          <cell r="N795">
            <v>27</v>
          </cell>
          <cell r="O795">
            <v>38701</v>
          </cell>
          <cell r="P795">
            <v>35277</v>
          </cell>
        </row>
        <row r="796">
          <cell r="B796" t="str">
            <v>YKR041W</v>
          </cell>
          <cell r="C796" t="str">
            <v>Putative protein of unknown function; green fluorescent protein (GFP)-fusion protein localizes to the cytoplasm and nucleus</v>
          </cell>
          <cell r="D796" t="str">
            <v>S000001749</v>
          </cell>
          <cell r="E796" t="str">
            <v>ORF</v>
          </cell>
          <cell r="F796" t="str">
            <v>Uncharacterized</v>
          </cell>
          <cell r="H796" t="str">
            <v>chromosome 11</v>
          </cell>
          <cell r="J796">
            <v>11</v>
          </cell>
          <cell r="K796">
            <v>517840</v>
          </cell>
          <cell r="L796">
            <v>518592</v>
          </cell>
          <cell r="M796" t="str">
            <v>W</v>
          </cell>
          <cell r="O796">
            <v>38701</v>
          </cell>
          <cell r="P796">
            <v>35277</v>
          </cell>
        </row>
        <row r="797">
          <cell r="B797" t="str">
            <v>YKR040C</v>
          </cell>
          <cell r="C797" t="str">
            <v>Dubious open reading frame unlikely to encode a protein, based on available experimental and comparative sequence data; partially overlaps the uncharacterized ORF YKR041W</v>
          </cell>
          <cell r="D797" t="str">
            <v>S000001748</v>
          </cell>
          <cell r="E797" t="str">
            <v>ORF</v>
          </cell>
          <cell r="F797" t="str">
            <v>Dubious</v>
          </cell>
          <cell r="H797" t="str">
            <v>chromosome 11</v>
          </cell>
          <cell r="J797">
            <v>11</v>
          </cell>
          <cell r="K797">
            <v>518208</v>
          </cell>
          <cell r="L797">
            <v>517705</v>
          </cell>
          <cell r="M797" t="str">
            <v>C</v>
          </cell>
          <cell r="O797">
            <v>38701</v>
          </cell>
          <cell r="P797">
            <v>35277</v>
          </cell>
        </row>
        <row r="798">
          <cell r="A798" t="str">
            <v>UTH1</v>
          </cell>
          <cell r="B798" t="str">
            <v>YKR042W</v>
          </cell>
          <cell r="C798" t="str">
            <v>Mitochondrial outer membrane and cell wall localized SUN family member involved in cell wall biogenesis and required for mitochondrial autophagy; involved in the oxidative stress response, life span during starvation, and cell death</v>
          </cell>
          <cell r="D798" t="str">
            <v>S000001750</v>
          </cell>
          <cell r="E798" t="str">
            <v>ORF</v>
          </cell>
          <cell r="F798" t="str">
            <v>Verified</v>
          </cell>
          <cell r="H798" t="str">
            <v>chromosome 11</v>
          </cell>
          <cell r="I798" t="str">
            <v>L000002766</v>
          </cell>
          <cell r="J798">
            <v>11</v>
          </cell>
          <cell r="K798">
            <v>519169</v>
          </cell>
          <cell r="L798">
            <v>520266</v>
          </cell>
          <cell r="M798" t="str">
            <v>W</v>
          </cell>
          <cell r="O798">
            <v>38701</v>
          </cell>
          <cell r="P798" t="str">
            <v>1996-07-31|2005-11-03</v>
          </cell>
        </row>
        <row r="799">
          <cell r="B799" t="str">
            <v>YKR043C</v>
          </cell>
          <cell r="C799" t="str">
            <v>Metal-independent fructose 1,6-bisphosphatase, may play a role in gluconeogenesis under metal-limiting conditions; green fluorescent protein (GFP)-fusion protein localizes to the cytoplasm and nucleus</v>
          </cell>
          <cell r="D799" t="str">
            <v>S000001751</v>
          </cell>
          <cell r="E799" t="str">
            <v>ORF</v>
          </cell>
          <cell r="F799" t="str">
            <v>Verified</v>
          </cell>
          <cell r="H799" t="str">
            <v>chromosome 11</v>
          </cell>
          <cell r="J799">
            <v>11</v>
          </cell>
          <cell r="K799">
            <v>521354</v>
          </cell>
          <cell r="L799">
            <v>520539</v>
          </cell>
          <cell r="M799" t="str">
            <v>C</v>
          </cell>
          <cell r="O799">
            <v>38701</v>
          </cell>
          <cell r="P799">
            <v>35277</v>
          </cell>
        </row>
        <row r="800">
          <cell r="A800" t="str">
            <v>UIP5</v>
          </cell>
          <cell r="B800" t="str">
            <v>YKR044W</v>
          </cell>
          <cell r="C800" t="str">
            <v>Protein of unknown function that interacts with Ulp1p, a Ubl (ubiquitin-like protein)-specific protease for Smt3p protein conjugates</v>
          </cell>
          <cell r="D800" t="str">
            <v>S000001752</v>
          </cell>
          <cell r="E800" t="str">
            <v>ORF</v>
          </cell>
          <cell r="F800" t="str">
            <v>Verified</v>
          </cell>
          <cell r="H800" t="str">
            <v>chromosome 11</v>
          </cell>
          <cell r="J800">
            <v>11</v>
          </cell>
          <cell r="K800">
            <v>521657</v>
          </cell>
          <cell r="L800">
            <v>522988</v>
          </cell>
          <cell r="M800" t="str">
            <v>W</v>
          </cell>
          <cell r="O800">
            <v>38701</v>
          </cell>
          <cell r="P800">
            <v>35277</v>
          </cell>
        </row>
        <row r="801">
          <cell r="B801" t="str">
            <v>YKR045C</v>
          </cell>
          <cell r="C801" t="str">
            <v>Putative protein of unknown function; epitope-tagged protein localizes to the cytoplasm</v>
          </cell>
          <cell r="D801" t="str">
            <v>S000001753</v>
          </cell>
          <cell r="E801" t="str">
            <v>ORF</v>
          </cell>
          <cell r="F801" t="str">
            <v>Uncharacterized</v>
          </cell>
          <cell r="H801" t="str">
            <v>chromosome 11</v>
          </cell>
          <cell r="J801">
            <v>11</v>
          </cell>
          <cell r="K801">
            <v>523611</v>
          </cell>
          <cell r="L801">
            <v>523060</v>
          </cell>
          <cell r="M801" t="str">
            <v>C</v>
          </cell>
          <cell r="O801">
            <v>38701</v>
          </cell>
          <cell r="P801" t="str">
            <v>2003-09-22|1996-07-31</v>
          </cell>
        </row>
        <row r="802">
          <cell r="A802" t="str">
            <v>PET10</v>
          </cell>
          <cell r="B802" t="str">
            <v>YKR046C</v>
          </cell>
          <cell r="C802" t="str">
            <v>Protein of unknown function that co-purifies with lipid particles; expression pattern suggests a role in respiratory growth; computational analysis of large-scale protein-protein interaction data suggests a role in ATP/ADP exchange</v>
          </cell>
          <cell r="D802" t="str">
            <v>S000001754</v>
          </cell>
          <cell r="E802" t="str">
            <v>ORF</v>
          </cell>
          <cell r="F802" t="str">
            <v>Verified</v>
          </cell>
          <cell r="H802" t="str">
            <v>chromosome 11</v>
          </cell>
          <cell r="J802">
            <v>11</v>
          </cell>
          <cell r="K802">
            <v>524716</v>
          </cell>
          <cell r="L802">
            <v>523865</v>
          </cell>
          <cell r="M802" t="str">
            <v>C</v>
          </cell>
          <cell r="O802">
            <v>38701</v>
          </cell>
          <cell r="P802">
            <v>35277</v>
          </cell>
        </row>
        <row r="803">
          <cell r="B803" t="str">
            <v>YKR047W</v>
          </cell>
          <cell r="C803" t="str">
            <v>Dubious open reading frame unlikely to encode a protein, based on available experimental and comparative sequence data; partially overlaps the verified gene NAP1</v>
          </cell>
          <cell r="D803" t="str">
            <v>S000001755</v>
          </cell>
          <cell r="E803" t="str">
            <v>ORF</v>
          </cell>
          <cell r="F803" t="str">
            <v>Dubious</v>
          </cell>
          <cell r="H803" t="str">
            <v>chromosome 11</v>
          </cell>
          <cell r="J803">
            <v>11</v>
          </cell>
          <cell r="K803">
            <v>524899</v>
          </cell>
          <cell r="L803">
            <v>525204</v>
          </cell>
          <cell r="M803" t="str">
            <v>W</v>
          </cell>
          <cell r="O803">
            <v>38701</v>
          </cell>
          <cell r="P803">
            <v>35277</v>
          </cell>
        </row>
        <row r="804">
          <cell r="A804" t="str">
            <v>NAP1</v>
          </cell>
          <cell r="B804" t="str">
            <v>YKR048C</v>
          </cell>
          <cell r="C804" t="str">
            <v>Protein that interacts with mitotic cyclin Clb2p; required for the regulation of microtubule dynamics during mitosis; controls bud morphogenesis; involved in the transport of H2A and H2B histones to the nucleus; phosphorylated by CK2</v>
          </cell>
          <cell r="D804" t="str">
            <v>S000001756</v>
          </cell>
          <cell r="E804" t="str">
            <v>ORF</v>
          </cell>
          <cell r="F804" t="str">
            <v>Verified</v>
          </cell>
          <cell r="H804" t="str">
            <v>chromosome 11</v>
          </cell>
          <cell r="I804" t="str">
            <v>L000001232</v>
          </cell>
          <cell r="J804">
            <v>11</v>
          </cell>
          <cell r="K804">
            <v>526282</v>
          </cell>
          <cell r="L804">
            <v>525029</v>
          </cell>
          <cell r="M804" t="str">
            <v>C</v>
          </cell>
          <cell r="O804">
            <v>38701</v>
          </cell>
          <cell r="P804">
            <v>35277</v>
          </cell>
        </row>
        <row r="805">
          <cell r="A805" t="str">
            <v>FMP46</v>
          </cell>
          <cell r="B805" t="str">
            <v>YKR049C</v>
          </cell>
          <cell r="C805" t="str">
            <v>Putative redox protein containing a thioredoxin fold; the authentic, non-tagged protein is detected in highly purified mitochondria in high-throughput studies</v>
          </cell>
          <cell r="D805" t="str">
            <v>S000001757</v>
          </cell>
          <cell r="E805" t="str">
            <v>ORF</v>
          </cell>
          <cell r="F805" t="str">
            <v>Verified</v>
          </cell>
          <cell r="H805" t="str">
            <v>chromosome 11</v>
          </cell>
          <cell r="J805">
            <v>11</v>
          </cell>
          <cell r="K805">
            <v>526873</v>
          </cell>
          <cell r="L805">
            <v>526472</v>
          </cell>
          <cell r="M805" t="str">
            <v>C</v>
          </cell>
          <cell r="O805">
            <v>38701</v>
          </cell>
          <cell r="P805">
            <v>35277</v>
          </cell>
        </row>
        <row r="806">
          <cell r="A806" t="str">
            <v>TRK2</v>
          </cell>
          <cell r="B806" t="str">
            <v>YKR050W</v>
          </cell>
          <cell r="C806" t="str">
            <v>Component of the Trk1p-Trk2p potassium transport system</v>
          </cell>
          <cell r="D806" t="str">
            <v>S000001758</v>
          </cell>
          <cell r="E806" t="str">
            <v>ORF</v>
          </cell>
          <cell r="F806" t="str">
            <v>Verified</v>
          </cell>
          <cell r="G806" t="str">
            <v>RPD2</v>
          </cell>
          <cell r="H806" t="str">
            <v>chromosome 11</v>
          </cell>
          <cell r="I806" t="str">
            <v>L000002335</v>
          </cell>
          <cell r="J806">
            <v>11</v>
          </cell>
          <cell r="K806">
            <v>527457</v>
          </cell>
          <cell r="L806">
            <v>530126</v>
          </cell>
          <cell r="M806" t="str">
            <v>W</v>
          </cell>
          <cell r="N806">
            <v>15</v>
          </cell>
          <cell r="O806">
            <v>38701</v>
          </cell>
          <cell r="P806">
            <v>35277</v>
          </cell>
        </row>
        <row r="807">
          <cell r="B807" t="str">
            <v>YKR051W</v>
          </cell>
          <cell r="C807" t="str">
            <v>Putative protein of unknown function</v>
          </cell>
          <cell r="D807" t="str">
            <v>S000001759</v>
          </cell>
          <cell r="E807" t="str">
            <v>ORF</v>
          </cell>
          <cell r="F807" t="str">
            <v>Uncharacterized</v>
          </cell>
          <cell r="H807" t="str">
            <v>chromosome 11</v>
          </cell>
          <cell r="J807">
            <v>11</v>
          </cell>
          <cell r="K807">
            <v>530588</v>
          </cell>
          <cell r="L807">
            <v>531844</v>
          </cell>
          <cell r="M807" t="str">
            <v>W</v>
          </cell>
          <cell r="O807">
            <v>38701</v>
          </cell>
          <cell r="P807">
            <v>35277</v>
          </cell>
        </row>
        <row r="808">
          <cell r="A808" t="str">
            <v>MRS4</v>
          </cell>
          <cell r="B808" t="str">
            <v>YKR052C</v>
          </cell>
          <cell r="C808" t="str">
            <v>Iron transporter that mediates Fe2+ transport across the inner mitochondrial membrane; mitochondrial carrier family member, similar to and functionally redundant with Mrs3p; active under low-iron conditions; may transport other cations</v>
          </cell>
          <cell r="D808" t="str">
            <v>S000001760</v>
          </cell>
          <cell r="E808" t="str">
            <v>ORF</v>
          </cell>
          <cell r="F808" t="str">
            <v>Verified</v>
          </cell>
          <cell r="H808" t="str">
            <v>chromosome 11</v>
          </cell>
          <cell r="I808" t="str">
            <v>L000001180</v>
          </cell>
          <cell r="J808">
            <v>11</v>
          </cell>
          <cell r="K808">
            <v>533106</v>
          </cell>
          <cell r="L808">
            <v>532192</v>
          </cell>
          <cell r="M808" t="str">
            <v>C</v>
          </cell>
          <cell r="O808">
            <v>38701</v>
          </cell>
          <cell r="P808">
            <v>35277</v>
          </cell>
        </row>
        <row r="809">
          <cell r="A809" t="str">
            <v>YSR3</v>
          </cell>
          <cell r="B809" t="str">
            <v>YKR053C</v>
          </cell>
          <cell r="C809" t="str">
            <v>Dihydrosphingosine 1-phosphate phosphatase, membrane protein involved in sphingolipid metabolism; has similarity to Lcb3p</v>
          </cell>
          <cell r="D809" t="str">
            <v>S000001761</v>
          </cell>
          <cell r="E809" t="str">
            <v>ORF</v>
          </cell>
          <cell r="F809" t="str">
            <v>Verified</v>
          </cell>
          <cell r="G809" t="str">
            <v>LBP2</v>
          </cell>
          <cell r="H809" t="str">
            <v>chromosome 11</v>
          </cell>
          <cell r="I809" t="str">
            <v>L000004404</v>
          </cell>
          <cell r="J809">
            <v>11</v>
          </cell>
          <cell r="K809">
            <v>534923</v>
          </cell>
          <cell r="L809">
            <v>533709</v>
          </cell>
          <cell r="M809" t="str">
            <v>C</v>
          </cell>
          <cell r="O809">
            <v>38701</v>
          </cell>
          <cell r="P809">
            <v>35277</v>
          </cell>
        </row>
        <row r="810">
          <cell r="A810" t="str">
            <v>DYN1</v>
          </cell>
          <cell r="B810" t="str">
            <v>YKR054C</v>
          </cell>
          <cell r="C810" t="str">
            <v>Cytoplasmic heavy chain dynein, microtubule motor protein, required for anaphase spindle elongation; involved in spindle assembly, chromosome movement, and spindle orientation during cell division, targeted to microtubule tips by Pac1p</v>
          </cell>
          <cell r="D810" t="str">
            <v>S000001762</v>
          </cell>
          <cell r="E810" t="str">
            <v>ORF</v>
          </cell>
          <cell r="F810" t="str">
            <v>Verified</v>
          </cell>
          <cell r="G810" t="str">
            <v>PAC6|DHC1</v>
          </cell>
          <cell r="H810" t="str">
            <v>chromosome 11</v>
          </cell>
          <cell r="I810" t="str">
            <v>L000000538</v>
          </cell>
          <cell r="J810">
            <v>11</v>
          </cell>
          <cell r="K810">
            <v>547567</v>
          </cell>
          <cell r="L810">
            <v>535289</v>
          </cell>
          <cell r="M810" t="str">
            <v>C</v>
          </cell>
          <cell r="N810">
            <v>24.6</v>
          </cell>
          <cell r="O810">
            <v>38701</v>
          </cell>
          <cell r="P810">
            <v>35277</v>
          </cell>
        </row>
        <row r="811">
          <cell r="A811" t="str">
            <v>RHO4</v>
          </cell>
          <cell r="B811" t="str">
            <v>YKR055W</v>
          </cell>
          <cell r="C811" t="str">
            <v>Non-essential small GTPase of the Rho/Rac subfamily of Ras-like proteins, likely to be involved in the establishment of cell polarity</v>
          </cell>
          <cell r="D811" t="str">
            <v>S000001763</v>
          </cell>
          <cell r="E811" t="str">
            <v>ORF</v>
          </cell>
          <cell r="F811" t="str">
            <v>Verified</v>
          </cell>
          <cell r="H811" t="str">
            <v>chromosome 11</v>
          </cell>
          <cell r="I811" t="str">
            <v>L000001633</v>
          </cell>
          <cell r="J811">
            <v>11</v>
          </cell>
          <cell r="K811">
            <v>547858</v>
          </cell>
          <cell r="L811">
            <v>548733</v>
          </cell>
          <cell r="M811" t="str">
            <v>W</v>
          </cell>
          <cell r="O811">
            <v>38701</v>
          </cell>
          <cell r="P811">
            <v>35277</v>
          </cell>
        </row>
        <row r="812">
          <cell r="A812" t="str">
            <v>TRM2</v>
          </cell>
          <cell r="B812" t="str">
            <v>YKR056W</v>
          </cell>
          <cell r="C812" t="str">
            <v>tRNA methyltransferase, 5-methylates the uridine residue at position 54 of tRNAs and may also have a role in tRNA stabilization or maturation; endo-exonuclease with a role in DNA repair</v>
          </cell>
          <cell r="D812" t="str">
            <v>S000001764</v>
          </cell>
          <cell r="E812" t="str">
            <v>ORF</v>
          </cell>
          <cell r="F812" t="str">
            <v>Verified</v>
          </cell>
          <cell r="G812" t="str">
            <v>RNC1|NUD1|NUC2</v>
          </cell>
          <cell r="H812" t="str">
            <v>chromosome 11</v>
          </cell>
          <cell r="I812" t="str">
            <v>L000001652|L000001284</v>
          </cell>
          <cell r="J812">
            <v>11</v>
          </cell>
          <cell r="K812">
            <v>549090</v>
          </cell>
          <cell r="L812">
            <v>551009</v>
          </cell>
          <cell r="M812" t="str">
            <v>W</v>
          </cell>
          <cell r="O812">
            <v>38701</v>
          </cell>
          <cell r="P812" t="str">
            <v>2004-02-13|1996-07-31</v>
          </cell>
        </row>
        <row r="813">
          <cell r="A813" t="str">
            <v>RPS21A</v>
          </cell>
          <cell r="B813" t="str">
            <v>YKR057W</v>
          </cell>
          <cell r="C813" t="str">
            <v>Protein component of the small (40S) ribosomal subunit; nearly identical to Rps21Bp and has similarity to rat S21 ribosomal protein</v>
          </cell>
          <cell r="D813" t="str">
            <v>S000001765</v>
          </cell>
          <cell r="E813" t="str">
            <v>ORF</v>
          </cell>
          <cell r="F813" t="str">
            <v>Verified</v>
          </cell>
          <cell r="G813" t="str">
            <v>YS25|S26A|S21A|RPS25</v>
          </cell>
          <cell r="H813" t="str">
            <v>chromosome 11</v>
          </cell>
          <cell r="I813" t="str">
            <v>L000001761</v>
          </cell>
          <cell r="J813">
            <v>11</v>
          </cell>
          <cell r="K813">
            <v>551299</v>
          </cell>
          <cell r="L813">
            <v>551884</v>
          </cell>
          <cell r="M813" t="str">
            <v>W</v>
          </cell>
          <cell r="O813">
            <v>38701</v>
          </cell>
          <cell r="P813">
            <v>35277</v>
          </cell>
        </row>
        <row r="814">
          <cell r="A814" t="str">
            <v>GLG1</v>
          </cell>
          <cell r="B814" t="str">
            <v>YKR058W</v>
          </cell>
          <cell r="C814" t="str">
            <v>Self-glucosylating initiator of glycogen synthesis, also glucosylates n-dodecyl-beta-D-maltoside; similar to mammalian glycogenin</v>
          </cell>
          <cell r="D814" t="str">
            <v>S000001766</v>
          </cell>
          <cell r="E814" t="str">
            <v>ORF</v>
          </cell>
          <cell r="F814" t="str">
            <v>Verified</v>
          </cell>
          <cell r="H814" t="str">
            <v>chromosome 11</v>
          </cell>
          <cell r="I814" t="str">
            <v>L000002878</v>
          </cell>
          <cell r="J814">
            <v>11</v>
          </cell>
          <cell r="K814">
            <v>552412</v>
          </cell>
          <cell r="L814">
            <v>554262</v>
          </cell>
          <cell r="M814" t="str">
            <v>W</v>
          </cell>
          <cell r="O814">
            <v>38701</v>
          </cell>
          <cell r="P814" t="str">
            <v>1996-07-31|2005-12-01</v>
          </cell>
        </row>
        <row r="815">
          <cell r="A815" t="str">
            <v>TIF1</v>
          </cell>
          <cell r="B815" t="str">
            <v>YKR059W</v>
          </cell>
          <cell r="C815" t="str">
            <v>Translation initiation factor eIF4A, identical to Tif2p; DEA(D/H)-box RNA helicase that couples ATPase activity to RNA binding and unwinding; forms a dumbbell structure of two compact domains connected by a linker; interacts with eIF4G</v>
          </cell>
          <cell r="D815" t="str">
            <v>S000001767</v>
          </cell>
          <cell r="E815" t="str">
            <v>ORF</v>
          </cell>
          <cell r="F815" t="str">
            <v>Verified</v>
          </cell>
          <cell r="G815" t="str">
            <v>eIF4A</v>
          </cell>
          <cell r="H815" t="str">
            <v>chromosome 11</v>
          </cell>
          <cell r="I815" t="str">
            <v>L000002302</v>
          </cell>
          <cell r="J815">
            <v>11</v>
          </cell>
          <cell r="K815">
            <v>554629</v>
          </cell>
          <cell r="L815">
            <v>555816</v>
          </cell>
          <cell r="M815" t="str">
            <v>W</v>
          </cell>
          <cell r="N815">
            <v>22</v>
          </cell>
          <cell r="O815">
            <v>38701</v>
          </cell>
          <cell r="P815">
            <v>35277</v>
          </cell>
        </row>
        <row r="816">
          <cell r="A816" t="str">
            <v>UTP30</v>
          </cell>
          <cell r="B816" t="str">
            <v>YKR060W</v>
          </cell>
          <cell r="C816" t="str">
            <v>Subunit of U3-containing 90S preribosome complex involved in production of 18S rRNA and assembly of small ribosomal subunit</v>
          </cell>
          <cell r="D816" t="str">
            <v>S000001768</v>
          </cell>
          <cell r="E816" t="str">
            <v>ORF</v>
          </cell>
          <cell r="F816" t="str">
            <v>Verified</v>
          </cell>
          <cell r="H816" t="str">
            <v>chromosome 11</v>
          </cell>
          <cell r="J816">
            <v>11</v>
          </cell>
          <cell r="K816">
            <v>556160</v>
          </cell>
          <cell r="L816">
            <v>556984</v>
          </cell>
          <cell r="M816" t="str">
            <v>W</v>
          </cell>
          <cell r="O816">
            <v>38701</v>
          </cell>
          <cell r="P816">
            <v>35277</v>
          </cell>
        </row>
        <row r="817">
          <cell r="A817" t="str">
            <v>KTR2</v>
          </cell>
          <cell r="B817" t="str">
            <v>YKR061W</v>
          </cell>
          <cell r="C817" t="str">
            <v>Mannosyltransferase involved in N-linked protein glycosylation; member of the KRE2/MNT1 mannosyltransferase family</v>
          </cell>
          <cell r="D817" t="str">
            <v>S000001769</v>
          </cell>
          <cell r="E817" t="str">
            <v>ORF</v>
          </cell>
          <cell r="F817" t="str">
            <v>Verified</v>
          </cell>
          <cell r="H817" t="str">
            <v>chromosome 11</v>
          </cell>
          <cell r="I817" t="str">
            <v>L000000925</v>
          </cell>
          <cell r="J817">
            <v>11</v>
          </cell>
          <cell r="K817">
            <v>557319</v>
          </cell>
          <cell r="L817">
            <v>558596</v>
          </cell>
          <cell r="M817" t="str">
            <v>W</v>
          </cell>
          <cell r="O817">
            <v>38701</v>
          </cell>
          <cell r="P817">
            <v>35277</v>
          </cell>
        </row>
        <row r="818">
          <cell r="A818" t="str">
            <v>TFA2</v>
          </cell>
          <cell r="B818" t="str">
            <v>YKR062W</v>
          </cell>
          <cell r="C818" t="str">
            <v>TFIIE small subunit, involved in RNA polymerase II transcription initiation</v>
          </cell>
          <cell r="D818" t="str">
            <v>S000001770</v>
          </cell>
          <cell r="E818" t="str">
            <v>ORF</v>
          </cell>
          <cell r="F818" t="str">
            <v>Verified</v>
          </cell>
          <cell r="H818" t="str">
            <v>chromosome 11</v>
          </cell>
          <cell r="I818" t="str">
            <v>L000002596</v>
          </cell>
          <cell r="J818">
            <v>11</v>
          </cell>
          <cell r="K818">
            <v>559308</v>
          </cell>
          <cell r="L818">
            <v>560294</v>
          </cell>
          <cell r="M818" t="str">
            <v>W</v>
          </cell>
          <cell r="O818">
            <v>38701</v>
          </cell>
          <cell r="P818">
            <v>35277</v>
          </cell>
        </row>
        <row r="819">
          <cell r="A819" t="str">
            <v>LAS1</v>
          </cell>
          <cell r="B819" t="str">
            <v>YKR063C</v>
          </cell>
          <cell r="C819" t="str">
            <v>Essential nuclear protein possibly involved in bud formation and morphogenesis; mutants require the SSD1-v allele for viability</v>
          </cell>
          <cell r="D819" t="str">
            <v>S000001771</v>
          </cell>
          <cell r="E819" t="str">
            <v>ORF</v>
          </cell>
          <cell r="F819" t="str">
            <v>Verified</v>
          </cell>
          <cell r="H819" t="str">
            <v>chromosome 11</v>
          </cell>
          <cell r="I819" t="str">
            <v>L000000931</v>
          </cell>
          <cell r="J819">
            <v>11</v>
          </cell>
          <cell r="K819">
            <v>561939</v>
          </cell>
          <cell r="L819">
            <v>560431</v>
          </cell>
          <cell r="M819" t="str">
            <v>C</v>
          </cell>
          <cell r="O819">
            <v>38701</v>
          </cell>
          <cell r="P819">
            <v>35277</v>
          </cell>
        </row>
        <row r="820">
          <cell r="A820" t="str">
            <v>OAF3</v>
          </cell>
          <cell r="B820" t="str">
            <v>YKR064W</v>
          </cell>
          <cell r="C820" t="str">
            <v>Zinc cluster protein; regulates transcription in response to oleate levels; the authentic, non-tagged protein is detected in highly purified mitochondria in high-throughput studies</v>
          </cell>
          <cell r="D820" t="str">
            <v>S000001772</v>
          </cell>
          <cell r="E820" t="str">
            <v>ORF</v>
          </cell>
          <cell r="F820" t="str">
            <v>Verified</v>
          </cell>
          <cell r="H820" t="str">
            <v>chromosome 11</v>
          </cell>
          <cell r="J820">
            <v>11</v>
          </cell>
          <cell r="K820">
            <v>562189</v>
          </cell>
          <cell r="L820">
            <v>564780</v>
          </cell>
          <cell r="M820" t="str">
            <v>W</v>
          </cell>
          <cell r="O820">
            <v>38701</v>
          </cell>
          <cell r="P820">
            <v>35277</v>
          </cell>
        </row>
        <row r="821">
          <cell r="A821" t="str">
            <v>PAM17</v>
          </cell>
          <cell r="B821" t="str">
            <v>YKR065C</v>
          </cell>
          <cell r="C821" t="str">
            <v>Constituent of the Translocase of the Inner Mitochondrial membrane (TIM23 complex); proposed alternatively to be a component of the import motor (PAM complex) or to interact with and modulate the core TIM23 complex</v>
          </cell>
          <cell r="D821" t="str">
            <v>S000001773</v>
          </cell>
          <cell r="E821" t="str">
            <v>ORF</v>
          </cell>
          <cell r="F821" t="str">
            <v>Verified</v>
          </cell>
          <cell r="G821" t="str">
            <v>FMP18</v>
          </cell>
          <cell r="H821" t="str">
            <v>chromosome 11</v>
          </cell>
          <cell r="J821">
            <v>11</v>
          </cell>
          <cell r="K821">
            <v>565534</v>
          </cell>
          <cell r="L821">
            <v>564941</v>
          </cell>
          <cell r="M821" t="str">
            <v>C</v>
          </cell>
          <cell r="O821">
            <v>38701</v>
          </cell>
          <cell r="P821">
            <v>35277</v>
          </cell>
        </row>
        <row r="822">
          <cell r="A822" t="str">
            <v>CCP1</v>
          </cell>
          <cell r="B822" t="str">
            <v>YKR066C</v>
          </cell>
          <cell r="C822" t="str">
            <v>Mitochondrial cytochrome-c peroxidase; degrades reactive oxygen species in mitochondria, involved in the response to oxidative stress</v>
          </cell>
          <cell r="D822" t="str">
            <v>S000001774</v>
          </cell>
          <cell r="E822" t="str">
            <v>ORF</v>
          </cell>
          <cell r="F822" t="str">
            <v>Verified</v>
          </cell>
          <cell r="H822" t="str">
            <v>chromosome 11</v>
          </cell>
          <cell r="I822" t="str">
            <v>L000000238</v>
          </cell>
          <cell r="J822">
            <v>11</v>
          </cell>
          <cell r="K822">
            <v>566840</v>
          </cell>
          <cell r="L822">
            <v>565755</v>
          </cell>
          <cell r="M822" t="str">
            <v>C</v>
          </cell>
          <cell r="O822">
            <v>38701</v>
          </cell>
          <cell r="P822">
            <v>35277</v>
          </cell>
        </row>
        <row r="823">
          <cell r="A823" t="str">
            <v>GPT2</v>
          </cell>
          <cell r="B823" t="str">
            <v>YKR067W</v>
          </cell>
          <cell r="C823" t="str">
            <v>Glycerol-3-phosphate/dihydroxyacetone phosphate dual substrate-specific sn-1 acyltransferase located in lipid particles and the ER; involved in the stepwise acylation of glycerol-3-phosphate and dihydroxyacetone in lipid biosynthesis</v>
          </cell>
          <cell r="D823" t="str">
            <v>S000001775</v>
          </cell>
          <cell r="E823" t="str">
            <v>ORF</v>
          </cell>
          <cell r="F823" t="str">
            <v>Verified</v>
          </cell>
          <cell r="G823" t="str">
            <v>GAT1</v>
          </cell>
          <cell r="H823" t="str">
            <v>chromosome 11</v>
          </cell>
          <cell r="J823">
            <v>11</v>
          </cell>
          <cell r="K823">
            <v>567560</v>
          </cell>
          <cell r="L823">
            <v>569791</v>
          </cell>
          <cell r="M823" t="str">
            <v>W</v>
          </cell>
          <cell r="O823">
            <v>38701</v>
          </cell>
          <cell r="P823">
            <v>35277</v>
          </cell>
        </row>
        <row r="824">
          <cell r="A824" t="str">
            <v>BET3</v>
          </cell>
          <cell r="B824" t="str">
            <v>YKR068C</v>
          </cell>
          <cell r="C824" t="str">
            <v>Hydrophilic protein that acts in conjunction with SNARE proteins in targeting and fusion of ER to Golgi transport vesicles; component of the TRAPP (transport protein particle) complex</v>
          </cell>
          <cell r="D824" t="str">
            <v>S000001776</v>
          </cell>
          <cell r="E824" t="str">
            <v>ORF</v>
          </cell>
          <cell r="F824" t="str">
            <v>Verified</v>
          </cell>
          <cell r="H824" t="str">
            <v>chromosome 11</v>
          </cell>
          <cell r="I824" t="str">
            <v>L000004057</v>
          </cell>
          <cell r="J824">
            <v>11</v>
          </cell>
          <cell r="K824">
            <v>570551</v>
          </cell>
          <cell r="L824">
            <v>569970</v>
          </cell>
          <cell r="M824" t="str">
            <v>C</v>
          </cell>
          <cell r="O824">
            <v>38701</v>
          </cell>
          <cell r="P824">
            <v>35277</v>
          </cell>
        </row>
        <row r="825">
          <cell r="A825" t="str">
            <v>MET1</v>
          </cell>
          <cell r="B825" t="str">
            <v>YKR069W</v>
          </cell>
          <cell r="C825" t="str">
            <v>S-adenosyl-L-methionine uroporphyrinogen III transmethylase, involved in the biosynthesis of siroheme, a prosthetic group used by sulfite reductase; required for sulfate assimilation and methionine biosynthesis</v>
          </cell>
          <cell r="D825" t="str">
            <v>S000001777</v>
          </cell>
          <cell r="E825" t="str">
            <v>ORF</v>
          </cell>
          <cell r="F825" t="str">
            <v>Verified</v>
          </cell>
          <cell r="G825" t="str">
            <v>MET20</v>
          </cell>
          <cell r="H825" t="str">
            <v>chromosome 11</v>
          </cell>
          <cell r="I825" t="str">
            <v>L000001089</v>
          </cell>
          <cell r="J825">
            <v>11</v>
          </cell>
          <cell r="K825">
            <v>571254</v>
          </cell>
          <cell r="L825">
            <v>573035</v>
          </cell>
          <cell r="M825" t="str">
            <v>W</v>
          </cell>
          <cell r="O825">
            <v>38701</v>
          </cell>
          <cell r="P825">
            <v>35277</v>
          </cell>
        </row>
        <row r="826">
          <cell r="B826" t="str">
            <v>YKR070W</v>
          </cell>
          <cell r="C826" t="str">
            <v>Putative protein of unknown function; the authentic, non-tagged protein is detected in highly purified mitochondria in high-throughput studies</v>
          </cell>
          <cell r="D826" t="str">
            <v>S000001778</v>
          </cell>
          <cell r="E826" t="str">
            <v>ORF</v>
          </cell>
          <cell r="F826" t="str">
            <v>Uncharacterized</v>
          </cell>
          <cell r="H826" t="str">
            <v>chromosome 11</v>
          </cell>
          <cell r="J826">
            <v>11</v>
          </cell>
          <cell r="K826">
            <v>573216</v>
          </cell>
          <cell r="L826">
            <v>574274</v>
          </cell>
          <cell r="M826" t="str">
            <v>W</v>
          </cell>
          <cell r="O826">
            <v>38701</v>
          </cell>
          <cell r="P826">
            <v>35277</v>
          </cell>
        </row>
        <row r="827">
          <cell r="A827" t="str">
            <v>DRE2</v>
          </cell>
          <cell r="B827" t="str">
            <v>YKR071C</v>
          </cell>
          <cell r="C827" t="str">
            <v>Protein that may prevent apoptosis by forming a complex with Tah18p in the absence of stress; required for iron-sulfur cluster assembly and sister chromatid cohesion; homolog of human anti-apoptotic protein Ciapin1</v>
          </cell>
          <cell r="D827" t="str">
            <v>S000001779</v>
          </cell>
          <cell r="E827" t="str">
            <v>ORF</v>
          </cell>
          <cell r="F827" t="str">
            <v>Verified</v>
          </cell>
          <cell r="H827" t="str">
            <v>chromosome 11</v>
          </cell>
          <cell r="J827">
            <v>11</v>
          </cell>
          <cell r="K827">
            <v>575622</v>
          </cell>
          <cell r="L827">
            <v>574576</v>
          </cell>
          <cell r="M827" t="str">
            <v>C</v>
          </cell>
          <cell r="O827">
            <v>38701</v>
          </cell>
          <cell r="P827">
            <v>35277</v>
          </cell>
        </row>
        <row r="828">
          <cell r="A828" t="str">
            <v>SIS2</v>
          </cell>
          <cell r="B828" t="str">
            <v>YKR072C</v>
          </cell>
          <cell r="C828" t="str">
            <v>Negative regulatory subunit of protein phosphatase 1 Ppz1p and also a subunit of the phosphopantothenoylcysteine decarboxylase (PPCDC; Cab3p, Sis2p, Vhs3p) complex, which catalyzes the third step of coenzyme A biosynthesis</v>
          </cell>
          <cell r="D828" t="str">
            <v>S000001780</v>
          </cell>
          <cell r="E828" t="str">
            <v>ORF</v>
          </cell>
          <cell r="F828" t="str">
            <v>Verified</v>
          </cell>
          <cell r="G828" t="str">
            <v>HAL3</v>
          </cell>
          <cell r="H828" t="str">
            <v>chromosome 11</v>
          </cell>
          <cell r="I828" t="str">
            <v>L000001899</v>
          </cell>
          <cell r="J828">
            <v>11</v>
          </cell>
          <cell r="K828">
            <v>577765</v>
          </cell>
          <cell r="L828">
            <v>576077</v>
          </cell>
          <cell r="M828" t="str">
            <v>C</v>
          </cell>
          <cell r="N828">
            <v>57</v>
          </cell>
          <cell r="O828">
            <v>38701</v>
          </cell>
          <cell r="P828">
            <v>35277</v>
          </cell>
        </row>
        <row r="829">
          <cell r="B829" t="str">
            <v>YKR073C</v>
          </cell>
          <cell r="C829" t="str">
            <v>Dubious open reading frame unlikely to encode a protein, based on available experimental and comparative sequence data</v>
          </cell>
          <cell r="D829" t="str">
            <v>S000001781</v>
          </cell>
          <cell r="E829" t="str">
            <v>ORF</v>
          </cell>
          <cell r="F829" t="str">
            <v>Dubious</v>
          </cell>
          <cell r="H829" t="str">
            <v>chromosome 11</v>
          </cell>
          <cell r="J829">
            <v>11</v>
          </cell>
          <cell r="K829">
            <v>578149</v>
          </cell>
          <cell r="L829">
            <v>577829</v>
          </cell>
          <cell r="M829" t="str">
            <v>C</v>
          </cell>
          <cell r="O829">
            <v>38701</v>
          </cell>
          <cell r="P829">
            <v>35277</v>
          </cell>
        </row>
        <row r="830">
          <cell r="A830" t="str">
            <v>AIM29</v>
          </cell>
          <cell r="B830" t="str">
            <v>YKR074W</v>
          </cell>
          <cell r="C830" t="str">
            <v>Putative protein of unknown function; epitope-tagged protein localizes to the cytoplasm; YKR074W is not an essential gene; null mutant displays elevated frequency of mitochondrial genome loss</v>
          </cell>
          <cell r="D830" t="str">
            <v>S000001782</v>
          </cell>
          <cell r="E830" t="str">
            <v>ORF</v>
          </cell>
          <cell r="F830" t="str">
            <v>Verified</v>
          </cell>
          <cell r="H830" t="str">
            <v>chromosome 11</v>
          </cell>
          <cell r="J830">
            <v>11</v>
          </cell>
          <cell r="K830">
            <v>578851</v>
          </cell>
          <cell r="L830">
            <v>579318</v>
          </cell>
          <cell r="M830" t="str">
            <v>W</v>
          </cell>
          <cell r="O830">
            <v>38701</v>
          </cell>
          <cell r="P830">
            <v>35277</v>
          </cell>
        </row>
        <row r="831">
          <cell r="B831" t="str">
            <v>YKR075W-A</v>
          </cell>
          <cell r="C831" t="str">
            <v>Dubious open reading frame unlikely to encode a protein; completely overlaps the uncharacterized gene YKR075W; identified by gene-trapping, microarray-based expression analysis, and genome-wide homology searching</v>
          </cell>
          <cell r="D831" t="str">
            <v>S000028669</v>
          </cell>
          <cell r="E831" t="str">
            <v>ORF</v>
          </cell>
          <cell r="F831" t="str">
            <v>Dubious</v>
          </cell>
          <cell r="H831" t="str">
            <v>chromosome 11</v>
          </cell>
          <cell r="J831">
            <v>11</v>
          </cell>
          <cell r="K831">
            <v>579854</v>
          </cell>
          <cell r="L831">
            <v>580123</v>
          </cell>
          <cell r="M831" t="str">
            <v>W</v>
          </cell>
          <cell r="O831">
            <v>38701</v>
          </cell>
          <cell r="P831">
            <v>37831</v>
          </cell>
        </row>
        <row r="832">
          <cell r="B832" t="str">
            <v>YKR075C</v>
          </cell>
          <cell r="C832" t="str">
            <v>Protein of unknown function; similar to YOR062Cp and Reg1p; expression regulated by glucose and Rgt1p; GFP-fusion protein is induced in response to the DNA-damaging agent MMS</v>
          </cell>
          <cell r="D832" t="str">
            <v>S000001783</v>
          </cell>
          <cell r="E832" t="str">
            <v>ORF</v>
          </cell>
          <cell r="F832" t="str">
            <v>Uncharacterized</v>
          </cell>
          <cell r="H832" t="str">
            <v>chromosome 11</v>
          </cell>
          <cell r="J832">
            <v>11</v>
          </cell>
          <cell r="K832">
            <v>580392</v>
          </cell>
          <cell r="L832">
            <v>579469</v>
          </cell>
          <cell r="M832" t="str">
            <v>C</v>
          </cell>
          <cell r="O832">
            <v>38701</v>
          </cell>
          <cell r="P832">
            <v>35277</v>
          </cell>
        </row>
        <row r="833">
          <cell r="A833" t="str">
            <v>ECM4</v>
          </cell>
          <cell r="B833" t="str">
            <v>YKR076W</v>
          </cell>
          <cell r="C833" t="str">
            <v>Omega class glutathione transferase; not essential; similar to Ygr154cp; green fluorescent protein (GFP)-fusion protein localizes to the cytoplasm</v>
          </cell>
          <cell r="D833" t="str">
            <v>S000001784</v>
          </cell>
          <cell r="E833" t="str">
            <v>ORF</v>
          </cell>
          <cell r="F833" t="str">
            <v>Verified</v>
          </cell>
          <cell r="G833" t="str">
            <v>GTO2</v>
          </cell>
          <cell r="H833" t="str">
            <v>chromosome 11</v>
          </cell>
          <cell r="I833" t="str">
            <v>L000003880</v>
          </cell>
          <cell r="J833">
            <v>11</v>
          </cell>
          <cell r="K833">
            <v>581925</v>
          </cell>
          <cell r="L833">
            <v>583037</v>
          </cell>
          <cell r="M833" t="str">
            <v>W</v>
          </cell>
          <cell r="O833">
            <v>38701</v>
          </cell>
          <cell r="P833">
            <v>35277</v>
          </cell>
        </row>
        <row r="834">
          <cell r="A834" t="str">
            <v>MSA2</v>
          </cell>
          <cell r="B834" t="str">
            <v>YKR077W</v>
          </cell>
          <cell r="C834" t="str">
            <v>Putative transcriptional activator, that interacts with G1-specific transcription factor, MBF and G1-specific promoters; ortholog of Msa2p, an MBF and SBF activator that regulates G1-specific transcription and cell cycle initiation</v>
          </cell>
          <cell r="D834" t="str">
            <v>S000001785</v>
          </cell>
          <cell r="E834" t="str">
            <v>ORF</v>
          </cell>
          <cell r="F834" t="str">
            <v>Verified</v>
          </cell>
          <cell r="H834" t="str">
            <v>chromosome 11</v>
          </cell>
          <cell r="J834">
            <v>11</v>
          </cell>
          <cell r="K834">
            <v>583295</v>
          </cell>
          <cell r="L834">
            <v>584386</v>
          </cell>
          <cell r="M834" t="str">
            <v>W</v>
          </cell>
          <cell r="O834">
            <v>38701</v>
          </cell>
          <cell r="P834">
            <v>35277</v>
          </cell>
        </row>
        <row r="835">
          <cell r="B835" t="str">
            <v>YKR078W</v>
          </cell>
          <cell r="C835" t="str">
            <v>Cytoplasmic protein of unknown function, has similarity to Vps5p; potential Cdc28p substrate; contains a Phox homology (PX) domain and specifically binds phosphatidylinositol 3-phosphate (PtdIns-3-P)</v>
          </cell>
          <cell r="D835" t="str">
            <v>S000001786</v>
          </cell>
          <cell r="E835" t="str">
            <v>ORF</v>
          </cell>
          <cell r="F835" t="str">
            <v>Verified</v>
          </cell>
          <cell r="H835" t="str">
            <v>chromosome 11</v>
          </cell>
          <cell r="J835">
            <v>11</v>
          </cell>
          <cell r="K835">
            <v>584594</v>
          </cell>
          <cell r="L835">
            <v>586351</v>
          </cell>
          <cell r="M835" t="str">
            <v>W</v>
          </cell>
          <cell r="O835">
            <v>38701</v>
          </cell>
          <cell r="P835">
            <v>35277</v>
          </cell>
        </row>
        <row r="836">
          <cell r="A836" t="str">
            <v>TRZ1</v>
          </cell>
          <cell r="B836" t="str">
            <v>YKR079C</v>
          </cell>
          <cell r="C836" t="str">
            <v>tRNA 3'-end processing endonuclease tRNase Z; also localized to mitochondria and interacts genetically with Rex2 exonuclease; homolog of the human candidate prostate cancer susceptibility gene ELAC2</v>
          </cell>
          <cell r="D836" t="str">
            <v>S000001787</v>
          </cell>
          <cell r="E836" t="str">
            <v>ORF</v>
          </cell>
          <cell r="F836" t="str">
            <v>Verified</v>
          </cell>
          <cell r="H836" t="str">
            <v>chromosome 11</v>
          </cell>
          <cell r="J836">
            <v>11</v>
          </cell>
          <cell r="K836">
            <v>588947</v>
          </cell>
          <cell r="L836">
            <v>586431</v>
          </cell>
          <cell r="M836" t="str">
            <v>C</v>
          </cell>
          <cell r="O836">
            <v>38701</v>
          </cell>
          <cell r="P836">
            <v>35277</v>
          </cell>
        </row>
        <row r="837">
          <cell r="A837" t="str">
            <v>MTD1</v>
          </cell>
          <cell r="B837" t="str">
            <v>YKR080W</v>
          </cell>
          <cell r="C837" t="str">
            <v>NAD-dependent 5,10-methylenetetrahydrafolate dehydrogenase, plays a catalytic role in oxidation of cytoplasmic one-carbon units; expression is regulated by Bas1p and Bas2p, repressed by adenine, and may be induced by inositol and choline</v>
          </cell>
          <cell r="D837" t="str">
            <v>S000001788</v>
          </cell>
          <cell r="E837" t="str">
            <v>ORF</v>
          </cell>
          <cell r="F837" t="str">
            <v>Verified</v>
          </cell>
          <cell r="H837" t="str">
            <v>chromosome 11</v>
          </cell>
          <cell r="I837" t="str">
            <v>L000001210</v>
          </cell>
          <cell r="J837">
            <v>11</v>
          </cell>
          <cell r="K837">
            <v>590037</v>
          </cell>
          <cell r="L837">
            <v>590999</v>
          </cell>
          <cell r="M837" t="str">
            <v>W</v>
          </cell>
          <cell r="O837">
            <v>38701</v>
          </cell>
          <cell r="P837">
            <v>35277</v>
          </cell>
        </row>
        <row r="838">
          <cell r="A838" t="str">
            <v>RPF2</v>
          </cell>
          <cell r="B838" t="str">
            <v>YKR081C</v>
          </cell>
          <cell r="C838" t="str">
            <v>Essential protein involved in the processing of pre-rRNA and the assembly of the 60S ribosomal subunit; interacts with ribosomal protein L11; localizes predominantly to the nucleolus; constituent of 66S pre-ribosomal particles</v>
          </cell>
          <cell r="D838" t="str">
            <v>S000001789</v>
          </cell>
          <cell r="E838" t="str">
            <v>ORF</v>
          </cell>
          <cell r="F838" t="str">
            <v>Verified</v>
          </cell>
          <cell r="H838" t="str">
            <v>chromosome 11</v>
          </cell>
          <cell r="J838">
            <v>11</v>
          </cell>
          <cell r="K838">
            <v>592182</v>
          </cell>
          <cell r="L838">
            <v>591148</v>
          </cell>
          <cell r="M838" t="str">
            <v>C</v>
          </cell>
          <cell r="O838">
            <v>38701</v>
          </cell>
          <cell r="P838">
            <v>35277</v>
          </cell>
        </row>
        <row r="839">
          <cell r="A839" t="str">
            <v>NUP133</v>
          </cell>
          <cell r="B839" t="str">
            <v>YKR082W</v>
          </cell>
          <cell r="C839" t="str">
            <v>Subunit of the Nup84p subcomplex of the nuclear pore complex (NPC), localizes to both sides of the NPC, required to establish a normal nucleocytoplasmic concentration gradient of the GTPase Gsp1p</v>
          </cell>
          <cell r="D839" t="str">
            <v>S000001790</v>
          </cell>
          <cell r="E839" t="str">
            <v>ORF</v>
          </cell>
          <cell r="F839" t="str">
            <v>Verified</v>
          </cell>
          <cell r="G839" t="str">
            <v>RAT3</v>
          </cell>
          <cell r="H839" t="str">
            <v>chromosome 11</v>
          </cell>
          <cell r="I839" t="str">
            <v>L000002620</v>
          </cell>
          <cell r="J839">
            <v>11</v>
          </cell>
          <cell r="K839">
            <v>592467</v>
          </cell>
          <cell r="L839">
            <v>595940</v>
          </cell>
          <cell r="M839" t="str">
            <v>W</v>
          </cell>
          <cell r="O839">
            <v>38701</v>
          </cell>
          <cell r="P839">
            <v>35277</v>
          </cell>
        </row>
        <row r="840">
          <cell r="A840" t="str">
            <v>DAD2</v>
          </cell>
          <cell r="B840" t="str">
            <v>YKR083C</v>
          </cell>
          <cell r="C840" t="str">
            <v>Essential subunit of the Dam1 complex (aka DASH complex), couples kinetochores to the force produced by MT depolymerization thereby aiding in chromosome segregation; is transferred to the kinetochore prior to mitosis</v>
          </cell>
          <cell r="D840" t="str">
            <v>S000001791</v>
          </cell>
          <cell r="E840" t="str">
            <v>ORF</v>
          </cell>
          <cell r="F840" t="str">
            <v>Verified</v>
          </cell>
          <cell r="G840" t="str">
            <v>HSK1</v>
          </cell>
          <cell r="H840" t="str">
            <v>chromosome 11</v>
          </cell>
          <cell r="J840">
            <v>11</v>
          </cell>
          <cell r="K840">
            <v>596464</v>
          </cell>
          <cell r="L840">
            <v>596063</v>
          </cell>
          <cell r="M840" t="str">
            <v>C</v>
          </cell>
          <cell r="O840">
            <v>38701</v>
          </cell>
          <cell r="P840">
            <v>35277</v>
          </cell>
        </row>
        <row r="841">
          <cell r="A841" t="str">
            <v>HBS1</v>
          </cell>
          <cell r="B841" t="str">
            <v>YKR084C</v>
          </cell>
          <cell r="C841" t="str">
            <v>GTP binding protein with sequence similarity to the elongation factor class of G proteins, EF-1alpha and Sup35p; associates with Dom34p, and shares a similar genetic relationship with genes that encode ribosomal protein components</v>
          </cell>
          <cell r="D841" t="str">
            <v>S000001792</v>
          </cell>
          <cell r="E841" t="str">
            <v>ORF</v>
          </cell>
          <cell r="F841" t="str">
            <v>Verified</v>
          </cell>
          <cell r="H841" t="str">
            <v>chromosome 11</v>
          </cell>
          <cell r="I841" t="str">
            <v>L000000756</v>
          </cell>
          <cell r="J841">
            <v>11</v>
          </cell>
          <cell r="K841">
            <v>598532</v>
          </cell>
          <cell r="L841">
            <v>596697</v>
          </cell>
          <cell r="M841" t="str">
            <v>C</v>
          </cell>
          <cell r="O841">
            <v>38701</v>
          </cell>
          <cell r="P841">
            <v>35277</v>
          </cell>
        </row>
        <row r="842">
          <cell r="A842" t="str">
            <v>MRPL20</v>
          </cell>
          <cell r="B842" t="str">
            <v>YKR085C</v>
          </cell>
          <cell r="C842" t="str">
            <v>Mitochondrial ribosomal protein of the large subunit</v>
          </cell>
          <cell r="D842" t="str">
            <v>S000001793</v>
          </cell>
          <cell r="E842" t="str">
            <v>ORF</v>
          </cell>
          <cell r="F842" t="str">
            <v>Verified</v>
          </cell>
          <cell r="G842" t="str">
            <v>YmL20</v>
          </cell>
          <cell r="H842" t="str">
            <v>chromosome 11</v>
          </cell>
          <cell r="I842" t="str">
            <v>L000002527|L000001166</v>
          </cell>
          <cell r="J842">
            <v>11</v>
          </cell>
          <cell r="K842">
            <v>599323</v>
          </cell>
          <cell r="L842">
            <v>598736</v>
          </cell>
          <cell r="M842" t="str">
            <v>C</v>
          </cell>
          <cell r="O842">
            <v>38701</v>
          </cell>
          <cell r="P842">
            <v>35277</v>
          </cell>
        </row>
        <row r="843">
          <cell r="A843" t="str">
            <v>PRP16</v>
          </cell>
          <cell r="B843" t="str">
            <v>YKR086W</v>
          </cell>
          <cell r="C843" t="str">
            <v>RNA helicase in the DEAH-box family involved in the second catalytic step of splicing, exhibits ATP-dependent RNA unwinding activity</v>
          </cell>
          <cell r="D843" t="str">
            <v>S000001794</v>
          </cell>
          <cell r="E843" t="str">
            <v>ORF</v>
          </cell>
          <cell r="F843" t="str">
            <v>Verified</v>
          </cell>
          <cell r="G843" t="str">
            <v>PRP23|RNA16</v>
          </cell>
          <cell r="H843" t="str">
            <v>chromosome 11</v>
          </cell>
          <cell r="I843" t="str">
            <v>L000001504</v>
          </cell>
          <cell r="J843">
            <v>11</v>
          </cell>
          <cell r="K843">
            <v>599499</v>
          </cell>
          <cell r="L843">
            <v>602714</v>
          </cell>
          <cell r="M843" t="str">
            <v>W</v>
          </cell>
          <cell r="O843">
            <v>38701</v>
          </cell>
          <cell r="P843">
            <v>35277</v>
          </cell>
        </row>
        <row r="844">
          <cell r="A844" t="str">
            <v>OMA1</v>
          </cell>
          <cell r="B844" t="str">
            <v>YKR087C</v>
          </cell>
          <cell r="C844" t="str">
            <v>Metalloendopeptidase of the mitochondrial inner membrane, involved in turnover of membrane-embedded proteins; member of a family of predicted membrane-bound metallopeptidases in prokaryotes and higher eukaryotes</v>
          </cell>
          <cell r="D844" t="str">
            <v>S000001795</v>
          </cell>
          <cell r="E844" t="str">
            <v>ORF</v>
          </cell>
          <cell r="F844" t="str">
            <v>Verified</v>
          </cell>
          <cell r="H844" t="str">
            <v>chromosome 11</v>
          </cell>
          <cell r="J844">
            <v>11</v>
          </cell>
          <cell r="K844">
            <v>603874</v>
          </cell>
          <cell r="L844">
            <v>602837</v>
          </cell>
          <cell r="M844" t="str">
            <v>C</v>
          </cell>
          <cell r="O844">
            <v>38701</v>
          </cell>
          <cell r="P844" t="str">
            <v>2004-07-23|1996-07-31</v>
          </cell>
        </row>
        <row r="845">
          <cell r="A845" t="str">
            <v>TVP38</v>
          </cell>
          <cell r="B845" t="str">
            <v>YKR088C</v>
          </cell>
          <cell r="C845" t="str">
            <v>Integral membrane protein localized to late Golgi vesicles along with the v-SNARE Tlg2p; required for asymmetric localization of Kar9p during mitosis; GFP-fusion protein localizes to the cytoplasm in a punctate pattern</v>
          </cell>
          <cell r="D845" t="str">
            <v>S000001796</v>
          </cell>
          <cell r="E845" t="str">
            <v>ORF</v>
          </cell>
          <cell r="F845" t="str">
            <v>Verified</v>
          </cell>
          <cell r="H845" t="str">
            <v>chromosome 11</v>
          </cell>
          <cell r="J845">
            <v>11</v>
          </cell>
          <cell r="K845">
            <v>605060</v>
          </cell>
          <cell r="L845">
            <v>604047</v>
          </cell>
          <cell r="M845" t="str">
            <v>C</v>
          </cell>
          <cell r="O845">
            <v>38701</v>
          </cell>
          <cell r="P845">
            <v>35277</v>
          </cell>
        </row>
        <row r="846">
          <cell r="A846" t="str">
            <v>TGL4</v>
          </cell>
          <cell r="B846" t="str">
            <v>YKR089C</v>
          </cell>
          <cell r="C846" t="str">
            <v>Multifunctional triacylglycerol lipase, steryl ester hydrolase, and Ca2+-independent phospholipase A2; catalyzes acyl-CoA dependent acylation of LPA to PA; required with Tgl3p for timely bud formation; phosphorylated and activated by Cdc28p</v>
          </cell>
          <cell r="D846" t="str">
            <v>S000001797</v>
          </cell>
          <cell r="E846" t="str">
            <v>ORF</v>
          </cell>
          <cell r="F846" t="str">
            <v>Verified</v>
          </cell>
          <cell r="G846" t="str">
            <v>STC1</v>
          </cell>
          <cell r="H846" t="str">
            <v>chromosome 11</v>
          </cell>
          <cell r="J846">
            <v>11</v>
          </cell>
          <cell r="K846">
            <v>608007</v>
          </cell>
          <cell r="L846">
            <v>605275</v>
          </cell>
          <cell r="M846" t="str">
            <v>C</v>
          </cell>
          <cell r="O846">
            <v>38701</v>
          </cell>
          <cell r="P846">
            <v>35277</v>
          </cell>
        </row>
        <row r="847">
          <cell r="A847" t="str">
            <v>PXL1</v>
          </cell>
          <cell r="B847" t="str">
            <v>YKR090W</v>
          </cell>
          <cell r="C847" t="str">
            <v>LIM domain-containing protein that localizes to sites of polarized growth, required for selection and/or maintenance of polarized growth sites, may modulate signaling by the GTPases Cdc42p and Rho1p; has similarity to metazoan paxillin</v>
          </cell>
          <cell r="D847" t="str">
            <v>S000001798</v>
          </cell>
          <cell r="E847" t="str">
            <v>ORF</v>
          </cell>
          <cell r="F847" t="str">
            <v>Verified</v>
          </cell>
          <cell r="H847" t="str">
            <v>chromosome 11</v>
          </cell>
          <cell r="J847">
            <v>11</v>
          </cell>
          <cell r="K847">
            <v>608588</v>
          </cell>
          <cell r="L847">
            <v>610708</v>
          </cell>
          <cell r="M847" t="str">
            <v>W</v>
          </cell>
          <cell r="O847">
            <v>38701</v>
          </cell>
          <cell r="P847">
            <v>35277</v>
          </cell>
        </row>
        <row r="848">
          <cell r="A848" t="str">
            <v>SRL3</v>
          </cell>
          <cell r="B848" t="str">
            <v>YKR091W</v>
          </cell>
          <cell r="C848" t="str">
            <v>Cytoplasmic protein that, when overexpressed, suppresses the lethality of a rad53 null mutation; potential Cdc28p substrate</v>
          </cell>
          <cell r="D848" t="str">
            <v>S000001799</v>
          </cell>
          <cell r="E848" t="str">
            <v>ORF</v>
          </cell>
          <cell r="F848" t="str">
            <v>Verified</v>
          </cell>
          <cell r="H848" t="str">
            <v>chromosome 11</v>
          </cell>
          <cell r="I848" t="str">
            <v>L000004671</v>
          </cell>
          <cell r="J848">
            <v>11</v>
          </cell>
          <cell r="K848">
            <v>611167</v>
          </cell>
          <cell r="L848">
            <v>611907</v>
          </cell>
          <cell r="M848" t="str">
            <v>W</v>
          </cell>
          <cell r="O848">
            <v>38701</v>
          </cell>
          <cell r="P848" t="str">
            <v>2004-07-23|1996-07-31</v>
          </cell>
        </row>
        <row r="849">
          <cell r="A849" t="str">
            <v>SRP40</v>
          </cell>
          <cell r="B849" t="str">
            <v>YKR092C</v>
          </cell>
          <cell r="C849" t="str">
            <v>Nucleolar, serine-rich protein with a role in preribosome assembly or transport; may function as a chaperone of small nucleolar ribonucleoprotein particles (snoRNPs); immunologically and structurally to rat Nopp140</v>
          </cell>
          <cell r="D849" t="str">
            <v>S000001800</v>
          </cell>
          <cell r="E849" t="str">
            <v>ORF</v>
          </cell>
          <cell r="F849" t="str">
            <v>Verified</v>
          </cell>
          <cell r="H849" t="str">
            <v>chromosome 11</v>
          </cell>
          <cell r="I849" t="str">
            <v>L000002063</v>
          </cell>
          <cell r="J849">
            <v>11</v>
          </cell>
          <cell r="K849">
            <v>613527</v>
          </cell>
          <cell r="L849">
            <v>612307</v>
          </cell>
          <cell r="M849" t="str">
            <v>C</v>
          </cell>
          <cell r="O849">
            <v>38701</v>
          </cell>
          <cell r="P849">
            <v>35277</v>
          </cell>
        </row>
        <row r="850">
          <cell r="A850" t="str">
            <v>PTR2</v>
          </cell>
          <cell r="B850" t="str">
            <v>YKR093W</v>
          </cell>
          <cell r="C850" t="str">
            <v>Integral membrane peptide transporter, mediates transport of di- and tri-peptides; conserved protein that contains 12 transmembrane domains; PTR2 expression is regulated by the N-end rule pathway via repression by Cup9p</v>
          </cell>
          <cell r="D850" t="str">
            <v>S000001801</v>
          </cell>
          <cell r="E850" t="str">
            <v>ORF</v>
          </cell>
          <cell r="F850" t="str">
            <v>Verified</v>
          </cell>
          <cell r="H850" t="str">
            <v>chromosome 11</v>
          </cell>
          <cell r="I850" t="str">
            <v>L000001527</v>
          </cell>
          <cell r="J850">
            <v>11</v>
          </cell>
          <cell r="K850">
            <v>615372</v>
          </cell>
          <cell r="L850">
            <v>617177</v>
          </cell>
          <cell r="M850" t="str">
            <v>W</v>
          </cell>
          <cell r="O850">
            <v>38701</v>
          </cell>
          <cell r="P850">
            <v>35277</v>
          </cell>
        </row>
        <row r="851">
          <cell r="A851" t="str">
            <v>RPL40B</v>
          </cell>
          <cell r="B851" t="str">
            <v>YKR094C</v>
          </cell>
          <cell r="C851" t="str">
            <v>Fusion protein, identical to Rpl40Ap, that is cleaved to yield ubiquitin and a ribosomal protein of the large (60S) ribosomal subunit with similarity to rat L40; ubiquitin may facilitate assembly of the ribosomal protein into ribosomes</v>
          </cell>
          <cell r="D851" t="str">
            <v>S000001802</v>
          </cell>
          <cell r="E851" t="str">
            <v>ORF</v>
          </cell>
          <cell r="F851" t="str">
            <v>Verified</v>
          </cell>
          <cell r="G851" t="str">
            <v>L40B|UB12|CEP52B|UBI2</v>
          </cell>
          <cell r="H851" t="str">
            <v>chromosome 11</v>
          </cell>
          <cell r="I851" t="str">
            <v>L000002412|L000000314</v>
          </cell>
          <cell r="J851">
            <v>11</v>
          </cell>
          <cell r="K851">
            <v>618392</v>
          </cell>
          <cell r="L851">
            <v>617638</v>
          </cell>
          <cell r="M851" t="str">
            <v>C</v>
          </cell>
          <cell r="O851">
            <v>38701</v>
          </cell>
          <cell r="P851">
            <v>35277</v>
          </cell>
        </row>
        <row r="852">
          <cell r="A852" t="str">
            <v>MLP1</v>
          </cell>
          <cell r="B852" t="str">
            <v>YKR095W</v>
          </cell>
          <cell r="C852" t="str">
            <v>Myosin-like protein associated with the nuclear envelope, connects the nuclear pore complex with the nuclear interior; involved with Tel1p in telomere length control; involved with Pml1p and Pml39p in nuclear retention of unspliced mRNAs</v>
          </cell>
          <cell r="D852" t="str">
            <v>S000001803</v>
          </cell>
          <cell r="E852" t="str">
            <v>ORF</v>
          </cell>
          <cell r="F852" t="str">
            <v>Verified</v>
          </cell>
          <cell r="G852" t="str">
            <v>MPL1</v>
          </cell>
          <cell r="H852" t="str">
            <v>chromosome 11</v>
          </cell>
          <cell r="I852" t="str">
            <v>L000001141|L000001122</v>
          </cell>
          <cell r="J852">
            <v>11</v>
          </cell>
          <cell r="K852">
            <v>619447</v>
          </cell>
          <cell r="L852">
            <v>625074</v>
          </cell>
          <cell r="M852" t="str">
            <v>W</v>
          </cell>
          <cell r="N852">
            <v>80.3</v>
          </cell>
          <cell r="O852">
            <v>38701</v>
          </cell>
          <cell r="P852">
            <v>35277</v>
          </cell>
        </row>
        <row r="853">
          <cell r="A853" t="str">
            <v>PCC1</v>
          </cell>
          <cell r="B853" t="str">
            <v>YKR095W-A</v>
          </cell>
          <cell r="C853" t="str">
            <v>Proposed transcription factor involved in the expression of genes regulated by alpha-factor and galactose; component of the EKC/KEOPS protein complex with Kae1p, Gon7p, Bud32p, and Cgi121p; related to human cancer-testis antigens</v>
          </cell>
          <cell r="D853" t="str">
            <v>S000028512</v>
          </cell>
          <cell r="E853" t="str">
            <v>ORF</v>
          </cell>
          <cell r="F853" t="str">
            <v>Verified</v>
          </cell>
          <cell r="H853" t="str">
            <v>chromosome 11</v>
          </cell>
          <cell r="J853">
            <v>11</v>
          </cell>
          <cell r="K853">
            <v>625506</v>
          </cell>
          <cell r="L853">
            <v>625847</v>
          </cell>
          <cell r="M853" t="str">
            <v>W</v>
          </cell>
          <cell r="O853">
            <v>38701</v>
          </cell>
          <cell r="P853" t="str">
            <v>2004-01-28|2003-07-29</v>
          </cell>
        </row>
        <row r="854">
          <cell r="B854" t="str">
            <v>YKR096W</v>
          </cell>
          <cell r="C854" t="str">
            <v>Protein of unknown function that may interact with ribosomes, based on co-purification experiments; green fluorescent protein (GFP)-fusion protein localizes to the nucleus and cytoplasm; predicted to contain a PINc domain</v>
          </cell>
          <cell r="D854" t="str">
            <v>S000001804</v>
          </cell>
          <cell r="E854" t="str">
            <v>ORF</v>
          </cell>
          <cell r="F854" t="str">
            <v>Verified</v>
          </cell>
          <cell r="H854" t="str">
            <v>chromosome 11</v>
          </cell>
          <cell r="J854">
            <v>11</v>
          </cell>
          <cell r="K854">
            <v>626435</v>
          </cell>
          <cell r="L854">
            <v>630022</v>
          </cell>
          <cell r="M854" t="str">
            <v>W</v>
          </cell>
          <cell r="O854">
            <v>38701</v>
          </cell>
          <cell r="P854">
            <v>35277</v>
          </cell>
        </row>
        <row r="855">
          <cell r="A855" t="str">
            <v>PCK1</v>
          </cell>
          <cell r="B855" t="str">
            <v>YKR097W</v>
          </cell>
          <cell r="C855" t="str">
            <v>Phosphoenolpyruvate carboxykinase, key enzyme in gluconeogenesis, catalyzes early reaction in carbohydrate biosynthesis, glucose represses transcription and accelerates mRNA degradation, regulated by Mcm1p and Cat8p, located in the cytosol</v>
          </cell>
          <cell r="D855" t="str">
            <v>S000001805</v>
          </cell>
          <cell r="E855" t="str">
            <v>ORF</v>
          </cell>
          <cell r="F855" t="str">
            <v>Verified</v>
          </cell>
          <cell r="G855" t="str">
            <v>PPC1|JPM2</v>
          </cell>
          <cell r="H855" t="str">
            <v>chromosome 11</v>
          </cell>
          <cell r="I855" t="str">
            <v>L000001350</v>
          </cell>
          <cell r="J855">
            <v>11</v>
          </cell>
          <cell r="K855">
            <v>630790</v>
          </cell>
          <cell r="L855">
            <v>632439</v>
          </cell>
          <cell r="M855" t="str">
            <v>W</v>
          </cell>
          <cell r="N855">
            <v>73.2</v>
          </cell>
          <cell r="O855">
            <v>38701</v>
          </cell>
          <cell r="P855">
            <v>35277</v>
          </cell>
        </row>
        <row r="856">
          <cell r="A856" t="str">
            <v>UBP11</v>
          </cell>
          <cell r="B856" t="str">
            <v>YKR098C</v>
          </cell>
          <cell r="C856" t="str">
            <v>Ubiquitin-specific protease that cleaves ubiquitin from ubiquitinated proteins</v>
          </cell>
          <cell r="D856" t="str">
            <v>S000001806</v>
          </cell>
          <cell r="E856" t="str">
            <v>ORF</v>
          </cell>
          <cell r="F856" t="str">
            <v>Verified</v>
          </cell>
          <cell r="H856" t="str">
            <v>chromosome 11</v>
          </cell>
          <cell r="I856" t="str">
            <v>L000003171</v>
          </cell>
          <cell r="J856">
            <v>11</v>
          </cell>
          <cell r="K856">
            <v>634817</v>
          </cell>
          <cell r="L856">
            <v>632664</v>
          </cell>
          <cell r="M856" t="str">
            <v>C</v>
          </cell>
          <cell r="O856">
            <v>38701</v>
          </cell>
          <cell r="P856">
            <v>35277</v>
          </cell>
        </row>
        <row r="857">
          <cell r="A857" t="str">
            <v>BAS1</v>
          </cell>
          <cell r="B857" t="str">
            <v>YKR099W</v>
          </cell>
          <cell r="C857" t="str">
            <v>Myb-related transcription factor involved in regulating basal and induced expression of genes of the purine and histidine biosynthesis pathways; also involved in regulation of meiotic recombination at specific genes</v>
          </cell>
          <cell r="D857" t="str">
            <v>S000001807</v>
          </cell>
          <cell r="E857" t="str">
            <v>ORF</v>
          </cell>
          <cell r="F857" t="str">
            <v>Verified</v>
          </cell>
          <cell r="H857" t="str">
            <v>chromosome 11</v>
          </cell>
          <cell r="I857" t="str">
            <v>L000000161</v>
          </cell>
          <cell r="J857">
            <v>11</v>
          </cell>
          <cell r="K857">
            <v>635489</v>
          </cell>
          <cell r="L857">
            <v>637924</v>
          </cell>
          <cell r="M857" t="str">
            <v>W</v>
          </cell>
          <cell r="N857">
            <v>82</v>
          </cell>
          <cell r="O857">
            <v>38701</v>
          </cell>
          <cell r="P857">
            <v>35277</v>
          </cell>
        </row>
        <row r="858">
          <cell r="A858" t="str">
            <v>SKG1</v>
          </cell>
          <cell r="B858" t="str">
            <v>YKR100C</v>
          </cell>
          <cell r="C858" t="str">
            <v>Transmembrane protein with a role in cell wall polymer composition; localizes on the inner surface of the plasma membrane at the bud and in the daughter cell</v>
          </cell>
          <cell r="D858" t="str">
            <v>S000001808</v>
          </cell>
          <cell r="E858" t="str">
            <v>ORF</v>
          </cell>
          <cell r="F858" t="str">
            <v>Verified</v>
          </cell>
          <cell r="G858" t="str">
            <v>YKR099C-A</v>
          </cell>
          <cell r="H858" t="str">
            <v>chromosome 11</v>
          </cell>
          <cell r="J858">
            <v>11</v>
          </cell>
          <cell r="K858">
            <v>639606</v>
          </cell>
          <cell r="L858">
            <v>638539</v>
          </cell>
          <cell r="M858" t="str">
            <v>C</v>
          </cell>
          <cell r="O858">
            <v>38701</v>
          </cell>
          <cell r="P858" t="str">
            <v>2004-02-13|1996-07-31</v>
          </cell>
        </row>
        <row r="859">
          <cell r="A859" t="str">
            <v>SIR1</v>
          </cell>
          <cell r="B859" t="str">
            <v>YKR101W</v>
          </cell>
          <cell r="C859" t="str">
            <v>Protein involved in repression of transcription at the silent mating-type loci HML and HMR; recruitment to silent chromatin requires interactions with Orc1p and with Sir4p, through a common Sir1p domain; binds to centromeric chromatin</v>
          </cell>
          <cell r="D859" t="str">
            <v>S000001809</v>
          </cell>
          <cell r="E859" t="str">
            <v>ORF</v>
          </cell>
          <cell r="F859" t="str">
            <v>Verified</v>
          </cell>
          <cell r="H859" t="str">
            <v>chromosome 11</v>
          </cell>
          <cell r="I859" t="str">
            <v>L000001894</v>
          </cell>
          <cell r="J859">
            <v>11</v>
          </cell>
          <cell r="K859">
            <v>640178</v>
          </cell>
          <cell r="L859">
            <v>642142</v>
          </cell>
          <cell r="M859" t="str">
            <v>W</v>
          </cell>
          <cell r="N859">
            <v>84</v>
          </cell>
          <cell r="O859">
            <v>39864</v>
          </cell>
          <cell r="P859" t="str">
            <v>1996-07-31|2009-02-20</v>
          </cell>
        </row>
        <row r="860">
          <cell r="A860" t="str">
            <v>FLO10</v>
          </cell>
          <cell r="B860" t="str">
            <v>YKR102W</v>
          </cell>
          <cell r="C860" t="str">
            <v>Lectin-like protein with similarity to Flo1p, thought to be involved in flocculation</v>
          </cell>
          <cell r="D860" t="str">
            <v>S000001810</v>
          </cell>
          <cell r="E860" t="str">
            <v>ORF</v>
          </cell>
          <cell r="F860" t="str">
            <v>Verified</v>
          </cell>
          <cell r="H860" t="str">
            <v>chromosome 11</v>
          </cell>
          <cell r="I860" t="str">
            <v>L000004081</v>
          </cell>
          <cell r="J860">
            <v>11</v>
          </cell>
          <cell r="K860">
            <v>645994</v>
          </cell>
          <cell r="L860">
            <v>649503</v>
          </cell>
          <cell r="M860" t="str">
            <v>W</v>
          </cell>
          <cell r="O860">
            <v>38701</v>
          </cell>
          <cell r="P860">
            <v>35277</v>
          </cell>
        </row>
        <row r="861">
          <cell r="A861" t="str">
            <v>NFT1</v>
          </cell>
          <cell r="B861" t="str">
            <v>YKR103W</v>
          </cell>
          <cell r="C861" t="str">
            <v>Putative transporter of the multidrug resistance-associated protein (MRP) subfamily; adjacent ORFs YKR103W and YKR104W are merged in different strain backgrounds.</v>
          </cell>
          <cell r="D861" t="str">
            <v>S000001811</v>
          </cell>
          <cell r="E861" t="str">
            <v>ORF</v>
          </cell>
          <cell r="F861" t="str">
            <v>Verified</v>
          </cell>
          <cell r="H861" t="str">
            <v>chromosome 11</v>
          </cell>
          <cell r="J861">
            <v>11</v>
          </cell>
          <cell r="K861">
            <v>652718</v>
          </cell>
          <cell r="L861">
            <v>656374</v>
          </cell>
          <cell r="M861" t="str">
            <v>W</v>
          </cell>
          <cell r="O861">
            <v>38701</v>
          </cell>
          <cell r="P861">
            <v>35277</v>
          </cell>
        </row>
        <row r="862">
          <cell r="B862" t="str">
            <v>YKR104W</v>
          </cell>
          <cell r="C862" t="str">
            <v>Putative transporter of the multidrug resistance-associated protein (MRP) subfamily; contains a stop codon in S288C; adjacent ORFs YKR103W and YKR104W are merged in different strain backgrounds</v>
          </cell>
          <cell r="D862" t="str">
            <v>S000001812</v>
          </cell>
          <cell r="E862" t="str">
            <v>ORF</v>
          </cell>
          <cell r="F862" t="str">
            <v>Verified</v>
          </cell>
          <cell r="G862" t="str">
            <v>NFT1</v>
          </cell>
          <cell r="H862" t="str">
            <v>chromosome 11</v>
          </cell>
          <cell r="J862">
            <v>11</v>
          </cell>
          <cell r="K862">
            <v>656474</v>
          </cell>
          <cell r="L862">
            <v>657394</v>
          </cell>
          <cell r="M862" t="str">
            <v>W</v>
          </cell>
          <cell r="O862">
            <v>38701</v>
          </cell>
          <cell r="P862">
            <v>35277</v>
          </cell>
        </row>
        <row r="863">
          <cell r="A863" t="str">
            <v>VBA5</v>
          </cell>
          <cell r="B863" t="str">
            <v>YKR105C</v>
          </cell>
          <cell r="C863" t="str">
            <v>Putative transporter of the Major Facilitator Superfamily (MFS); proposed role as a basic amino acid permease based on phylogeny</v>
          </cell>
          <cell r="D863" t="str">
            <v>S000001813</v>
          </cell>
          <cell r="E863" t="str">
            <v>ORF</v>
          </cell>
          <cell r="F863" t="str">
            <v>Uncharacterized</v>
          </cell>
          <cell r="H863" t="str">
            <v>chromosome 11</v>
          </cell>
          <cell r="J863">
            <v>11</v>
          </cell>
          <cell r="K863">
            <v>660102</v>
          </cell>
          <cell r="L863">
            <v>658354</v>
          </cell>
          <cell r="M863" t="str">
            <v>C</v>
          </cell>
          <cell r="O863">
            <v>38701</v>
          </cell>
          <cell r="P863">
            <v>35277</v>
          </cell>
        </row>
        <row r="864">
          <cell r="B864" t="str">
            <v>YKR106W</v>
          </cell>
          <cell r="C864" t="str">
            <v>Protein of unconfirmed function; displays a topology characteristic of the Major Facilitators Superfamily of membrane proteins; coding sequence 98% identical to that of YCL073C</v>
          </cell>
          <cell r="D864" t="str">
            <v>S000001814</v>
          </cell>
          <cell r="E864" t="str">
            <v>ORF</v>
          </cell>
          <cell r="F864" t="str">
            <v>Uncharacterized</v>
          </cell>
          <cell r="H864" t="str">
            <v>chromosome 11</v>
          </cell>
          <cell r="J864">
            <v>11</v>
          </cell>
          <cell r="K864">
            <v>661080</v>
          </cell>
          <cell r="L864">
            <v>662927</v>
          </cell>
          <cell r="M864" t="str">
            <v>W</v>
          </cell>
          <cell r="O864">
            <v>38701</v>
          </cell>
          <cell r="P864">
            <v>35277</v>
          </cell>
        </row>
        <row r="865">
          <cell r="B865" t="str">
            <v>YLL067W-A</v>
          </cell>
          <cell r="C865" t="str">
            <v>Dubious open reading frame unlikely to encode a protein, based on available experimental and comparative sequence data; completely overlaps YLL067C</v>
          </cell>
          <cell r="D865" t="str">
            <v>S000028673</v>
          </cell>
          <cell r="E865" t="str">
            <v>ORF</v>
          </cell>
          <cell r="F865" t="str">
            <v>Dubious</v>
          </cell>
          <cell r="H865" t="str">
            <v>chromosome 12</v>
          </cell>
          <cell r="J865">
            <v>12</v>
          </cell>
          <cell r="K865">
            <v>843</v>
          </cell>
          <cell r="L865">
            <v>1325</v>
          </cell>
          <cell r="M865" t="str">
            <v>W</v>
          </cell>
          <cell r="O865">
            <v>37831</v>
          </cell>
          <cell r="P865">
            <v>37831</v>
          </cell>
        </row>
        <row r="866">
          <cell r="B866" t="str">
            <v>YLL067C</v>
          </cell>
          <cell r="C866" t="str">
            <v>Putative protein of unknown function with similarity to helicases</v>
          </cell>
          <cell r="D866" t="str">
            <v>S000003990</v>
          </cell>
          <cell r="E866" t="str">
            <v>ORF</v>
          </cell>
          <cell r="F866" t="str">
            <v>Uncharacterized</v>
          </cell>
          <cell r="H866" t="str">
            <v>chromosome 12</v>
          </cell>
          <cell r="J866">
            <v>12</v>
          </cell>
          <cell r="K866">
            <v>4301</v>
          </cell>
          <cell r="L866">
            <v>585</v>
          </cell>
          <cell r="M866" t="str">
            <v>C</v>
          </cell>
          <cell r="O866">
            <v>35277</v>
          </cell>
          <cell r="P866">
            <v>35277</v>
          </cell>
        </row>
        <row r="867">
          <cell r="B867" t="str">
            <v>YLL066W-B</v>
          </cell>
          <cell r="C867" t="str">
            <v>Putative protein of unknown function; overexpression causes a cell cycle delay or arrest</v>
          </cell>
          <cell r="D867" t="str">
            <v>S000028672</v>
          </cell>
          <cell r="E867" t="str">
            <v>ORF</v>
          </cell>
          <cell r="F867" t="str">
            <v>Uncharacterized</v>
          </cell>
          <cell r="H867" t="str">
            <v>chromosome 12</v>
          </cell>
          <cell r="J867">
            <v>12</v>
          </cell>
          <cell r="K867">
            <v>5605</v>
          </cell>
          <cell r="L867">
            <v>5775</v>
          </cell>
          <cell r="M867" t="str">
            <v>W</v>
          </cell>
          <cell r="O867">
            <v>37831</v>
          </cell>
          <cell r="P867">
            <v>37831</v>
          </cell>
        </row>
        <row r="868">
          <cell r="B868" t="str">
            <v>YLL066W-A</v>
          </cell>
          <cell r="C868" t="str">
            <v>Dubious open reading frame unlikely to encode a protein, based on available experimental and comparative sequence data; completely overlaps the uncharacterized ORF YLL066C</v>
          </cell>
          <cell r="D868" t="str">
            <v>S000028671</v>
          </cell>
          <cell r="E868" t="str">
            <v>ORF</v>
          </cell>
          <cell r="F868" t="str">
            <v>Dubious</v>
          </cell>
          <cell r="H868" t="str">
            <v>chromosome 12</v>
          </cell>
          <cell r="J868">
            <v>12</v>
          </cell>
          <cell r="K868">
            <v>6486</v>
          </cell>
          <cell r="L868">
            <v>6968</v>
          </cell>
          <cell r="M868" t="str">
            <v>W</v>
          </cell>
          <cell r="O868">
            <v>37831</v>
          </cell>
          <cell r="P868">
            <v>37831</v>
          </cell>
        </row>
        <row r="869">
          <cell r="B869" t="str">
            <v>YLL066C</v>
          </cell>
          <cell r="C869" t="str">
            <v>Putative protein of unknown function with similarity to helicases; YLL066C is not an essential gene</v>
          </cell>
          <cell r="D869" t="str">
            <v>S000003989</v>
          </cell>
          <cell r="E869" t="str">
            <v>ORF</v>
          </cell>
          <cell r="F869" t="str">
            <v>Uncharacterized</v>
          </cell>
          <cell r="H869" t="str">
            <v>chromosome 12</v>
          </cell>
          <cell r="J869">
            <v>12</v>
          </cell>
          <cell r="K869">
            <v>9836</v>
          </cell>
          <cell r="L869">
            <v>6120</v>
          </cell>
          <cell r="M869" t="str">
            <v>C</v>
          </cell>
          <cell r="O869">
            <v>35277</v>
          </cell>
          <cell r="P869">
            <v>35277</v>
          </cell>
        </row>
        <row r="870">
          <cell r="B870" t="str">
            <v>YLL065W</v>
          </cell>
          <cell r="C870" t="str">
            <v>Dubious open reading frame unlikely to encode a protein, based on available experimental and comparative sequence data; overlaps chromosome XII telomeric element core sequences</v>
          </cell>
          <cell r="D870" t="str">
            <v>S000003988</v>
          </cell>
          <cell r="E870" t="str">
            <v>ORF</v>
          </cell>
          <cell r="F870" t="str">
            <v>Dubious</v>
          </cell>
          <cell r="G870" t="str">
            <v>GIN11</v>
          </cell>
          <cell r="H870" t="str">
            <v>chromosome 12</v>
          </cell>
          <cell r="I870" t="str">
            <v>L000002674</v>
          </cell>
          <cell r="J870">
            <v>12</v>
          </cell>
          <cell r="K870">
            <v>11726</v>
          </cell>
          <cell r="L870">
            <v>12076</v>
          </cell>
          <cell r="M870" t="str">
            <v>W</v>
          </cell>
          <cell r="O870">
            <v>35277</v>
          </cell>
          <cell r="P870">
            <v>35277</v>
          </cell>
        </row>
        <row r="871">
          <cell r="A871" t="str">
            <v>PAU18</v>
          </cell>
          <cell r="B871" t="str">
            <v>YLL064C</v>
          </cell>
          <cell r="C871" t="str">
            <v>Protein of unknown function, member of the seripauperin multigene family encoded mainly in subtelomeric regions; identical to Pau6p</v>
          </cell>
          <cell r="D871" t="str">
            <v>S000003987</v>
          </cell>
          <cell r="E871" t="str">
            <v>ORF</v>
          </cell>
          <cell r="F871" t="str">
            <v>Verified</v>
          </cell>
          <cell r="H871" t="str">
            <v>chromosome 12</v>
          </cell>
          <cell r="J871">
            <v>12</v>
          </cell>
          <cell r="K871">
            <v>13445</v>
          </cell>
          <cell r="L871">
            <v>13083</v>
          </cell>
          <cell r="M871" t="str">
            <v>C</v>
          </cell>
          <cell r="O871">
            <v>35277</v>
          </cell>
          <cell r="P871">
            <v>35277</v>
          </cell>
        </row>
        <row r="872">
          <cell r="A872" t="str">
            <v>AYT1</v>
          </cell>
          <cell r="B872" t="str">
            <v>YLL063C</v>
          </cell>
          <cell r="C872" t="str">
            <v>Acetyltransferase; catalyzes trichothecene 3-O-acetylation, suggesting a possible role in trichothecene biosynthesis</v>
          </cell>
          <cell r="D872" t="str">
            <v>S000003986</v>
          </cell>
          <cell r="E872" t="str">
            <v>ORF</v>
          </cell>
          <cell r="F872" t="str">
            <v>Verified</v>
          </cell>
          <cell r="H872" t="str">
            <v>chromosome 12</v>
          </cell>
          <cell r="I872" t="str">
            <v>L000004544</v>
          </cell>
          <cell r="J872">
            <v>12</v>
          </cell>
          <cell r="K872">
            <v>16072</v>
          </cell>
          <cell r="L872">
            <v>14648</v>
          </cell>
          <cell r="M872" t="str">
            <v>C</v>
          </cell>
          <cell r="O872">
            <v>35277</v>
          </cell>
          <cell r="P872">
            <v>35277</v>
          </cell>
        </row>
        <row r="873">
          <cell r="A873" t="str">
            <v>MHT1</v>
          </cell>
          <cell r="B873" t="str">
            <v>YLL062C</v>
          </cell>
          <cell r="C873" t="str">
            <v>S-methylmethionine-homocysteine methyltransferase, functions along with Sam4p in the conversion of S-adenosylmethionine (AdoMet) to methionine to control the methionine/AdoMet ratio</v>
          </cell>
          <cell r="D873" t="str">
            <v>S000003985</v>
          </cell>
          <cell r="E873" t="str">
            <v>ORF</v>
          </cell>
          <cell r="F873" t="str">
            <v>Verified</v>
          </cell>
          <cell r="H873" t="str">
            <v>chromosome 12</v>
          </cell>
          <cell r="J873">
            <v>12</v>
          </cell>
          <cell r="K873">
            <v>17613</v>
          </cell>
          <cell r="L873">
            <v>16639</v>
          </cell>
          <cell r="M873" t="str">
            <v>C</v>
          </cell>
          <cell r="O873">
            <v>35277</v>
          </cell>
          <cell r="P873">
            <v>35277</v>
          </cell>
        </row>
        <row r="874">
          <cell r="A874" t="str">
            <v>MMP1</v>
          </cell>
          <cell r="B874" t="str">
            <v>YLL061W</v>
          </cell>
          <cell r="C874" t="str">
            <v>High-affinity S-methylmethionine permease, required for utilization of S-methylmethionine as a sulfur source; has similarity to S-adenosylmethionine permease Sam3p</v>
          </cell>
          <cell r="D874" t="str">
            <v>S000003984</v>
          </cell>
          <cell r="E874" t="str">
            <v>ORF</v>
          </cell>
          <cell r="F874" t="str">
            <v>Verified</v>
          </cell>
          <cell r="H874" t="str">
            <v>chromosome 12</v>
          </cell>
          <cell r="I874" t="str">
            <v>L000004869</v>
          </cell>
          <cell r="J874">
            <v>12</v>
          </cell>
          <cell r="K874">
            <v>17956</v>
          </cell>
          <cell r="L874">
            <v>19707</v>
          </cell>
          <cell r="M874" t="str">
            <v>W</v>
          </cell>
          <cell r="O874">
            <v>35277</v>
          </cell>
          <cell r="P874">
            <v>35277</v>
          </cell>
        </row>
        <row r="875">
          <cell r="A875" t="str">
            <v>GTT2</v>
          </cell>
          <cell r="B875" t="str">
            <v>YLL060C</v>
          </cell>
          <cell r="C875" t="str">
            <v>Glutathione S-transferase capable of homodimerization; functional overlap with Gtt2p, Grx1p, and Grx2p</v>
          </cell>
          <cell r="D875" t="str">
            <v>S000003983</v>
          </cell>
          <cell r="E875" t="str">
            <v>ORF</v>
          </cell>
          <cell r="F875" t="str">
            <v>Verified</v>
          </cell>
          <cell r="H875" t="str">
            <v>chromosome 12</v>
          </cell>
          <cell r="I875" t="str">
            <v>L000004613</v>
          </cell>
          <cell r="J875">
            <v>12</v>
          </cell>
          <cell r="K875">
            <v>21839</v>
          </cell>
          <cell r="L875">
            <v>21138</v>
          </cell>
          <cell r="M875" t="str">
            <v>C</v>
          </cell>
          <cell r="O875">
            <v>35277</v>
          </cell>
          <cell r="P875">
            <v>35277</v>
          </cell>
        </row>
        <row r="876">
          <cell r="B876" t="str">
            <v>YLL059C</v>
          </cell>
          <cell r="C876" t="str">
            <v>Dubious open reading frame unlikely to encode a protein, based on available experimental and comparative sequence data</v>
          </cell>
          <cell r="D876" t="str">
            <v>S000003982</v>
          </cell>
          <cell r="E876" t="str">
            <v>ORF</v>
          </cell>
          <cell r="F876" t="str">
            <v>Dubious</v>
          </cell>
          <cell r="H876" t="str">
            <v>chromosome 12</v>
          </cell>
          <cell r="J876">
            <v>12</v>
          </cell>
          <cell r="K876">
            <v>22980</v>
          </cell>
          <cell r="L876">
            <v>22474</v>
          </cell>
          <cell r="M876" t="str">
            <v>C</v>
          </cell>
          <cell r="O876">
            <v>35277</v>
          </cell>
          <cell r="P876">
            <v>35277</v>
          </cell>
        </row>
        <row r="877">
          <cell r="B877" t="str">
            <v>YLL058W</v>
          </cell>
          <cell r="C877" t="str">
            <v>Putative protein of unknown function with similarity to Str2p, which is a cystathionine gamma-synthase important in sulfur metabolism; YLL058W is not an essential gene</v>
          </cell>
          <cell r="D877" t="str">
            <v>S000003981</v>
          </cell>
          <cell r="E877" t="str">
            <v>ORF</v>
          </cell>
          <cell r="F877" t="str">
            <v>Uncharacterized</v>
          </cell>
          <cell r="H877" t="str">
            <v>chromosome 12</v>
          </cell>
          <cell r="J877">
            <v>12</v>
          </cell>
          <cell r="K877">
            <v>23569</v>
          </cell>
          <cell r="L877">
            <v>25296</v>
          </cell>
          <cell r="M877" t="str">
            <v>W</v>
          </cell>
          <cell r="O877">
            <v>35277</v>
          </cell>
          <cell r="P877">
            <v>35277</v>
          </cell>
        </row>
        <row r="878">
          <cell r="A878" t="str">
            <v>JLP1</v>
          </cell>
          <cell r="B878" t="str">
            <v>YLL057C</v>
          </cell>
          <cell r="C878" t="str">
            <v>Fe(II)-dependent sulfonate/alpha-ketoglutarate dioxygenase, involved in sulfonate catabolism for use as a sulfur source; contains sequence that resembles a J domain (typified by the E. coli DnaJ protein); induced by sulphur starvation</v>
          </cell>
          <cell r="D878" t="str">
            <v>S000003980</v>
          </cell>
          <cell r="E878" t="str">
            <v>ORF</v>
          </cell>
          <cell r="F878" t="str">
            <v>Verified</v>
          </cell>
          <cell r="H878" t="str">
            <v>chromosome 12</v>
          </cell>
          <cell r="J878">
            <v>12</v>
          </cell>
          <cell r="K878">
            <v>26994</v>
          </cell>
          <cell r="L878">
            <v>25756</v>
          </cell>
          <cell r="M878" t="str">
            <v>C</v>
          </cell>
          <cell r="O878">
            <v>35277</v>
          </cell>
          <cell r="P878">
            <v>35277</v>
          </cell>
        </row>
        <row r="879">
          <cell r="B879" t="str">
            <v>YLL056C</v>
          </cell>
          <cell r="C879" t="str">
            <v>Putative protein of unknown function, transcription is activated by paralogous transcription factors Yrm1p and Yrr1p and genes involved in pleiotropic drug resistance (PDR); expression is induced in cells treated with the mycotoxin patulin</v>
          </cell>
          <cell r="D879" t="str">
            <v>S000003979</v>
          </cell>
          <cell r="E879" t="str">
            <v>ORF</v>
          </cell>
          <cell r="F879" t="str">
            <v>Uncharacterized</v>
          </cell>
          <cell r="H879" t="str">
            <v>chromosome 12</v>
          </cell>
          <cell r="J879">
            <v>12</v>
          </cell>
          <cell r="K879">
            <v>28305</v>
          </cell>
          <cell r="L879">
            <v>27409</v>
          </cell>
          <cell r="M879" t="str">
            <v>C</v>
          </cell>
          <cell r="O879">
            <v>35277</v>
          </cell>
          <cell r="P879">
            <v>35277</v>
          </cell>
        </row>
        <row r="880">
          <cell r="A880" t="str">
            <v>YCT1</v>
          </cell>
          <cell r="B880" t="str">
            <v>YLL055W</v>
          </cell>
          <cell r="C880" t="str">
            <v>High-affinity cysteine-specific transporter with similarity to the Dal5p family of transporters; green fluorescent protein (GFP)-fusion protein localizes to the endoplasmic reticulum; YCT1 is not an essential gene</v>
          </cell>
          <cell r="D880" t="str">
            <v>S000003978</v>
          </cell>
          <cell r="E880" t="str">
            <v>ORF</v>
          </cell>
          <cell r="F880" t="str">
            <v>Verified</v>
          </cell>
          <cell r="H880" t="str">
            <v>chromosome 12</v>
          </cell>
          <cell r="J880">
            <v>12</v>
          </cell>
          <cell r="K880">
            <v>30109</v>
          </cell>
          <cell r="L880">
            <v>31704</v>
          </cell>
          <cell r="M880" t="str">
            <v>W</v>
          </cell>
          <cell r="O880">
            <v>35277</v>
          </cell>
          <cell r="P880">
            <v>35277</v>
          </cell>
        </row>
        <row r="881">
          <cell r="B881" t="str">
            <v>YLL054C</v>
          </cell>
          <cell r="C881" t="str">
            <v>Putative protein of unknown function with similarity to Pip2p, an oleate-specific transcriptional activator of peroxisome proliferation; YLL054C is not an essential gene</v>
          </cell>
          <cell r="D881" t="str">
            <v>S000003977</v>
          </cell>
          <cell r="E881" t="str">
            <v>ORF</v>
          </cell>
          <cell r="F881" t="str">
            <v>Uncharacterized</v>
          </cell>
          <cell r="H881" t="str">
            <v>chromosome 12</v>
          </cell>
          <cell r="J881">
            <v>12</v>
          </cell>
          <cell r="K881">
            <v>35203</v>
          </cell>
          <cell r="L881">
            <v>32894</v>
          </cell>
          <cell r="M881" t="str">
            <v>C</v>
          </cell>
          <cell r="O881">
            <v>35277</v>
          </cell>
          <cell r="P881">
            <v>35277</v>
          </cell>
        </row>
        <row r="882">
          <cell r="B882" t="str">
            <v>YLL053C</v>
          </cell>
          <cell r="C882" t="str">
            <v>Putative protein; in the Sigma 1278B strain background YLL053C is contiguous with AQY2 which encodes an aquaporin</v>
          </cell>
          <cell r="D882" t="str">
            <v>S000003976</v>
          </cell>
          <cell r="E882" t="str">
            <v>ORF</v>
          </cell>
          <cell r="F882" t="str">
            <v>Uncharacterized</v>
          </cell>
          <cell r="H882" t="str">
            <v>chromosome 12</v>
          </cell>
          <cell r="J882">
            <v>12</v>
          </cell>
          <cell r="K882">
            <v>35960</v>
          </cell>
          <cell r="L882">
            <v>35502</v>
          </cell>
          <cell r="M882" t="str">
            <v>C</v>
          </cell>
          <cell r="O882">
            <v>35277</v>
          </cell>
          <cell r="P882">
            <v>35277</v>
          </cell>
        </row>
        <row r="883">
          <cell r="A883" t="str">
            <v>AQY2</v>
          </cell>
          <cell r="B883" t="str">
            <v>YLL052C</v>
          </cell>
          <cell r="C883" t="str">
            <v>Water channel that mediates the transport of water across cell membranes, only expressed in proliferating cells, controlled by osmotic signals, may be involved in freeze tolerance; disrupted by a stop codon in many S. cerevisiae strains</v>
          </cell>
          <cell r="D883" t="str">
            <v>S000003975</v>
          </cell>
          <cell r="E883" t="str">
            <v>ORF</v>
          </cell>
          <cell r="F883" t="str">
            <v>Verified</v>
          </cell>
          <cell r="H883" t="str">
            <v>chromosome 12</v>
          </cell>
          <cell r="I883" t="str">
            <v>L000004844</v>
          </cell>
          <cell r="J883">
            <v>12</v>
          </cell>
          <cell r="K883">
            <v>36360</v>
          </cell>
          <cell r="L883">
            <v>35911</v>
          </cell>
          <cell r="M883" t="str">
            <v>C</v>
          </cell>
          <cell r="O883">
            <v>35277</v>
          </cell>
          <cell r="P883">
            <v>35277</v>
          </cell>
        </row>
        <row r="884">
          <cell r="A884" t="str">
            <v>FRE6</v>
          </cell>
          <cell r="B884" t="str">
            <v>YLL051C</v>
          </cell>
          <cell r="C884" t="str">
            <v>Putative ferric reductase with similarity to Fre2p; expression induced by low iron levels</v>
          </cell>
          <cell r="D884" t="str">
            <v>S000003974</v>
          </cell>
          <cell r="E884" t="str">
            <v>ORF</v>
          </cell>
          <cell r="F884" t="str">
            <v>Verified</v>
          </cell>
          <cell r="H884" t="str">
            <v>chromosome 12</v>
          </cell>
          <cell r="I884" t="str">
            <v>L000003558</v>
          </cell>
          <cell r="J884">
            <v>12</v>
          </cell>
          <cell r="K884">
            <v>39470</v>
          </cell>
          <cell r="L884">
            <v>37332</v>
          </cell>
          <cell r="M884" t="str">
            <v>C</v>
          </cell>
          <cell r="O884">
            <v>35277</v>
          </cell>
          <cell r="P884">
            <v>35277</v>
          </cell>
        </row>
        <row r="885">
          <cell r="A885" t="str">
            <v>COF1</v>
          </cell>
          <cell r="B885" t="str">
            <v>YLL050C</v>
          </cell>
          <cell r="C885" t="str">
            <v>Cofilin, promotes actin filament depolarization in a pH-dependent manner; binds both actin monomers and filaments and severs filaments; thought to be regulated by phosphorylation at SER4; ubiquitous and essential in eukaryotes</v>
          </cell>
          <cell r="D885" t="str">
            <v>S000003973</v>
          </cell>
          <cell r="E885" t="str">
            <v>ORF</v>
          </cell>
          <cell r="F885" t="str">
            <v>Verified</v>
          </cell>
          <cell r="G885" t="str">
            <v>cofilin</v>
          </cell>
          <cell r="H885" t="str">
            <v>chromosome 12</v>
          </cell>
          <cell r="I885" t="str">
            <v>L000000377</v>
          </cell>
          <cell r="J885">
            <v>12</v>
          </cell>
          <cell r="K885">
            <v>40413</v>
          </cell>
          <cell r="L885">
            <v>39803</v>
          </cell>
          <cell r="M885" t="str">
            <v>C</v>
          </cell>
          <cell r="O885">
            <v>35277</v>
          </cell>
          <cell r="P885">
            <v>35277</v>
          </cell>
        </row>
        <row r="886">
          <cell r="A886" t="str">
            <v>LDB18</v>
          </cell>
          <cell r="B886" t="str">
            <v>YLL049W</v>
          </cell>
          <cell r="C886" t="str">
            <v>Component of the dynactin complex, which is required for dynein activity; null mutant exhibits defects in nuclear migration and spindle orientation and has reduced affinity for alcian blue dye; has homology to mammalian dynactin subunit p24</v>
          </cell>
          <cell r="D886" t="str">
            <v>S000003972</v>
          </cell>
          <cell r="E886" t="str">
            <v>ORF</v>
          </cell>
          <cell r="F886" t="str">
            <v>Verified</v>
          </cell>
          <cell r="H886" t="str">
            <v>chromosome 12</v>
          </cell>
          <cell r="J886">
            <v>12</v>
          </cell>
          <cell r="K886">
            <v>40665</v>
          </cell>
          <cell r="L886">
            <v>41204</v>
          </cell>
          <cell r="M886" t="str">
            <v>W</v>
          </cell>
          <cell r="O886">
            <v>35277</v>
          </cell>
          <cell r="P886">
            <v>35277</v>
          </cell>
        </row>
        <row r="887">
          <cell r="A887" t="str">
            <v>YBT1</v>
          </cell>
          <cell r="B887" t="str">
            <v>YLL048C</v>
          </cell>
          <cell r="C887" t="str">
            <v>Transporter of the ATP-binding cassette (ABC) family involved in bile acid transport; similar to mammalian bile transporters</v>
          </cell>
          <cell r="D887" t="str">
            <v>S000003971</v>
          </cell>
          <cell r="E887" t="str">
            <v>ORF</v>
          </cell>
          <cell r="F887" t="str">
            <v>Verified</v>
          </cell>
          <cell r="G887" t="str">
            <v>BAT1</v>
          </cell>
          <cell r="H887" t="str">
            <v>chromosome 12</v>
          </cell>
          <cell r="I887" t="str">
            <v>L000004345</v>
          </cell>
          <cell r="J887">
            <v>12</v>
          </cell>
          <cell r="K887">
            <v>46264</v>
          </cell>
          <cell r="L887">
            <v>41279</v>
          </cell>
          <cell r="M887" t="str">
            <v>C</v>
          </cell>
          <cell r="O887">
            <v>35277</v>
          </cell>
          <cell r="P887">
            <v>35277</v>
          </cell>
        </row>
        <row r="888">
          <cell r="B888" t="str">
            <v>YLL047W</v>
          </cell>
          <cell r="C888" t="str">
            <v>Dubious open reading frame unlikely to encode a protein, based on available experimental and comparative sequence data; partially overlaps verified gene RNP1</v>
          </cell>
          <cell r="D888" t="str">
            <v>S000003970</v>
          </cell>
          <cell r="E888" t="str">
            <v>ORF</v>
          </cell>
          <cell r="F888" t="str">
            <v>Dubious</v>
          </cell>
          <cell r="H888" t="str">
            <v>chromosome 12</v>
          </cell>
          <cell r="J888">
            <v>12</v>
          </cell>
          <cell r="K888">
            <v>46671</v>
          </cell>
          <cell r="L888">
            <v>47054</v>
          </cell>
          <cell r="M888" t="str">
            <v>W</v>
          </cell>
          <cell r="O888">
            <v>35277</v>
          </cell>
          <cell r="P888">
            <v>35277</v>
          </cell>
        </row>
        <row r="889">
          <cell r="A889" t="str">
            <v>RNP1</v>
          </cell>
          <cell r="B889" t="str">
            <v>YLL046C</v>
          </cell>
          <cell r="C889" t="str">
            <v>Ribonucleoprotein that contains two RNA recognition motifs (RRM)</v>
          </cell>
          <cell r="D889" t="str">
            <v>S000003969</v>
          </cell>
          <cell r="E889" t="str">
            <v>ORF</v>
          </cell>
          <cell r="F889" t="str">
            <v>Verified</v>
          </cell>
          <cell r="H889" t="str">
            <v>chromosome 12</v>
          </cell>
          <cell r="I889" t="str">
            <v>L000001654</v>
          </cell>
          <cell r="J889">
            <v>12</v>
          </cell>
          <cell r="K889">
            <v>47462</v>
          </cell>
          <cell r="L889">
            <v>46713</v>
          </cell>
          <cell r="M889" t="str">
            <v>C</v>
          </cell>
          <cell r="O889">
            <v>35277</v>
          </cell>
          <cell r="P889">
            <v>35277</v>
          </cell>
        </row>
        <row r="890">
          <cell r="B890" t="str">
            <v>YLL044W</v>
          </cell>
          <cell r="C890" t="str">
            <v>Dubious open reading frame unlikely to encode a protein, based on available experimental and comparative sequence data; transcription of both YLL044W and the overlapping gene RPL8B is reduced in the gcr1 null mutant</v>
          </cell>
          <cell r="D890" t="str">
            <v>S000003967</v>
          </cell>
          <cell r="E890" t="str">
            <v>ORF</v>
          </cell>
          <cell r="F890" t="str">
            <v>Dubious</v>
          </cell>
          <cell r="H890" t="str">
            <v>chromosome 12</v>
          </cell>
          <cell r="J890">
            <v>12</v>
          </cell>
          <cell r="K890">
            <v>48215</v>
          </cell>
          <cell r="L890">
            <v>48661</v>
          </cell>
          <cell r="M890" t="str">
            <v>W</v>
          </cell>
          <cell r="O890">
            <v>35277</v>
          </cell>
          <cell r="P890">
            <v>35277</v>
          </cell>
        </row>
        <row r="891">
          <cell r="A891" t="str">
            <v>RPL8B</v>
          </cell>
          <cell r="B891" t="str">
            <v>YLL045C</v>
          </cell>
          <cell r="C891" t="str">
            <v>Ribosomal protein L4 of the large (60S) ribosomal subunit, nearly identical to Rpl8Ap and has similarity to rat L7a ribosomal protein; mutation results in decreased amounts of free 60S subunits</v>
          </cell>
          <cell r="D891" t="str">
            <v>S000003968</v>
          </cell>
          <cell r="E891" t="str">
            <v>ORF</v>
          </cell>
          <cell r="F891" t="str">
            <v>Verified</v>
          </cell>
          <cell r="G891" t="str">
            <v>rp6|YL5|L8B|L4B|SCL41|KRB1</v>
          </cell>
          <cell r="H891" t="str">
            <v>chromosome 12</v>
          </cell>
          <cell r="I891" t="str">
            <v>L000000911|L000001705</v>
          </cell>
          <cell r="J891">
            <v>12</v>
          </cell>
          <cell r="K891">
            <v>48628</v>
          </cell>
          <cell r="L891">
            <v>47858</v>
          </cell>
          <cell r="M891" t="str">
            <v>C</v>
          </cell>
          <cell r="O891">
            <v>35277</v>
          </cell>
          <cell r="P891">
            <v>35277</v>
          </cell>
        </row>
        <row r="892">
          <cell r="A892" t="str">
            <v>FPS1</v>
          </cell>
          <cell r="B892" t="str">
            <v>YLL043W</v>
          </cell>
          <cell r="C892" t="str">
            <v>Plasma membrane channel, member of major intrinsic protein (MIP) family; involved in efflux of glycerol and in uptake of acetic acid and the trivalent metalloids arsenite and antimonite; phosphorylated by Hog1p MAPK under acetate stress</v>
          </cell>
          <cell r="D892" t="str">
            <v>S000003966</v>
          </cell>
          <cell r="E892" t="str">
            <v>ORF</v>
          </cell>
          <cell r="F892" t="str">
            <v>Verified</v>
          </cell>
          <cell r="H892" t="str">
            <v>chromosome 12</v>
          </cell>
          <cell r="I892" t="str">
            <v>L000000625</v>
          </cell>
          <cell r="J892">
            <v>12</v>
          </cell>
          <cell r="K892">
            <v>49937</v>
          </cell>
          <cell r="L892">
            <v>51946</v>
          </cell>
          <cell r="M892" t="str">
            <v>W</v>
          </cell>
          <cell r="O892">
            <v>35277</v>
          </cell>
          <cell r="P892">
            <v>35277</v>
          </cell>
        </row>
        <row r="893">
          <cell r="A893" t="str">
            <v>ATG10</v>
          </cell>
          <cell r="B893" t="str">
            <v>YLL042C</v>
          </cell>
          <cell r="C893" t="str">
            <v>Conserved E2-like conjugating enzyme that mediates formation of the Atg12p-Atg5p conjugate, which is a critical step in autophagy</v>
          </cell>
          <cell r="D893" t="str">
            <v>S000003965</v>
          </cell>
          <cell r="E893" t="str">
            <v>ORF</v>
          </cell>
          <cell r="F893" t="str">
            <v>Verified</v>
          </cell>
          <cell r="G893" t="str">
            <v>APG10</v>
          </cell>
          <cell r="H893" t="str">
            <v>chromosome 12</v>
          </cell>
          <cell r="I893" t="str">
            <v>L000004785</v>
          </cell>
          <cell r="J893">
            <v>12</v>
          </cell>
          <cell r="K893">
            <v>52589</v>
          </cell>
          <cell r="L893">
            <v>52086</v>
          </cell>
          <cell r="M893" t="str">
            <v>C</v>
          </cell>
          <cell r="O893">
            <v>35277</v>
          </cell>
          <cell r="P893">
            <v>35277</v>
          </cell>
        </row>
        <row r="894">
          <cell r="A894" t="str">
            <v>SDH2</v>
          </cell>
          <cell r="B894" t="str">
            <v>YLL041C</v>
          </cell>
          <cell r="C894" t="str">
            <v>Iron-sulfur protein subunit of succinate dehydrogenase (Sdh1p, Sdh2p, Sdh3p, Sdh4p), which couples the oxidation of succinate to the transfer of electrons to ubiquinone as part of the TCA cycle and the mitochondrial respiratory chain</v>
          </cell>
          <cell r="D894" t="str">
            <v>S000003964</v>
          </cell>
          <cell r="E894" t="str">
            <v>ORF</v>
          </cell>
          <cell r="F894" t="str">
            <v>Verified</v>
          </cell>
          <cell r="G894" t="str">
            <v>SDHB|ACN17</v>
          </cell>
          <cell r="H894" t="str">
            <v>chromosome 12</v>
          </cell>
          <cell r="I894" t="str">
            <v>L000001824</v>
          </cell>
          <cell r="J894">
            <v>12</v>
          </cell>
          <cell r="K894">
            <v>53930</v>
          </cell>
          <cell r="L894">
            <v>53130</v>
          </cell>
          <cell r="M894" t="str">
            <v>C</v>
          </cell>
          <cell r="O894">
            <v>35277</v>
          </cell>
          <cell r="P894">
            <v>35277</v>
          </cell>
        </row>
        <row r="895">
          <cell r="A895" t="str">
            <v>VPS13</v>
          </cell>
          <cell r="B895" t="str">
            <v>YLL040C</v>
          </cell>
          <cell r="C895" t="str">
            <v>Protein of unknown function; heterooligomeric or homooligomeric complex; peripherally associated with membranes; homologous to human COH1; involved in sporulation, vacuolar protein sorting and protein-Golgi retention</v>
          </cell>
          <cell r="D895" t="str">
            <v>S000003963</v>
          </cell>
          <cell r="E895" t="str">
            <v>ORF</v>
          </cell>
          <cell r="F895" t="str">
            <v>Verified</v>
          </cell>
          <cell r="G895" t="str">
            <v>VPT2|SOI1</v>
          </cell>
          <cell r="H895" t="str">
            <v>chromosome 12</v>
          </cell>
          <cell r="I895" t="str">
            <v>L000003510|L000002967</v>
          </cell>
          <cell r="J895">
            <v>12</v>
          </cell>
          <cell r="K895">
            <v>63644</v>
          </cell>
          <cell r="L895">
            <v>54210</v>
          </cell>
          <cell r="M895" t="str">
            <v>C</v>
          </cell>
          <cell r="O895">
            <v>35277</v>
          </cell>
          <cell r="P895">
            <v>35277</v>
          </cell>
        </row>
        <row r="896">
          <cell r="A896" t="str">
            <v>UBI4</v>
          </cell>
          <cell r="B896" t="str">
            <v>YLL039C</v>
          </cell>
          <cell r="C896" t="str">
            <v>Ubiquitin, becomes conjugated to proteins, marking them for selective degradation via the ubiquitin-26S proteasome system; essential for the cellular stress response; encoded as a polyubiquitin precursor comprised of 5 head-to-tail repeats</v>
          </cell>
          <cell r="D896" t="str">
            <v>S000003962</v>
          </cell>
          <cell r="E896" t="str">
            <v>ORF</v>
          </cell>
          <cell r="F896" t="str">
            <v>Verified</v>
          </cell>
          <cell r="G896" t="str">
            <v>UB14|SCD2</v>
          </cell>
          <cell r="H896" t="str">
            <v>chromosome 12</v>
          </cell>
          <cell r="I896" t="str">
            <v>L000002414</v>
          </cell>
          <cell r="J896">
            <v>12</v>
          </cell>
          <cell r="K896">
            <v>65206</v>
          </cell>
          <cell r="L896">
            <v>64061</v>
          </cell>
          <cell r="M896" t="str">
            <v>C</v>
          </cell>
          <cell r="O896">
            <v>35277</v>
          </cell>
          <cell r="P896">
            <v>35277</v>
          </cell>
        </row>
        <row r="897">
          <cell r="A897" t="str">
            <v>ENT4</v>
          </cell>
          <cell r="B897" t="str">
            <v>YLL038C</v>
          </cell>
          <cell r="C897" t="str">
            <v>Protein of unknown function, contains an N-terminal epsin-like domain; proposed to be involved in the trafficking of Arn1p in the absence of ferrichrome</v>
          </cell>
          <cell r="D897" t="str">
            <v>S000003961</v>
          </cell>
          <cell r="E897" t="str">
            <v>ORF</v>
          </cell>
          <cell r="F897" t="str">
            <v>Verified</v>
          </cell>
          <cell r="H897" t="str">
            <v>chromosome 12</v>
          </cell>
          <cell r="J897">
            <v>12</v>
          </cell>
          <cell r="K897">
            <v>66517</v>
          </cell>
          <cell r="L897">
            <v>65774</v>
          </cell>
          <cell r="M897" t="str">
            <v>C</v>
          </cell>
          <cell r="O897">
            <v>35277</v>
          </cell>
          <cell r="P897">
            <v>35277</v>
          </cell>
        </row>
        <row r="898">
          <cell r="B898" t="str">
            <v>YLL037W</v>
          </cell>
          <cell r="C898" t="str">
            <v>Dubious open reading frame unlikely to encode a functional protein; overlaps 3' end of essential PRP19 gene encoding an RNA splicing factor</v>
          </cell>
          <cell r="D898" t="str">
            <v>S000003960</v>
          </cell>
          <cell r="E898" t="str">
            <v>ORF</v>
          </cell>
          <cell r="F898" t="str">
            <v>Dubious</v>
          </cell>
          <cell r="H898" t="str">
            <v>chromosome 12</v>
          </cell>
          <cell r="J898">
            <v>12</v>
          </cell>
          <cell r="K898">
            <v>66561</v>
          </cell>
          <cell r="L898">
            <v>66941</v>
          </cell>
          <cell r="M898" t="str">
            <v>W</v>
          </cell>
          <cell r="O898">
            <v>35277</v>
          </cell>
          <cell r="P898">
            <v>35277</v>
          </cell>
        </row>
        <row r="899">
          <cell r="A899" t="str">
            <v>PRP19</v>
          </cell>
          <cell r="B899" t="str">
            <v>YLL036C</v>
          </cell>
          <cell r="C899" t="str">
            <v>Splicing factor associated with the spliceosome; contains a U-box, a motif found in a class of ubiquitin ligases</v>
          </cell>
          <cell r="D899" t="str">
            <v>S000003959</v>
          </cell>
          <cell r="E899" t="str">
            <v>ORF</v>
          </cell>
          <cell r="F899" t="str">
            <v>Verified</v>
          </cell>
          <cell r="G899" t="str">
            <v>PSO4</v>
          </cell>
          <cell r="H899" t="str">
            <v>chromosome 12</v>
          </cell>
          <cell r="I899" t="str">
            <v>L000001506</v>
          </cell>
          <cell r="J899">
            <v>12</v>
          </cell>
          <cell r="K899">
            <v>68255</v>
          </cell>
          <cell r="L899">
            <v>66744</v>
          </cell>
          <cell r="M899" t="str">
            <v>C</v>
          </cell>
          <cell r="O899">
            <v>35277</v>
          </cell>
          <cell r="P899">
            <v>35277</v>
          </cell>
        </row>
        <row r="900">
          <cell r="A900" t="str">
            <v>GRC3</v>
          </cell>
          <cell r="B900" t="str">
            <v>YLL035W</v>
          </cell>
          <cell r="C900" t="str">
            <v>Protein of unknown function, required for cell growth and possibly involved in rRNA processing; mRNA is cell cycle regulated</v>
          </cell>
          <cell r="D900" t="str">
            <v>S000003958</v>
          </cell>
          <cell r="E900" t="str">
            <v>ORF</v>
          </cell>
          <cell r="F900" t="str">
            <v>Verified</v>
          </cell>
          <cell r="H900" t="str">
            <v>chromosome 12</v>
          </cell>
          <cell r="J900">
            <v>12</v>
          </cell>
          <cell r="K900">
            <v>68579</v>
          </cell>
          <cell r="L900">
            <v>70477</v>
          </cell>
          <cell r="M900" t="str">
            <v>W</v>
          </cell>
          <cell r="O900">
            <v>35277</v>
          </cell>
          <cell r="P900">
            <v>35277</v>
          </cell>
        </row>
        <row r="901">
          <cell r="A901" t="str">
            <v>RIX7</v>
          </cell>
          <cell r="B901" t="str">
            <v>YLL034C</v>
          </cell>
          <cell r="C901" t="str">
            <v>Putative ATPase of the AAA family, required for export of pre-ribosomal large subunits from the nucleus; distributed between the nucleolus, nucleoplasm, and nuclear periphery depending on growth conditions</v>
          </cell>
          <cell r="D901" t="str">
            <v>S000003957</v>
          </cell>
          <cell r="E901" t="str">
            <v>ORF</v>
          </cell>
          <cell r="F901" t="str">
            <v>Verified</v>
          </cell>
          <cell r="H901" t="str">
            <v>chromosome 12</v>
          </cell>
          <cell r="J901">
            <v>12</v>
          </cell>
          <cell r="K901">
            <v>73145</v>
          </cell>
          <cell r="L901">
            <v>70632</v>
          </cell>
          <cell r="M901" t="str">
            <v>C</v>
          </cell>
          <cell r="O901">
            <v>35277</v>
          </cell>
          <cell r="P901">
            <v>35277</v>
          </cell>
        </row>
        <row r="902">
          <cell r="A902" t="str">
            <v>IRC19</v>
          </cell>
          <cell r="B902" t="str">
            <v>YLL033W</v>
          </cell>
          <cell r="C902" t="str">
            <v>Putative protein of unknown function; YLL033W is not an essential gene but mutant is defective in spore formation; null mutant displays increased levels of spontaneous Rad52p foci</v>
          </cell>
          <cell r="D902" t="str">
            <v>S000003956</v>
          </cell>
          <cell r="E902" t="str">
            <v>ORF</v>
          </cell>
          <cell r="F902" t="str">
            <v>Verified</v>
          </cell>
          <cell r="G902" t="str">
            <v>RRG4|GON2</v>
          </cell>
          <cell r="H902" t="str">
            <v>chromosome 12</v>
          </cell>
          <cell r="J902">
            <v>12</v>
          </cell>
          <cell r="K902">
            <v>73408</v>
          </cell>
          <cell r="L902">
            <v>74100</v>
          </cell>
          <cell r="M902" t="str">
            <v>W</v>
          </cell>
          <cell r="O902">
            <v>35277</v>
          </cell>
          <cell r="P902">
            <v>35277</v>
          </cell>
        </row>
        <row r="903">
          <cell r="B903" t="str">
            <v>YLL032C</v>
          </cell>
          <cell r="C903" t="str">
            <v>Protein of unknown function that may interact with ribosomes, based on co-purification experiments; green fluorescent protein (GFP)-fusion protein localizes to the cytoplasm; YLL032C is not an essential gene</v>
          </cell>
          <cell r="D903" t="str">
            <v>S000003955</v>
          </cell>
          <cell r="E903" t="str">
            <v>ORF</v>
          </cell>
          <cell r="F903" t="str">
            <v>Verified</v>
          </cell>
          <cell r="H903" t="str">
            <v>chromosome 12</v>
          </cell>
          <cell r="J903">
            <v>12</v>
          </cell>
          <cell r="K903">
            <v>76746</v>
          </cell>
          <cell r="L903">
            <v>74269</v>
          </cell>
          <cell r="M903" t="str">
            <v>C</v>
          </cell>
          <cell r="O903">
            <v>35277</v>
          </cell>
          <cell r="P903">
            <v>35277</v>
          </cell>
        </row>
        <row r="904">
          <cell r="A904" t="str">
            <v>GPI13</v>
          </cell>
          <cell r="B904" t="str">
            <v>YLL031C</v>
          </cell>
          <cell r="C904" t="str">
            <v>ER membrane localized phosphoryltransferase that adds phosphoethanolamine onto the third mannose residue of the glycosylphosphatidylinositol (GPI) anchor precursor; similar to human PIG-O protein</v>
          </cell>
          <cell r="D904" t="str">
            <v>S000003954</v>
          </cell>
          <cell r="E904" t="str">
            <v>ORF</v>
          </cell>
          <cell r="F904" t="str">
            <v>Verified</v>
          </cell>
          <cell r="G904" t="str">
            <v>MPC1</v>
          </cell>
          <cell r="H904" t="str">
            <v>chromosome 12</v>
          </cell>
          <cell r="J904">
            <v>12</v>
          </cell>
          <cell r="K904">
            <v>80204</v>
          </cell>
          <cell r="L904">
            <v>77151</v>
          </cell>
          <cell r="M904" t="str">
            <v>C</v>
          </cell>
          <cell r="O904">
            <v>35277</v>
          </cell>
          <cell r="P904">
            <v>35277</v>
          </cell>
        </row>
        <row r="905">
          <cell r="A905" t="str">
            <v>RRT7</v>
          </cell>
          <cell r="B905" t="str">
            <v>YLL030C</v>
          </cell>
          <cell r="C905" t="str">
            <v>Identified in a screen for mutants with increased levels of rDNA transcription; dubious open reading frame unlikely to encode a protein, based on available experimental and comparative sequence data</v>
          </cell>
          <cell r="D905" t="str">
            <v>S000003953</v>
          </cell>
          <cell r="E905" t="str">
            <v>ORF</v>
          </cell>
          <cell r="F905" t="str">
            <v>Dubious</v>
          </cell>
          <cell r="H905" t="str">
            <v>chromosome 12</v>
          </cell>
          <cell r="J905">
            <v>12</v>
          </cell>
          <cell r="K905">
            <v>80696</v>
          </cell>
          <cell r="L905">
            <v>80355</v>
          </cell>
          <cell r="M905" t="str">
            <v>C</v>
          </cell>
          <cell r="O905">
            <v>35277</v>
          </cell>
          <cell r="P905">
            <v>35277</v>
          </cell>
        </row>
        <row r="906">
          <cell r="A906" t="str">
            <v>FRA1</v>
          </cell>
          <cell r="B906" t="str">
            <v>YLL029W</v>
          </cell>
          <cell r="C906" t="str">
            <v>Protein involved in negative regulation of transcription of iron regulon; forms an iron independent complex with Fra2p, Grx3p, and Grx4p; cytosolic; mutant fails to repress transcription of iron regulon and is defective in spore formation</v>
          </cell>
          <cell r="D906" t="str">
            <v>S000003952</v>
          </cell>
          <cell r="E906" t="str">
            <v>ORF</v>
          </cell>
          <cell r="F906" t="str">
            <v>Verified</v>
          </cell>
          <cell r="G906" t="str">
            <v>RUP2</v>
          </cell>
          <cell r="H906" t="str">
            <v>chromosome 12</v>
          </cell>
          <cell r="J906">
            <v>12</v>
          </cell>
          <cell r="K906">
            <v>81460</v>
          </cell>
          <cell r="L906">
            <v>83709</v>
          </cell>
          <cell r="M906" t="str">
            <v>W</v>
          </cell>
          <cell r="O906">
            <v>35277</v>
          </cell>
          <cell r="P906">
            <v>35277</v>
          </cell>
        </row>
        <row r="907">
          <cell r="A907" t="str">
            <v>TPO1</v>
          </cell>
          <cell r="B907" t="str">
            <v>YLL028W</v>
          </cell>
          <cell r="C907" t="str">
            <v>Polyamine transporter that recognizes spermine, putrescine, and spermidine; catalyzes uptake of polyamines at alkaline pH and excretion at acidic pH; phosphorylation enhances activity and sorting to the plasma membrane</v>
          </cell>
          <cell r="D907" t="str">
            <v>S000003951</v>
          </cell>
          <cell r="E907" t="str">
            <v>ORF</v>
          </cell>
          <cell r="F907" t="str">
            <v>Verified</v>
          </cell>
          <cell r="H907" t="str">
            <v>chromosome 12</v>
          </cell>
          <cell r="J907">
            <v>12</v>
          </cell>
          <cell r="K907">
            <v>84803</v>
          </cell>
          <cell r="L907">
            <v>86563</v>
          </cell>
          <cell r="M907" t="str">
            <v>W</v>
          </cell>
          <cell r="O907">
            <v>35277</v>
          </cell>
          <cell r="P907">
            <v>35277</v>
          </cell>
        </row>
        <row r="908">
          <cell r="A908" t="str">
            <v>ISA1</v>
          </cell>
          <cell r="B908" t="str">
            <v>YLL027W</v>
          </cell>
          <cell r="C908" t="str">
            <v>Mitochondrial matrix protein involved in biogenesis of the iron-sulfur (Fe/S) cluster of Fe/S proteins, isa1 deletion causes loss of mitochondrial DNA and respiratory deficiency; depletion reduces growth on nonfermentable carbon sources</v>
          </cell>
          <cell r="D908" t="str">
            <v>S000003950</v>
          </cell>
          <cell r="E908" t="str">
            <v>ORF</v>
          </cell>
          <cell r="F908" t="str">
            <v>Verified</v>
          </cell>
          <cell r="H908" t="str">
            <v>chromosome 12</v>
          </cell>
          <cell r="I908" t="str">
            <v>L000004953</v>
          </cell>
          <cell r="J908">
            <v>12</v>
          </cell>
          <cell r="K908">
            <v>87402</v>
          </cell>
          <cell r="L908">
            <v>88154</v>
          </cell>
          <cell r="M908" t="str">
            <v>W</v>
          </cell>
          <cell r="O908">
            <v>35277</v>
          </cell>
          <cell r="P908">
            <v>35277</v>
          </cell>
        </row>
        <row r="909">
          <cell r="A909" t="str">
            <v>HSP104</v>
          </cell>
          <cell r="B909" t="str">
            <v>YLL026W</v>
          </cell>
          <cell r="C909" t="str">
            <v>Heat shock protein that cooperates with Ydj1p (Hsp40) and Ssa1p (Hsp70) to refold and reactivate previously denatured, aggregated proteins; responsive to stresses including: heat, ethanol, and sodium arsenite; involved in [PSI+] propagation</v>
          </cell>
          <cell r="D909" t="str">
            <v>S000003949</v>
          </cell>
          <cell r="E909" t="str">
            <v>ORF</v>
          </cell>
          <cell r="F909" t="str">
            <v>Verified</v>
          </cell>
          <cell r="H909" t="str">
            <v>chromosome 12</v>
          </cell>
          <cell r="I909" t="str">
            <v>L000000823</v>
          </cell>
          <cell r="J909">
            <v>12</v>
          </cell>
          <cell r="K909">
            <v>88622</v>
          </cell>
          <cell r="L909">
            <v>91348</v>
          </cell>
          <cell r="M909" t="str">
            <v>W</v>
          </cell>
          <cell r="O909">
            <v>35277</v>
          </cell>
          <cell r="P909">
            <v>35277</v>
          </cell>
        </row>
        <row r="910">
          <cell r="A910" t="str">
            <v>PAU17</v>
          </cell>
          <cell r="B910" t="str">
            <v>YLL025W</v>
          </cell>
          <cell r="C910" t="str">
            <v>Protein of unknown function, member of the seripauperin multigene family encoded mainly in subtelomeric regions; YLL025W is not an essential gene</v>
          </cell>
          <cell r="D910" t="str">
            <v>S000003948</v>
          </cell>
          <cell r="E910" t="str">
            <v>ORF</v>
          </cell>
          <cell r="F910" t="str">
            <v>Verified</v>
          </cell>
          <cell r="H910" t="str">
            <v>chromosome 12</v>
          </cell>
          <cell r="J910">
            <v>12</v>
          </cell>
          <cell r="K910">
            <v>94746</v>
          </cell>
          <cell r="L910">
            <v>95120</v>
          </cell>
          <cell r="M910" t="str">
            <v>W</v>
          </cell>
          <cell r="O910">
            <v>35277</v>
          </cell>
          <cell r="P910">
            <v>35277</v>
          </cell>
        </row>
        <row r="911">
          <cell r="A911" t="str">
            <v>SSA2</v>
          </cell>
          <cell r="B911" t="str">
            <v>YLL024C</v>
          </cell>
          <cell r="C911" t="str">
            <v>ATP binding protein involved in protein folding and vacuolar import of proteins; member of heat shock protein 70 (HSP70) family; associated with the chaperonin-containing T-complex; present in the cytoplasm, vacuolar membrane and cell wall</v>
          </cell>
          <cell r="D911" t="str">
            <v>S000003947</v>
          </cell>
          <cell r="E911" t="str">
            <v>ORF</v>
          </cell>
          <cell r="F911" t="str">
            <v>Verified</v>
          </cell>
          <cell r="G911" t="str">
            <v>YG102</v>
          </cell>
          <cell r="H911" t="str">
            <v>chromosome 12</v>
          </cell>
          <cell r="I911" t="str">
            <v>L000002070</v>
          </cell>
          <cell r="J911">
            <v>12</v>
          </cell>
          <cell r="K911">
            <v>97484</v>
          </cell>
          <cell r="L911">
            <v>95565</v>
          </cell>
          <cell r="M911" t="str">
            <v>C</v>
          </cell>
          <cell r="O911">
            <v>35277</v>
          </cell>
          <cell r="P911">
            <v>35277</v>
          </cell>
        </row>
        <row r="912">
          <cell r="A912" t="str">
            <v>POM33</v>
          </cell>
          <cell r="B912" t="str">
            <v>YLL023C</v>
          </cell>
          <cell r="C912" t="str">
            <v>Transmembrane nucleoporin involved in nuclear pore complex (NPC) distribution, assembly or stabilization; highly conserved across species, orthologous to human TMEM33 and paralogous to Per33p</v>
          </cell>
          <cell r="D912" t="str">
            <v>S000003946</v>
          </cell>
          <cell r="E912" t="str">
            <v>ORF</v>
          </cell>
          <cell r="F912" t="str">
            <v>Verified</v>
          </cell>
          <cell r="H912" t="str">
            <v>chromosome 12</v>
          </cell>
          <cell r="J912">
            <v>12</v>
          </cell>
          <cell r="K912">
            <v>98835</v>
          </cell>
          <cell r="L912">
            <v>97996</v>
          </cell>
          <cell r="M912" t="str">
            <v>C</v>
          </cell>
          <cell r="O912">
            <v>35277</v>
          </cell>
          <cell r="P912">
            <v>35277</v>
          </cell>
        </row>
        <row r="913">
          <cell r="A913" t="str">
            <v>HIF1</v>
          </cell>
          <cell r="B913" t="str">
            <v>YLL022C</v>
          </cell>
          <cell r="C913" t="str">
            <v>Non-essential component of the HAT-B histone acetyltransferase complex (Hat1p-Hat2p-Hif1p), localized to the nucleus; has a role in telomeric silencing</v>
          </cell>
          <cell r="D913" t="str">
            <v>S000003945</v>
          </cell>
          <cell r="E913" t="str">
            <v>ORF</v>
          </cell>
          <cell r="F913" t="str">
            <v>Verified</v>
          </cell>
          <cell r="H913" t="str">
            <v>chromosome 12</v>
          </cell>
          <cell r="I913" t="str">
            <v>L000004439</v>
          </cell>
          <cell r="J913">
            <v>12</v>
          </cell>
          <cell r="K913">
            <v>100200</v>
          </cell>
          <cell r="L913">
            <v>99043</v>
          </cell>
          <cell r="M913" t="str">
            <v>C</v>
          </cell>
          <cell r="O913">
            <v>35277</v>
          </cell>
          <cell r="P913">
            <v>35277</v>
          </cell>
        </row>
        <row r="914">
          <cell r="A914" t="str">
            <v>SPA2</v>
          </cell>
          <cell r="B914" t="str">
            <v>YLL021W</v>
          </cell>
          <cell r="C914" t="str">
            <v>Component of the polarisome, which functions in actin cytoskeletal organization during polarized growth; acts as a scaffold for Mkk1p and Mpk1p cell wall integrity signaling components; potential Cdc28p substrate</v>
          </cell>
          <cell r="D914" t="str">
            <v>S000003944</v>
          </cell>
          <cell r="E914" t="str">
            <v>ORF</v>
          </cell>
          <cell r="F914" t="str">
            <v>Verified</v>
          </cell>
          <cell r="G914" t="str">
            <v>PEA1|FUS6</v>
          </cell>
          <cell r="H914" t="str">
            <v>chromosome 12</v>
          </cell>
          <cell r="I914" t="str">
            <v>L000001989</v>
          </cell>
          <cell r="J914">
            <v>12</v>
          </cell>
          <cell r="K914">
            <v>100946</v>
          </cell>
          <cell r="L914">
            <v>105346</v>
          </cell>
          <cell r="M914" t="str">
            <v>W</v>
          </cell>
          <cell r="N914">
            <v>-28</v>
          </cell>
          <cell r="O914">
            <v>35277</v>
          </cell>
          <cell r="P914">
            <v>35277</v>
          </cell>
        </row>
        <row r="915">
          <cell r="B915" t="str">
            <v>YLL020C</v>
          </cell>
          <cell r="C915" t="str">
            <v>Dubious open reading frame unlikely to encode a protein, based on available experimental and comparative sequence data; partially overlaps the verified gene KNS1</v>
          </cell>
          <cell r="D915" t="str">
            <v>S000003943</v>
          </cell>
          <cell r="E915" t="str">
            <v>ORF</v>
          </cell>
          <cell r="F915" t="str">
            <v>Dubious</v>
          </cell>
          <cell r="H915" t="str">
            <v>chromosome 12</v>
          </cell>
          <cell r="J915">
            <v>12</v>
          </cell>
          <cell r="K915">
            <v>105860</v>
          </cell>
          <cell r="L915">
            <v>105555</v>
          </cell>
          <cell r="M915" t="str">
            <v>C</v>
          </cell>
          <cell r="O915">
            <v>35277</v>
          </cell>
          <cell r="P915">
            <v>35277</v>
          </cell>
        </row>
        <row r="916">
          <cell r="B916" t="str">
            <v>YLL019W-A</v>
          </cell>
          <cell r="C916" t="str">
            <v>Dubious open reading frame unlikely to encode a protein; completely overlaps the verified gene KNS1</v>
          </cell>
          <cell r="D916" t="str">
            <v>S000028670</v>
          </cell>
          <cell r="E916" t="str">
            <v>ORF</v>
          </cell>
          <cell r="F916" t="str">
            <v>Dubious</v>
          </cell>
          <cell r="H916" t="str">
            <v>chromosome 12</v>
          </cell>
          <cell r="J916">
            <v>12</v>
          </cell>
          <cell r="K916">
            <v>106907</v>
          </cell>
          <cell r="L916">
            <v>106999</v>
          </cell>
          <cell r="M916" t="str">
            <v>W</v>
          </cell>
          <cell r="O916">
            <v>37831</v>
          </cell>
          <cell r="P916">
            <v>37831</v>
          </cell>
        </row>
        <row r="917">
          <cell r="A917" t="str">
            <v>KNS1</v>
          </cell>
          <cell r="B917" t="str">
            <v>YLL019C</v>
          </cell>
          <cell r="C917" t="str">
            <v>Nonessential putative protein kinase of unknown cellular role; member of the LAMMER family of protein kinases, which are serine/threonine kinases also capable of phosphorylating tyrosine residues</v>
          </cell>
          <cell r="D917" t="str">
            <v>S000003942</v>
          </cell>
          <cell r="E917" t="str">
            <v>ORF</v>
          </cell>
          <cell r="F917" t="str">
            <v>Verified</v>
          </cell>
          <cell r="G917" t="str">
            <v>L124</v>
          </cell>
          <cell r="H917" t="str">
            <v>chromosome 12</v>
          </cell>
          <cell r="I917" t="str">
            <v>L000000910</v>
          </cell>
          <cell r="J917">
            <v>12</v>
          </cell>
          <cell r="K917">
            <v>107898</v>
          </cell>
          <cell r="L917">
            <v>105685</v>
          </cell>
          <cell r="M917" t="str">
            <v>C</v>
          </cell>
          <cell r="N917">
            <v>-28</v>
          </cell>
          <cell r="O917">
            <v>35277</v>
          </cell>
          <cell r="P917">
            <v>35277</v>
          </cell>
        </row>
        <row r="918">
          <cell r="A918" t="str">
            <v>COX19</v>
          </cell>
          <cell r="B918" t="str">
            <v>YLL018C-A</v>
          </cell>
          <cell r="C918" t="str">
            <v>Protein required for cytochrome c oxidase assembly, located in the cytosol and mitochondrial intermembrane space; putative copper metallochaperone that delivers copper to cytochrome c oxidase; contains twin cysteine-x9-cysteine motifs</v>
          </cell>
          <cell r="D918" t="str">
            <v>S000007245</v>
          </cell>
          <cell r="E918" t="str">
            <v>ORF</v>
          </cell>
          <cell r="F918" t="str">
            <v>Verified</v>
          </cell>
          <cell r="H918" t="str">
            <v>chromosome 12</v>
          </cell>
          <cell r="I918" t="str">
            <v>L000004848</v>
          </cell>
          <cell r="J918">
            <v>12</v>
          </cell>
          <cell r="K918">
            <v>108971</v>
          </cell>
          <cell r="L918">
            <v>108675</v>
          </cell>
          <cell r="M918" t="str">
            <v>C</v>
          </cell>
          <cell r="O918">
            <v>36358</v>
          </cell>
          <cell r="P918">
            <v>36358</v>
          </cell>
        </row>
        <row r="919">
          <cell r="A919" t="str">
            <v>DPS1</v>
          </cell>
          <cell r="B919" t="str">
            <v>YLL018C</v>
          </cell>
          <cell r="C919" t="str">
            <v>Aspartyl-tRNA synthetase, primarily cytoplasmic; homodimeric enzyme that catalyzes the specific aspartylation of tRNA(Asp); class II aminoacyl tRNA synthetase; binding to its own mRNA may confer autoregulation</v>
          </cell>
          <cell r="D919" t="str">
            <v>S000003941</v>
          </cell>
          <cell r="E919" t="str">
            <v>ORF</v>
          </cell>
          <cell r="F919" t="str">
            <v>Verified</v>
          </cell>
          <cell r="G919" t="str">
            <v>AspRS|aspartyl-tRNA synthetase</v>
          </cell>
          <cell r="H919" t="str">
            <v>chromosome 12</v>
          </cell>
          <cell r="I919" t="str">
            <v>L000002834</v>
          </cell>
          <cell r="J919">
            <v>12</v>
          </cell>
          <cell r="K919">
            <v>111574</v>
          </cell>
          <cell r="L919">
            <v>109901</v>
          </cell>
          <cell r="M919" t="str">
            <v>C</v>
          </cell>
          <cell r="O919">
            <v>35277</v>
          </cell>
          <cell r="P919">
            <v>35277</v>
          </cell>
        </row>
        <row r="920">
          <cell r="A920" t="str">
            <v>BPT1</v>
          </cell>
          <cell r="B920" t="str">
            <v>YLL015W</v>
          </cell>
          <cell r="C920" t="str">
            <v>ABC type transmembrane transporter of MRP/CFTR family, found in vacuolar membrane, involved in the transport of unconjugated bilirubin and in heavy metal detoxification via glutathione conjugates, along with Ycf1p</v>
          </cell>
          <cell r="D920" t="str">
            <v>S000003938</v>
          </cell>
          <cell r="E920" t="str">
            <v>ORF</v>
          </cell>
          <cell r="F920" t="str">
            <v>Verified</v>
          </cell>
          <cell r="H920" t="str">
            <v>chromosome 12</v>
          </cell>
          <cell r="J920">
            <v>12</v>
          </cell>
          <cell r="K920">
            <v>116431</v>
          </cell>
          <cell r="L920">
            <v>121110</v>
          </cell>
          <cell r="M920" t="str">
            <v>W</v>
          </cell>
          <cell r="O920">
            <v>35277</v>
          </cell>
          <cell r="P920">
            <v>35277</v>
          </cell>
        </row>
        <row r="921">
          <cell r="A921" t="str">
            <v>EMC6</v>
          </cell>
          <cell r="B921" t="str">
            <v>YLL014W</v>
          </cell>
          <cell r="C921" t="str">
            <v>Member of a transmembrane complex required for efficient folding of proteins in the ER; null mutant displays induction of the unfolded protein response</v>
          </cell>
          <cell r="D921" t="str">
            <v>S000003937</v>
          </cell>
          <cell r="E921" t="str">
            <v>ORF</v>
          </cell>
          <cell r="F921" t="str">
            <v>Verified</v>
          </cell>
          <cell r="H921" t="str">
            <v>chromosome 12</v>
          </cell>
          <cell r="J921">
            <v>12</v>
          </cell>
          <cell r="K921">
            <v>121321</v>
          </cell>
          <cell r="L921">
            <v>121647</v>
          </cell>
          <cell r="M921" t="str">
            <v>W</v>
          </cell>
          <cell r="O921">
            <v>35277</v>
          </cell>
          <cell r="P921">
            <v>35277</v>
          </cell>
        </row>
        <row r="922">
          <cell r="A922" t="str">
            <v>PUF3</v>
          </cell>
          <cell r="B922" t="str">
            <v>YLL013C</v>
          </cell>
          <cell r="C922" t="str">
            <v>Protein of the mitochondrial outer surface, links the Arp2/3 complex with the mitochore during anterograde mitochondrial movement; also binds to and promotes degradation of mRNAs for select nuclear-encoded mitochondrial proteins</v>
          </cell>
          <cell r="D922" t="str">
            <v>S000003936</v>
          </cell>
          <cell r="E922" t="str">
            <v>ORF</v>
          </cell>
          <cell r="F922" t="str">
            <v>Verified</v>
          </cell>
          <cell r="H922" t="str">
            <v>chromosome 12</v>
          </cell>
          <cell r="J922">
            <v>12</v>
          </cell>
          <cell r="K922">
            <v>124713</v>
          </cell>
          <cell r="L922">
            <v>122074</v>
          </cell>
          <cell r="M922" t="str">
            <v>C</v>
          </cell>
          <cell r="O922">
            <v>35277</v>
          </cell>
          <cell r="P922">
            <v>35277</v>
          </cell>
        </row>
        <row r="923">
          <cell r="A923" t="str">
            <v>YEH1</v>
          </cell>
          <cell r="B923" t="str">
            <v>YLL012W</v>
          </cell>
          <cell r="C923" t="str">
            <v>Steryl ester hydrolase, one of three gene products (Yeh1p, Yeh2p, Tgl1p) responsible for steryl ester hydrolase activity and involved in sterol homeostasis; localized to lipid particle membranes</v>
          </cell>
          <cell r="D923" t="str">
            <v>S000003935</v>
          </cell>
          <cell r="E923" t="str">
            <v>ORF</v>
          </cell>
          <cell r="F923" t="str">
            <v>Verified</v>
          </cell>
          <cell r="H923" t="str">
            <v>chromosome 12</v>
          </cell>
          <cell r="J923">
            <v>12</v>
          </cell>
          <cell r="K923">
            <v>125533</v>
          </cell>
          <cell r="L923">
            <v>127254</v>
          </cell>
          <cell r="M923" t="str">
            <v>W</v>
          </cell>
          <cell r="O923">
            <v>35277</v>
          </cell>
          <cell r="P923">
            <v>35277</v>
          </cell>
        </row>
        <row r="924">
          <cell r="A924" t="str">
            <v>SOF1</v>
          </cell>
          <cell r="B924" t="str">
            <v>YLL011W</v>
          </cell>
          <cell r="C924" t="str">
            <v>Essential protein required for biogenesis of 40S (small) ribosomal subunit; has similarity to the beta subunit of trimeric G-proteins and the splicing factor Prp4p</v>
          </cell>
          <cell r="D924" t="str">
            <v>S000003934</v>
          </cell>
          <cell r="E924" t="str">
            <v>ORF</v>
          </cell>
          <cell r="F924" t="str">
            <v>Verified</v>
          </cell>
          <cell r="H924" t="str">
            <v>chromosome 12</v>
          </cell>
          <cell r="I924" t="str">
            <v>L000001981</v>
          </cell>
          <cell r="J924">
            <v>12</v>
          </cell>
          <cell r="K924">
            <v>127522</v>
          </cell>
          <cell r="L924">
            <v>128991</v>
          </cell>
          <cell r="M924" t="str">
            <v>W</v>
          </cell>
          <cell r="O924">
            <v>35277</v>
          </cell>
          <cell r="P924">
            <v>35277</v>
          </cell>
        </row>
        <row r="925">
          <cell r="A925" t="str">
            <v>PSR1</v>
          </cell>
          <cell r="B925" t="str">
            <v>YLL010C</v>
          </cell>
          <cell r="C925" t="str">
            <v>Plasma membrane associated protein phosphatase involved in the general stress response; required along with binding partner Whi2p for full activation of STRE-mediated gene expression, possibly through dephosphorylation of Msn2p</v>
          </cell>
          <cell r="D925" t="str">
            <v>S000003933</v>
          </cell>
          <cell r="E925" t="str">
            <v>ORF</v>
          </cell>
          <cell r="F925" t="str">
            <v>Verified</v>
          </cell>
          <cell r="H925" t="str">
            <v>chromosome 12</v>
          </cell>
          <cell r="J925">
            <v>12</v>
          </cell>
          <cell r="K925">
            <v>130612</v>
          </cell>
          <cell r="L925">
            <v>129329</v>
          </cell>
          <cell r="M925" t="str">
            <v>C</v>
          </cell>
          <cell r="O925">
            <v>35277</v>
          </cell>
          <cell r="P925">
            <v>35277</v>
          </cell>
        </row>
        <row r="926">
          <cell r="A926" t="str">
            <v>COX17</v>
          </cell>
          <cell r="B926" t="str">
            <v>YLL009C</v>
          </cell>
          <cell r="C926" t="str">
            <v>Copper metallochaperone that transfers copper to Sco1p and Cox11p for eventual delivery to cytochrome c oxidase; contains twin cysteine-x9-cysteine motifs</v>
          </cell>
          <cell r="D926" t="str">
            <v>S000003932</v>
          </cell>
          <cell r="E926" t="str">
            <v>ORF</v>
          </cell>
          <cell r="F926" t="str">
            <v>Verified</v>
          </cell>
          <cell r="H926" t="str">
            <v>chromosome 12</v>
          </cell>
          <cell r="I926" t="str">
            <v>L000003085</v>
          </cell>
          <cell r="J926">
            <v>12</v>
          </cell>
          <cell r="K926">
            <v>131413</v>
          </cell>
          <cell r="L926">
            <v>131204</v>
          </cell>
          <cell r="M926" t="str">
            <v>C</v>
          </cell>
          <cell r="O926">
            <v>35277</v>
          </cell>
          <cell r="P926">
            <v>35277</v>
          </cell>
        </row>
        <row r="927">
          <cell r="A927" t="str">
            <v>DRS1</v>
          </cell>
          <cell r="B927" t="str">
            <v>YLL008W</v>
          </cell>
          <cell r="C927" t="str">
            <v>Nucleolar DEAD-box protein required for ribosome assembly and function, including synthesis of 60S ribosomal subunits; constituent of 66S pre-ribosomal particles</v>
          </cell>
          <cell r="D927" t="str">
            <v>S000003931</v>
          </cell>
          <cell r="E927" t="str">
            <v>ORF</v>
          </cell>
          <cell r="F927" t="str">
            <v>Verified</v>
          </cell>
          <cell r="H927" t="str">
            <v>chromosome 12</v>
          </cell>
          <cell r="I927" t="str">
            <v>L000000525</v>
          </cell>
          <cell r="J927">
            <v>12</v>
          </cell>
          <cell r="K927">
            <v>131728</v>
          </cell>
          <cell r="L927">
            <v>133986</v>
          </cell>
          <cell r="M927" t="str">
            <v>W</v>
          </cell>
          <cell r="O927">
            <v>35277</v>
          </cell>
          <cell r="P927">
            <v>35277</v>
          </cell>
        </row>
        <row r="928">
          <cell r="B928" t="str">
            <v>YLL007C</v>
          </cell>
          <cell r="C928" t="str">
            <v>Putative protein of unknown function; green fluorescent protein (GFP)-fusion protein localizes to the cytoplasm; YLL007C is not an essential gene</v>
          </cell>
          <cell r="D928" t="str">
            <v>S000003930</v>
          </cell>
          <cell r="E928" t="str">
            <v>ORF</v>
          </cell>
          <cell r="F928" t="str">
            <v>Uncharacterized</v>
          </cell>
          <cell r="H928" t="str">
            <v>chromosome 12</v>
          </cell>
          <cell r="J928">
            <v>12</v>
          </cell>
          <cell r="K928">
            <v>136298</v>
          </cell>
          <cell r="L928">
            <v>134301</v>
          </cell>
          <cell r="M928" t="str">
            <v>C</v>
          </cell>
          <cell r="O928">
            <v>35277</v>
          </cell>
          <cell r="P928">
            <v>35277</v>
          </cell>
        </row>
        <row r="929">
          <cell r="B929" t="str">
            <v>YLL006W-A</v>
          </cell>
          <cell r="C929" t="str">
            <v>Putative protein of unknown function; identified by fungal homology and RT-PCR</v>
          </cell>
          <cell r="D929" t="str">
            <v>S000028560</v>
          </cell>
          <cell r="E929" t="str">
            <v>ORF</v>
          </cell>
          <cell r="F929" t="str">
            <v>Uncharacterized</v>
          </cell>
          <cell r="H929" t="str">
            <v>chromosome 12</v>
          </cell>
          <cell r="J929">
            <v>12</v>
          </cell>
          <cell r="K929">
            <v>136344</v>
          </cell>
          <cell r="L929">
            <v>136520</v>
          </cell>
          <cell r="M929" t="str">
            <v>W</v>
          </cell>
          <cell r="O929">
            <v>37831</v>
          </cell>
          <cell r="P929">
            <v>37831</v>
          </cell>
        </row>
        <row r="930">
          <cell r="A930" t="str">
            <v>MMM1</v>
          </cell>
          <cell r="B930" t="str">
            <v>YLL006W</v>
          </cell>
          <cell r="C930" t="str">
            <v>ER integral membrane protein, component of the ERMES complex that links the ER to mitochondria and may promote inter-organellar calcium and phospholipid exchange as well as coordinating mitochondrial DNA replication and growth</v>
          </cell>
          <cell r="D930" t="str">
            <v>S000003929</v>
          </cell>
          <cell r="E930" t="str">
            <v>ORF</v>
          </cell>
          <cell r="F930" t="str">
            <v>Verified</v>
          </cell>
          <cell r="G930" t="str">
            <v>YME6</v>
          </cell>
          <cell r="H930" t="str">
            <v>chromosome 12</v>
          </cell>
          <cell r="I930" t="str">
            <v>L000001124</v>
          </cell>
          <cell r="J930">
            <v>12</v>
          </cell>
          <cell r="K930">
            <v>136585</v>
          </cell>
          <cell r="L930">
            <v>137865</v>
          </cell>
          <cell r="M930" t="str">
            <v>W</v>
          </cell>
          <cell r="O930">
            <v>35277</v>
          </cell>
          <cell r="P930">
            <v>35277</v>
          </cell>
        </row>
        <row r="931">
          <cell r="A931" t="str">
            <v>SPO75</v>
          </cell>
          <cell r="B931" t="str">
            <v>YLL005C</v>
          </cell>
          <cell r="C931" t="str">
            <v>Meiosis-specific protein of unknown function, required for spore wall formation during sporulation; dispensable for both nuclear divisions during meiosis</v>
          </cell>
          <cell r="D931" t="str">
            <v>S000003928</v>
          </cell>
          <cell r="E931" t="str">
            <v>ORF</v>
          </cell>
          <cell r="F931" t="str">
            <v>Verified</v>
          </cell>
          <cell r="H931" t="str">
            <v>chromosome 12</v>
          </cell>
          <cell r="I931" t="str">
            <v>S000007654</v>
          </cell>
          <cell r="J931">
            <v>12</v>
          </cell>
          <cell r="K931">
            <v>140545</v>
          </cell>
          <cell r="L931">
            <v>137939</v>
          </cell>
          <cell r="M931" t="str">
            <v>C</v>
          </cell>
          <cell r="O931">
            <v>35277</v>
          </cell>
          <cell r="P931">
            <v>35277</v>
          </cell>
        </row>
        <row r="932">
          <cell r="A932" t="str">
            <v>ORC3</v>
          </cell>
          <cell r="B932" t="str">
            <v>YLL004W</v>
          </cell>
          <cell r="C932" t="str">
            <v>Subunit of the origin recognition complex, which directs DNA replication by binding to replication origins and is also involved in transcriptional silencing</v>
          </cell>
          <cell r="D932" t="str">
            <v>S000003927</v>
          </cell>
          <cell r="E932" t="str">
            <v>ORF</v>
          </cell>
          <cell r="F932" t="str">
            <v>Verified</v>
          </cell>
          <cell r="H932" t="str">
            <v>chromosome 12</v>
          </cell>
          <cell r="I932" t="str">
            <v>L000003074</v>
          </cell>
          <cell r="J932">
            <v>12</v>
          </cell>
          <cell r="K932">
            <v>141072</v>
          </cell>
          <cell r="L932">
            <v>142922</v>
          </cell>
          <cell r="M932" t="str">
            <v>W</v>
          </cell>
          <cell r="O932">
            <v>35277</v>
          </cell>
          <cell r="P932">
            <v>35277</v>
          </cell>
        </row>
        <row r="933">
          <cell r="A933" t="str">
            <v>SFI1</v>
          </cell>
          <cell r="B933" t="str">
            <v>YLL003W</v>
          </cell>
          <cell r="C933" t="str">
            <v>Centrin (Cdc31p)-binding protein required for spindle pole body (SPB) duplication, localizes to the half-bridge of the SPB, required for progression through G(2)-M transition, has similarity to Xenopus laevis XCAP-C</v>
          </cell>
          <cell r="D933" t="str">
            <v>S000003926</v>
          </cell>
          <cell r="E933" t="str">
            <v>ORF</v>
          </cell>
          <cell r="F933" t="str">
            <v>Verified</v>
          </cell>
          <cell r="H933" t="str">
            <v>chromosome 12</v>
          </cell>
          <cell r="I933" t="str">
            <v>L000003991</v>
          </cell>
          <cell r="J933">
            <v>12</v>
          </cell>
          <cell r="K933">
            <v>143200</v>
          </cell>
          <cell r="L933">
            <v>146040</v>
          </cell>
          <cell r="M933" t="str">
            <v>W</v>
          </cell>
          <cell r="O933">
            <v>35277</v>
          </cell>
          <cell r="P933">
            <v>35277</v>
          </cell>
        </row>
        <row r="934">
          <cell r="A934" t="str">
            <v>RTT109</v>
          </cell>
          <cell r="B934" t="str">
            <v>YLL002W</v>
          </cell>
          <cell r="C934" t="str">
            <v>Histone acetyltransferase critical for cell survival in the presence of DNA damage during S phase; acetylates H3-K56 and H3-K9; involved in non-homologous end joining and in regulation of Ty1 transposition; interacts physically with Vps75p</v>
          </cell>
          <cell r="D934" t="str">
            <v>S000003925</v>
          </cell>
          <cell r="E934" t="str">
            <v>ORF</v>
          </cell>
          <cell r="F934" t="str">
            <v>Verified</v>
          </cell>
          <cell r="G934" t="str">
            <v>KAT11|REM50|KIM2</v>
          </cell>
          <cell r="H934" t="str">
            <v>chromosome 12</v>
          </cell>
          <cell r="I934" t="str">
            <v>L000003932</v>
          </cell>
          <cell r="J934">
            <v>12</v>
          </cell>
          <cell r="K934">
            <v>146290</v>
          </cell>
          <cell r="L934">
            <v>147600</v>
          </cell>
          <cell r="M934" t="str">
            <v>W</v>
          </cell>
          <cell r="O934">
            <v>35277</v>
          </cell>
          <cell r="P934">
            <v>35277</v>
          </cell>
        </row>
        <row r="935">
          <cell r="A935" t="str">
            <v>DNM1</v>
          </cell>
          <cell r="B935" t="str">
            <v>YLL001W</v>
          </cell>
          <cell r="C935" t="str">
            <v>Dynamin-related GTPase required for mitochondrial fission and morphology; assembles on the cytoplasmic face of mitochondrial tubules at sites at which division will occur; also participates in endocytosis and regulating peroxisome abundance</v>
          </cell>
          <cell r="D935" t="str">
            <v>S000003924</v>
          </cell>
          <cell r="E935" t="str">
            <v>ORF</v>
          </cell>
          <cell r="F935" t="str">
            <v>Verified</v>
          </cell>
          <cell r="H935" t="str">
            <v>chromosome 12</v>
          </cell>
          <cell r="I935" t="str">
            <v>L000002645</v>
          </cell>
          <cell r="J935">
            <v>12</v>
          </cell>
          <cell r="K935">
            <v>147889</v>
          </cell>
          <cell r="L935">
            <v>150162</v>
          </cell>
          <cell r="M935" t="str">
            <v>W</v>
          </cell>
          <cell r="O935">
            <v>35277</v>
          </cell>
          <cell r="P935">
            <v>35277</v>
          </cell>
        </row>
        <row r="936">
          <cell r="B936" t="str">
            <v>YLR001C</v>
          </cell>
          <cell r="C936" t="str">
            <v>Putative protein of unknown function; the authentic, non-tagged protein is detected in highly purified mitochondria in high-throughput studies; predicted to be palmitoylated</v>
          </cell>
          <cell r="D936" t="str">
            <v>S000003991</v>
          </cell>
          <cell r="E936" t="str">
            <v>ORF</v>
          </cell>
          <cell r="F936" t="str">
            <v>Uncharacterized</v>
          </cell>
          <cell r="H936" t="str">
            <v>chromosome 12</v>
          </cell>
          <cell r="J936">
            <v>12</v>
          </cell>
          <cell r="K936">
            <v>153976</v>
          </cell>
          <cell r="L936">
            <v>151388</v>
          </cell>
          <cell r="M936" t="str">
            <v>C</v>
          </cell>
          <cell r="O936">
            <v>35277</v>
          </cell>
          <cell r="P936">
            <v>35277</v>
          </cell>
        </row>
        <row r="937">
          <cell r="A937" t="str">
            <v>NOC3</v>
          </cell>
          <cell r="B937" t="str">
            <v>YLR002C</v>
          </cell>
          <cell r="C937" t="str">
            <v>Protein that forms a nuclear complex with Noc2p that binds to 66S ribosomal precursors to mediate their intranuclear transport; also binds to chromatin to promote the association of DNA replication factors and replication initiation</v>
          </cell>
          <cell r="D937" t="str">
            <v>S000003992</v>
          </cell>
          <cell r="E937" t="str">
            <v>ORF</v>
          </cell>
          <cell r="F937" t="str">
            <v>Verified</v>
          </cell>
          <cell r="H937" t="str">
            <v>chromosome 12</v>
          </cell>
          <cell r="J937">
            <v>12</v>
          </cell>
          <cell r="K937">
            <v>156333</v>
          </cell>
          <cell r="L937">
            <v>154342</v>
          </cell>
          <cell r="M937" t="str">
            <v>C</v>
          </cell>
          <cell r="O937">
            <v>35277</v>
          </cell>
          <cell r="P937">
            <v>35277</v>
          </cell>
        </row>
        <row r="938">
          <cell r="A938" t="str">
            <v>CMS1</v>
          </cell>
          <cell r="B938" t="str">
            <v>YLR003C</v>
          </cell>
          <cell r="C938" t="str">
            <v>Subunit of U3-containing 90S preribosome processome complex involved in production of 18S rRNA and assembly of small ribosomal subunit; overexpression rescues supressor mutant of mcm10; null mutant is viable</v>
          </cell>
          <cell r="D938" t="str">
            <v>S000003993</v>
          </cell>
          <cell r="E938" t="str">
            <v>ORF</v>
          </cell>
          <cell r="F938" t="str">
            <v>Uncharacterized</v>
          </cell>
          <cell r="H938" t="str">
            <v>chromosome 12</v>
          </cell>
          <cell r="J938">
            <v>12</v>
          </cell>
          <cell r="K938">
            <v>157729</v>
          </cell>
          <cell r="L938">
            <v>156854</v>
          </cell>
          <cell r="M938" t="str">
            <v>C</v>
          </cell>
          <cell r="O938">
            <v>35277</v>
          </cell>
          <cell r="P938">
            <v>35277</v>
          </cell>
        </row>
        <row r="939">
          <cell r="A939" t="str">
            <v>THI73</v>
          </cell>
          <cell r="B939" t="str">
            <v>YLR004C</v>
          </cell>
          <cell r="C939" t="str">
            <v>Putative plasma membrane permease proposed to be involved in carboxylic acid uptake and repressed by thiamine; substrate of Dbf2p/Mob1p kinase; transcription is altered if mitochondrial dysfunction occurs</v>
          </cell>
          <cell r="D939" t="str">
            <v>S000003994</v>
          </cell>
          <cell r="E939" t="str">
            <v>ORF</v>
          </cell>
          <cell r="F939" t="str">
            <v>Verified</v>
          </cell>
          <cell r="H939" t="str">
            <v>chromosome 12</v>
          </cell>
          <cell r="J939">
            <v>12</v>
          </cell>
          <cell r="K939">
            <v>159504</v>
          </cell>
          <cell r="L939">
            <v>157933</v>
          </cell>
          <cell r="M939" t="str">
            <v>C</v>
          </cell>
          <cell r="O939">
            <v>35277</v>
          </cell>
          <cell r="P939">
            <v>35277</v>
          </cell>
        </row>
        <row r="940">
          <cell r="A940" t="str">
            <v>SSL1</v>
          </cell>
          <cell r="B940" t="str">
            <v>YLR005W</v>
          </cell>
          <cell r="C940" t="str">
            <v>Component of the core form of RNA polymerase transcription factor TFIIH, which has both protein kinase and DNA-dependent ATPase/helicase activities and is essential for transcription and nucleotide excision repair; interacts with Tfb4p</v>
          </cell>
          <cell r="D940" t="str">
            <v>S000003995</v>
          </cell>
          <cell r="E940" t="str">
            <v>ORF</v>
          </cell>
          <cell r="F940" t="str">
            <v>Verified</v>
          </cell>
          <cell r="H940" t="str">
            <v>chromosome 12</v>
          </cell>
          <cell r="I940" t="str">
            <v>L000002085</v>
          </cell>
          <cell r="J940">
            <v>12</v>
          </cell>
          <cell r="K940">
            <v>160048</v>
          </cell>
          <cell r="L940">
            <v>161433</v>
          </cell>
          <cell r="M940" t="str">
            <v>W</v>
          </cell>
          <cell r="O940">
            <v>35277</v>
          </cell>
          <cell r="P940">
            <v>35277</v>
          </cell>
        </row>
        <row r="941">
          <cell r="A941" t="str">
            <v>SSK1</v>
          </cell>
          <cell r="B941" t="str">
            <v>YLR006C</v>
          </cell>
          <cell r="C941" t="str">
            <v>Cytoplasmic response regulator, part of a two-component signal transducer that mediates osmosensing via a phosphorelay mechanism; dephosphorylated form is degraded by the ubiquitin-proteasome system; potential Cdc28p substrate</v>
          </cell>
          <cell r="D941" t="str">
            <v>S000003996</v>
          </cell>
          <cell r="E941" t="str">
            <v>ORF</v>
          </cell>
          <cell r="F941" t="str">
            <v>Verified</v>
          </cell>
          <cell r="H941" t="str">
            <v>chromosome 12</v>
          </cell>
          <cell r="I941" t="str">
            <v>L000002084</v>
          </cell>
          <cell r="J941">
            <v>12</v>
          </cell>
          <cell r="K941">
            <v>163892</v>
          </cell>
          <cell r="L941">
            <v>161754</v>
          </cell>
          <cell r="M941" t="str">
            <v>C</v>
          </cell>
          <cell r="O941">
            <v>35277</v>
          </cell>
          <cell r="P941">
            <v>35277</v>
          </cell>
        </row>
        <row r="942">
          <cell r="A942" t="str">
            <v>NSE1</v>
          </cell>
          <cell r="B942" t="str">
            <v>YLR007W</v>
          </cell>
          <cell r="C942" t="str">
            <v>Essential subunit of the Mms21-Smc5-Smc6 complex; nuclear protein required for DNA repair and growth; has a nonstructural role in the maintenance of chromosomes</v>
          </cell>
          <cell r="D942" t="str">
            <v>S000003997</v>
          </cell>
          <cell r="E942" t="str">
            <v>ORF</v>
          </cell>
          <cell r="F942" t="str">
            <v>Verified</v>
          </cell>
          <cell r="H942" t="str">
            <v>chromosome 12</v>
          </cell>
          <cell r="J942">
            <v>12</v>
          </cell>
          <cell r="K942">
            <v>164391</v>
          </cell>
          <cell r="L942">
            <v>165401</v>
          </cell>
          <cell r="M942" t="str">
            <v>W</v>
          </cell>
          <cell r="O942">
            <v>35277</v>
          </cell>
          <cell r="P942">
            <v>35277</v>
          </cell>
        </row>
        <row r="943">
          <cell r="A943" t="str">
            <v>PAM18</v>
          </cell>
          <cell r="B943" t="str">
            <v>YLR008C</v>
          </cell>
          <cell r="C943" t="str">
            <v>Constituent of the import motor (PAM complex) component of the Translocase of the Inner Mitochondrial membrane (TIM23 complex); essential J-protein cochaperone that stimulates Ssc1p ATPase activity to drive import; inhibited by Pam16p</v>
          </cell>
          <cell r="D943" t="str">
            <v>S000003998</v>
          </cell>
          <cell r="E943" t="str">
            <v>ORF</v>
          </cell>
          <cell r="F943" t="str">
            <v>Verified</v>
          </cell>
          <cell r="G943" t="str">
            <v>TIM14</v>
          </cell>
          <cell r="H943" t="str">
            <v>chromosome 12</v>
          </cell>
          <cell r="J943">
            <v>12</v>
          </cell>
          <cell r="K943">
            <v>166082</v>
          </cell>
          <cell r="L943">
            <v>165576</v>
          </cell>
          <cell r="M943" t="str">
            <v>C</v>
          </cell>
          <cell r="O943">
            <v>35277</v>
          </cell>
          <cell r="P943">
            <v>35277</v>
          </cell>
        </row>
        <row r="944">
          <cell r="A944" t="str">
            <v>RLP24</v>
          </cell>
          <cell r="B944" t="str">
            <v>YLR009W</v>
          </cell>
          <cell r="C944" t="str">
            <v>Essential protein with similarity to Rpl24Ap and Rpl24Bp, associated with pre-60S ribosomal subunits and required for ribosomal large subunit biogenesis</v>
          </cell>
          <cell r="D944" t="str">
            <v>S000003999</v>
          </cell>
          <cell r="E944" t="str">
            <v>ORF</v>
          </cell>
          <cell r="F944" t="str">
            <v>Verified</v>
          </cell>
          <cell r="H944" t="str">
            <v>chromosome 12</v>
          </cell>
          <cell r="J944">
            <v>12</v>
          </cell>
          <cell r="K944">
            <v>166536</v>
          </cell>
          <cell r="L944">
            <v>167135</v>
          </cell>
          <cell r="M944" t="str">
            <v>W</v>
          </cell>
          <cell r="O944">
            <v>35277</v>
          </cell>
          <cell r="P944">
            <v>35277</v>
          </cell>
        </row>
        <row r="945">
          <cell r="A945" t="str">
            <v>TEN1</v>
          </cell>
          <cell r="B945" t="str">
            <v>YLR010C</v>
          </cell>
          <cell r="C945" t="str">
            <v>Protein that regulates telomeric length; protects telomeric ends in a complex with Cdc13p and Stn1p</v>
          </cell>
          <cell r="D945" t="str">
            <v>S000004000</v>
          </cell>
          <cell r="E945" t="str">
            <v>ORF</v>
          </cell>
          <cell r="F945" t="str">
            <v>Verified</v>
          </cell>
          <cell r="H945" t="str">
            <v>chromosome 12</v>
          </cell>
          <cell r="J945">
            <v>12</v>
          </cell>
          <cell r="K945">
            <v>167801</v>
          </cell>
          <cell r="L945">
            <v>167319</v>
          </cell>
          <cell r="M945" t="str">
            <v>C</v>
          </cell>
          <cell r="O945">
            <v>35277</v>
          </cell>
          <cell r="P945">
            <v>35277</v>
          </cell>
        </row>
        <row r="946">
          <cell r="A946" t="str">
            <v>LOT6</v>
          </cell>
          <cell r="B946" t="str">
            <v>YLR011W</v>
          </cell>
          <cell r="C946" t="str">
            <v>FMN-dependent NAD(P)H:quinone reductase, may be involved in quinone detoxification; expression elevated at low temperature; sequesters the Cin5p transcription factor in the cytoplasm in complex with the proteasome under reducing conditions</v>
          </cell>
          <cell r="D946" t="str">
            <v>S000004001</v>
          </cell>
          <cell r="E946" t="str">
            <v>ORF</v>
          </cell>
          <cell r="F946" t="str">
            <v>Verified</v>
          </cell>
          <cell r="H946" t="str">
            <v>chromosome 12</v>
          </cell>
          <cell r="J946">
            <v>12</v>
          </cell>
          <cell r="K946">
            <v>169102</v>
          </cell>
          <cell r="L946">
            <v>169677</v>
          </cell>
          <cell r="M946" t="str">
            <v>W</v>
          </cell>
          <cell r="O946">
            <v>35277</v>
          </cell>
          <cell r="P946">
            <v>35277</v>
          </cell>
        </row>
        <row r="947">
          <cell r="B947" t="str">
            <v>YLR012C</v>
          </cell>
          <cell r="C947" t="str">
            <v>Putative protein of unknown function; YLR012C is not an essential gene</v>
          </cell>
          <cell r="D947" t="str">
            <v>S000004002</v>
          </cell>
          <cell r="E947" t="str">
            <v>ORF</v>
          </cell>
          <cell r="F947" t="str">
            <v>Uncharacterized</v>
          </cell>
          <cell r="H947" t="str">
            <v>chromosome 12</v>
          </cell>
          <cell r="J947">
            <v>12</v>
          </cell>
          <cell r="K947">
            <v>170280</v>
          </cell>
          <cell r="L947">
            <v>169981</v>
          </cell>
          <cell r="M947" t="str">
            <v>C</v>
          </cell>
          <cell r="O947">
            <v>37886</v>
          </cell>
          <cell r="P947" t="str">
            <v>2003-09-22|1996-07-31</v>
          </cell>
        </row>
        <row r="948">
          <cell r="A948" t="str">
            <v>GAT3</v>
          </cell>
          <cell r="B948" t="str">
            <v>YLR013W</v>
          </cell>
          <cell r="C948" t="str">
            <v>Protein containing GATA family zinc finger motifs</v>
          </cell>
          <cell r="D948" t="str">
            <v>S000004003</v>
          </cell>
          <cell r="E948" t="str">
            <v>ORF</v>
          </cell>
          <cell r="F948" t="str">
            <v>Verified</v>
          </cell>
          <cell r="H948" t="str">
            <v>chromosome 12</v>
          </cell>
          <cell r="I948" t="str">
            <v>S000007451</v>
          </cell>
          <cell r="J948">
            <v>12</v>
          </cell>
          <cell r="K948">
            <v>171338</v>
          </cell>
          <cell r="L948">
            <v>171763</v>
          </cell>
          <cell r="M948" t="str">
            <v>W</v>
          </cell>
          <cell r="O948">
            <v>35277</v>
          </cell>
          <cell r="P948">
            <v>35277</v>
          </cell>
        </row>
        <row r="949">
          <cell r="A949" t="str">
            <v>PPR1</v>
          </cell>
          <cell r="B949" t="str">
            <v>YLR014C</v>
          </cell>
          <cell r="C949" t="str">
            <v>Zinc finger transcription factor containing a Zn(2)-Cys(6) binuclear cluster domain, positively regulates transcription of genes involved in uracil biosynthesis; activity may be modulated by interaction with Tup1p</v>
          </cell>
          <cell r="D949" t="str">
            <v>S000004004</v>
          </cell>
          <cell r="E949" t="str">
            <v>ORF</v>
          </cell>
          <cell r="F949" t="str">
            <v>Verified</v>
          </cell>
          <cell r="H949" t="str">
            <v>chromosome 12</v>
          </cell>
          <cell r="I949" t="str">
            <v>L000001475</v>
          </cell>
          <cell r="J949">
            <v>12</v>
          </cell>
          <cell r="K949">
            <v>174981</v>
          </cell>
          <cell r="L949">
            <v>172267</v>
          </cell>
          <cell r="M949" t="str">
            <v>C</v>
          </cell>
          <cell r="N949">
            <v>8</v>
          </cell>
          <cell r="O949">
            <v>35277</v>
          </cell>
          <cell r="P949">
            <v>35277</v>
          </cell>
        </row>
        <row r="950">
          <cell r="A950" t="str">
            <v>BRE2</v>
          </cell>
          <cell r="B950" t="str">
            <v>YLR015W</v>
          </cell>
          <cell r="C950" t="str">
            <v>Subunit of COMPASS (Set1C) complex, which methylates Lys4 of histone H3 and functions in silencing at telomeres; has a C-terminal Sdc1 Dpy-30 Interaction (SDI) domain that mediates binding to Sdc1p; similar to trithorax-group protein ASH2L</v>
          </cell>
          <cell r="D950" t="str">
            <v>S000004005</v>
          </cell>
          <cell r="E950" t="str">
            <v>ORF</v>
          </cell>
          <cell r="F950" t="str">
            <v>Verified</v>
          </cell>
          <cell r="G950" t="str">
            <v>CPS60</v>
          </cell>
          <cell r="H950" t="str">
            <v>chromosome 12</v>
          </cell>
          <cell r="J950">
            <v>12</v>
          </cell>
          <cell r="K950">
            <v>175226</v>
          </cell>
          <cell r="L950">
            <v>176743</v>
          </cell>
          <cell r="M950" t="str">
            <v>W</v>
          </cell>
          <cell r="O950">
            <v>35277</v>
          </cell>
          <cell r="P950">
            <v>35277</v>
          </cell>
        </row>
        <row r="951">
          <cell r="A951" t="str">
            <v>PML1</v>
          </cell>
          <cell r="B951" t="str">
            <v>YLR016C</v>
          </cell>
          <cell r="C951" t="str">
            <v>Subunit of the RES complex, which is required for nuclear retention of unspliced pre-mRNAs; acts in the same pathway as Pml39p and Mlp1p</v>
          </cell>
          <cell r="D951" t="str">
            <v>S000004006</v>
          </cell>
          <cell r="E951" t="str">
            <v>ORF</v>
          </cell>
          <cell r="F951" t="str">
            <v>Verified</v>
          </cell>
          <cell r="H951" t="str">
            <v>chromosome 12</v>
          </cell>
          <cell r="J951">
            <v>12</v>
          </cell>
          <cell r="K951">
            <v>177415</v>
          </cell>
          <cell r="L951">
            <v>176801</v>
          </cell>
          <cell r="M951" t="str">
            <v>C</v>
          </cell>
          <cell r="O951">
            <v>35277</v>
          </cell>
          <cell r="P951">
            <v>35277</v>
          </cell>
        </row>
        <row r="952">
          <cell r="A952" t="str">
            <v>MEU1</v>
          </cell>
          <cell r="B952" t="str">
            <v>YLR017W</v>
          </cell>
          <cell r="C952" t="str">
            <v>Methylthioadenosine phosphorylase (MTAP), catalyzes the initial step in the methionine salvage pathway; affects polyamine biosynthesis through regulation of ornithine decarboxylase (Spe1p) activity; regulates ADH2 gene expression</v>
          </cell>
          <cell r="D952" t="str">
            <v>S000004007</v>
          </cell>
          <cell r="E952" t="str">
            <v>ORF</v>
          </cell>
          <cell r="F952" t="str">
            <v>Verified</v>
          </cell>
          <cell r="H952" t="str">
            <v>chromosome 12</v>
          </cell>
          <cell r="I952" t="str">
            <v>L000004106</v>
          </cell>
          <cell r="J952">
            <v>12</v>
          </cell>
          <cell r="K952">
            <v>177607</v>
          </cell>
          <cell r="L952">
            <v>178620</v>
          </cell>
          <cell r="M952" t="str">
            <v>W</v>
          </cell>
          <cell r="O952">
            <v>35277</v>
          </cell>
          <cell r="P952">
            <v>35277</v>
          </cell>
        </row>
        <row r="953">
          <cell r="A953" t="str">
            <v>POM34</v>
          </cell>
          <cell r="B953" t="str">
            <v>YLR018C</v>
          </cell>
          <cell r="C953" t="str">
            <v>Integral membrane protein of the nuclear pore; has an important role in maintaining the architecture of the pore complex</v>
          </cell>
          <cell r="D953" t="str">
            <v>S000004008</v>
          </cell>
          <cell r="E953" t="str">
            <v>ORF</v>
          </cell>
          <cell r="F953" t="str">
            <v>Verified</v>
          </cell>
          <cell r="H953" t="str">
            <v>chromosome 12</v>
          </cell>
          <cell r="J953">
            <v>12</v>
          </cell>
          <cell r="K953">
            <v>179605</v>
          </cell>
          <cell r="L953">
            <v>178706</v>
          </cell>
          <cell r="M953" t="str">
            <v>C</v>
          </cell>
          <cell r="O953">
            <v>35277</v>
          </cell>
          <cell r="P953">
            <v>35277</v>
          </cell>
        </row>
        <row r="954">
          <cell r="A954" t="str">
            <v>PSR2</v>
          </cell>
          <cell r="B954" t="str">
            <v>YLR019W</v>
          </cell>
          <cell r="C954" t="str">
            <v>Functionally redundant Psr1p homolog, a plasma membrane phosphatase involved in the general stress response; required with Psr1p and Whi2p for full activation of STRE-mediated gene expression, possibly through dephosphorylation of Msn2p</v>
          </cell>
          <cell r="D954" t="str">
            <v>S000004009</v>
          </cell>
          <cell r="E954" t="str">
            <v>ORF</v>
          </cell>
          <cell r="F954" t="str">
            <v>Verified</v>
          </cell>
          <cell r="H954" t="str">
            <v>chromosome 12</v>
          </cell>
          <cell r="J954">
            <v>12</v>
          </cell>
          <cell r="K954">
            <v>180287</v>
          </cell>
          <cell r="L954">
            <v>181480</v>
          </cell>
          <cell r="M954" t="str">
            <v>W</v>
          </cell>
          <cell r="O954">
            <v>35277</v>
          </cell>
          <cell r="P954">
            <v>35277</v>
          </cell>
        </row>
        <row r="955">
          <cell r="A955" t="str">
            <v>YEH2</v>
          </cell>
          <cell r="B955" t="str">
            <v>YLR020C</v>
          </cell>
          <cell r="C955" t="str">
            <v>Steryl ester hydrolase, catalyzes steryl ester hydrolysis at the plasma membrane; involved in sterol metabolism</v>
          </cell>
          <cell r="D955" t="str">
            <v>S000004010</v>
          </cell>
          <cell r="E955" t="str">
            <v>ORF</v>
          </cell>
          <cell r="F955" t="str">
            <v>Verified</v>
          </cell>
          <cell r="H955" t="str">
            <v>chromosome 12</v>
          </cell>
          <cell r="J955">
            <v>12</v>
          </cell>
          <cell r="K955">
            <v>183404</v>
          </cell>
          <cell r="L955">
            <v>181788</v>
          </cell>
          <cell r="M955" t="str">
            <v>C</v>
          </cell>
          <cell r="O955">
            <v>35277</v>
          </cell>
          <cell r="P955">
            <v>35277</v>
          </cell>
        </row>
        <row r="956">
          <cell r="A956" t="str">
            <v>IRC25</v>
          </cell>
          <cell r="B956" t="str">
            <v>YLR021W</v>
          </cell>
          <cell r="C956" t="str">
            <v>Component of a heterodimeric Poc4p-Irc25p chaperone involved in assembly of alpha subunits into the 20S proteasome; may regulate formation of proteasome isoforms with alternative subunits under different conditions</v>
          </cell>
          <cell r="D956" t="str">
            <v>S000004011</v>
          </cell>
          <cell r="E956" t="str">
            <v>ORF</v>
          </cell>
          <cell r="F956" t="str">
            <v>Verified</v>
          </cell>
          <cell r="G956" t="str">
            <v>DMP2|PBA3|POC3</v>
          </cell>
          <cell r="H956" t="str">
            <v>chromosome 12</v>
          </cell>
          <cell r="J956">
            <v>12</v>
          </cell>
          <cell r="K956">
            <v>183622</v>
          </cell>
          <cell r="L956">
            <v>184161</v>
          </cell>
          <cell r="M956" t="str">
            <v>W</v>
          </cell>
          <cell r="O956">
            <v>35277</v>
          </cell>
          <cell r="P956">
            <v>35277</v>
          </cell>
        </row>
        <row r="957">
          <cell r="A957" t="str">
            <v>SDO1</v>
          </cell>
          <cell r="B957" t="str">
            <v>YLR022C</v>
          </cell>
          <cell r="C957" t="str">
            <v>Essential protein involved in 60S ribosome maturation; ortholog of the human protein (SBDS) responsible for autosomal recessive Shwachman-Bodian-Diamond Syndrome; highly conserved across archae and eukaryotes</v>
          </cell>
          <cell r="D957" t="str">
            <v>S000004012</v>
          </cell>
          <cell r="E957" t="str">
            <v>ORF</v>
          </cell>
          <cell r="F957" t="str">
            <v>Verified</v>
          </cell>
          <cell r="H957" t="str">
            <v>chromosome 12</v>
          </cell>
          <cell r="I957" t="str">
            <v>S000029721</v>
          </cell>
          <cell r="J957">
            <v>12</v>
          </cell>
          <cell r="K957">
            <v>184925</v>
          </cell>
          <cell r="L957">
            <v>184173</v>
          </cell>
          <cell r="M957" t="str">
            <v>C</v>
          </cell>
          <cell r="O957">
            <v>35277</v>
          </cell>
          <cell r="P957">
            <v>35277</v>
          </cell>
        </row>
        <row r="958">
          <cell r="A958" t="str">
            <v>IZH3</v>
          </cell>
          <cell r="B958" t="str">
            <v>YLR023C</v>
          </cell>
          <cell r="C958" t="str">
            <v>Membrane protein involved in zinc ion homeostasis, member of the four-protein IZH family, expression induced by zinc deficiency; deletion reduces sensitivity to elevated zinc and shortens lag phase, overexpression reduces Zap1p activity</v>
          </cell>
          <cell r="D958" t="str">
            <v>S000004013</v>
          </cell>
          <cell r="E958" t="str">
            <v>ORF</v>
          </cell>
          <cell r="F958" t="str">
            <v>Verified</v>
          </cell>
          <cell r="H958" t="str">
            <v>chromosome 12</v>
          </cell>
          <cell r="J958">
            <v>12</v>
          </cell>
          <cell r="K958">
            <v>187128</v>
          </cell>
          <cell r="L958">
            <v>185497</v>
          </cell>
          <cell r="M958" t="str">
            <v>C</v>
          </cell>
          <cell r="O958">
            <v>35277</v>
          </cell>
          <cell r="P958">
            <v>35277</v>
          </cell>
        </row>
        <row r="959">
          <cell r="A959" t="str">
            <v>UBR2</v>
          </cell>
          <cell r="B959" t="str">
            <v>YLR024C</v>
          </cell>
          <cell r="C959" t="str">
            <v>Cytoplasmic ubiquitin-protein ligase (E3); required for ubiquitylation of Rpn4p; mediates formation of a Mub1p-Ubr2p-Rad6p complex</v>
          </cell>
          <cell r="D959" t="str">
            <v>S000004014</v>
          </cell>
          <cell r="E959" t="str">
            <v>ORF</v>
          </cell>
          <cell r="F959" t="str">
            <v>Verified</v>
          </cell>
          <cell r="H959" t="str">
            <v>chromosome 12</v>
          </cell>
          <cell r="J959">
            <v>12</v>
          </cell>
          <cell r="K959">
            <v>193282</v>
          </cell>
          <cell r="L959">
            <v>187664</v>
          </cell>
          <cell r="M959" t="str">
            <v>C</v>
          </cell>
          <cell r="O959">
            <v>35277</v>
          </cell>
          <cell r="P959">
            <v>35277</v>
          </cell>
        </row>
        <row r="960">
          <cell r="A960" t="str">
            <v>SNF7</v>
          </cell>
          <cell r="B960" t="str">
            <v>YLR025W</v>
          </cell>
          <cell r="C960" t="str">
            <v>One of four subunits of the endosomal sorting complex required for transport III (ESCRT-III); involved in the sorting of transmembrane proteins into the multivesicular body (MVB) pathway; recruited from the cytoplasm to endosomal membranes</v>
          </cell>
          <cell r="D960" t="str">
            <v>S000004015</v>
          </cell>
          <cell r="E960" t="str">
            <v>ORF</v>
          </cell>
          <cell r="F960" t="str">
            <v>Verified</v>
          </cell>
          <cell r="G960" t="str">
            <v>VPL5|RNS4|VPS32|DID1</v>
          </cell>
          <cell r="H960" t="str">
            <v>chromosome 12</v>
          </cell>
          <cell r="I960" t="str">
            <v>L000001950</v>
          </cell>
          <cell r="J960">
            <v>12</v>
          </cell>
          <cell r="K960">
            <v>194453</v>
          </cell>
          <cell r="L960">
            <v>195175</v>
          </cell>
          <cell r="M960" t="str">
            <v>W</v>
          </cell>
          <cell r="N960">
            <v>11.4</v>
          </cell>
          <cell r="O960">
            <v>35277</v>
          </cell>
          <cell r="P960">
            <v>35277</v>
          </cell>
        </row>
        <row r="961">
          <cell r="A961" t="str">
            <v>SED5</v>
          </cell>
          <cell r="B961" t="str">
            <v>YLR026C</v>
          </cell>
          <cell r="C961" t="str">
            <v>cis-Golgi t-SNARE syntaxin required for vesicular transport between the ER and the Golgi complex, binds at least 9 SNARE proteins</v>
          </cell>
          <cell r="D961" t="str">
            <v>S000004016</v>
          </cell>
          <cell r="E961" t="str">
            <v>ORF</v>
          </cell>
          <cell r="F961" t="str">
            <v>Verified</v>
          </cell>
          <cell r="H961" t="str">
            <v>chromosome 12</v>
          </cell>
          <cell r="I961" t="str">
            <v>L000001861</v>
          </cell>
          <cell r="J961">
            <v>12</v>
          </cell>
          <cell r="K961">
            <v>196473</v>
          </cell>
          <cell r="L961">
            <v>195451</v>
          </cell>
          <cell r="M961" t="str">
            <v>C</v>
          </cell>
          <cell r="O961">
            <v>35277</v>
          </cell>
          <cell r="P961">
            <v>35277</v>
          </cell>
        </row>
        <row r="962">
          <cell r="A962" t="str">
            <v>AAT2</v>
          </cell>
          <cell r="B962" t="str">
            <v>YLR027C</v>
          </cell>
          <cell r="C962" t="str">
            <v>Cytosolic aspartate aminotransferase, involved in nitrogen metabolism; localizes to peroxisomes in oleate-grown cells</v>
          </cell>
          <cell r="D962" t="str">
            <v>S000004017</v>
          </cell>
          <cell r="E962" t="str">
            <v>ORF</v>
          </cell>
          <cell r="F962" t="str">
            <v>Verified</v>
          </cell>
          <cell r="G962" t="str">
            <v>ASP5</v>
          </cell>
          <cell r="H962" t="str">
            <v>chromosome 12</v>
          </cell>
          <cell r="I962" t="str">
            <v>L000000131|L000002677</v>
          </cell>
          <cell r="J962">
            <v>12</v>
          </cell>
          <cell r="K962">
            <v>198086</v>
          </cell>
          <cell r="L962">
            <v>196830</v>
          </cell>
          <cell r="M962" t="str">
            <v>C</v>
          </cell>
          <cell r="N962">
            <v>17</v>
          </cell>
          <cell r="O962">
            <v>37886</v>
          </cell>
          <cell r="P962" t="str">
            <v>2003-09-22|1996-07-31</v>
          </cell>
        </row>
        <row r="963">
          <cell r="A963" t="str">
            <v>ADE16</v>
          </cell>
          <cell r="B963" t="str">
            <v>YLR028C</v>
          </cell>
          <cell r="C963" t="str">
            <v>Enzyme of 'de novo' purine biosynthesis containing both 5-aminoimidazole-4-carboxamide ribonucleotide transformylase and inosine monophosphate cyclohydrolase activities, isozyme of Ade17p; ade16 ade17 mutants require adenine and histidine</v>
          </cell>
          <cell r="D963" t="str">
            <v>S000004018</v>
          </cell>
          <cell r="E963" t="str">
            <v>ORF</v>
          </cell>
          <cell r="F963" t="str">
            <v>Verified</v>
          </cell>
          <cell r="H963" t="str">
            <v>chromosome 12</v>
          </cell>
          <cell r="I963" t="str">
            <v>L000003305</v>
          </cell>
          <cell r="J963">
            <v>12</v>
          </cell>
          <cell r="K963">
            <v>201316</v>
          </cell>
          <cell r="L963">
            <v>199541</v>
          </cell>
          <cell r="M963" t="str">
            <v>C</v>
          </cell>
          <cell r="O963">
            <v>35641</v>
          </cell>
          <cell r="P963" t="str">
            <v>1997-07-30|1996-07-31</v>
          </cell>
        </row>
        <row r="964">
          <cell r="A964" t="str">
            <v>RPL15A</v>
          </cell>
          <cell r="B964" t="str">
            <v>YLR029C</v>
          </cell>
          <cell r="C964" t="str">
            <v>Protein component of the large (60S) ribosomal subunit, nearly identical to Rpl15Bp and has similarity to rat L15 ribosomal protein; binds to 5.8 S rRNA</v>
          </cell>
          <cell r="D964" t="str">
            <v>S000004019</v>
          </cell>
          <cell r="E964" t="str">
            <v>ORF</v>
          </cell>
          <cell r="F964" t="str">
            <v>Verified</v>
          </cell>
          <cell r="G964" t="str">
            <v>rp15R|YL10|L15A|L13A|RPL10A</v>
          </cell>
          <cell r="H964" t="str">
            <v>chromosome 12</v>
          </cell>
          <cell r="I964" t="str">
            <v>L000002705|L000001710</v>
          </cell>
          <cell r="J964">
            <v>12</v>
          </cell>
          <cell r="K964">
            <v>202591</v>
          </cell>
          <cell r="L964">
            <v>201977</v>
          </cell>
          <cell r="M964" t="str">
            <v>C</v>
          </cell>
          <cell r="O964">
            <v>35641</v>
          </cell>
          <cell r="P964">
            <v>35277</v>
          </cell>
        </row>
        <row r="965">
          <cell r="B965" t="str">
            <v>YLR030W</v>
          </cell>
          <cell r="C965" t="str">
            <v>Putative protein of unknown function</v>
          </cell>
          <cell r="D965" t="str">
            <v>S000004020</v>
          </cell>
          <cell r="E965" t="str">
            <v>ORF</v>
          </cell>
          <cell r="F965" t="str">
            <v>Uncharacterized</v>
          </cell>
          <cell r="H965" t="str">
            <v>chromosome 12</v>
          </cell>
          <cell r="J965">
            <v>12</v>
          </cell>
          <cell r="K965">
            <v>203291</v>
          </cell>
          <cell r="L965">
            <v>204082</v>
          </cell>
          <cell r="M965" t="str">
            <v>W</v>
          </cell>
          <cell r="O965">
            <v>35641</v>
          </cell>
          <cell r="P965">
            <v>35277</v>
          </cell>
        </row>
        <row r="966">
          <cell r="B966" t="str">
            <v>YLR031W</v>
          </cell>
          <cell r="C966" t="str">
            <v>Putative protein of unknown function</v>
          </cell>
          <cell r="D966" t="str">
            <v>S000004021</v>
          </cell>
          <cell r="E966" t="str">
            <v>ORF</v>
          </cell>
          <cell r="F966" t="str">
            <v>Uncharacterized</v>
          </cell>
          <cell r="H966" t="str">
            <v>chromosome 12</v>
          </cell>
          <cell r="J966">
            <v>12</v>
          </cell>
          <cell r="K966">
            <v>204226</v>
          </cell>
          <cell r="L966">
            <v>204786</v>
          </cell>
          <cell r="M966" t="str">
            <v>W</v>
          </cell>
          <cell r="O966">
            <v>35641</v>
          </cell>
          <cell r="P966">
            <v>35277</v>
          </cell>
        </row>
        <row r="967">
          <cell r="A967" t="str">
            <v>RAD5</v>
          </cell>
          <cell r="B967" t="str">
            <v>YLR032W</v>
          </cell>
          <cell r="C967" t="str">
            <v>DNA helicase proposed to promote replication fork regression during postreplication repair by template switching; RING finger containing ubiquitin ligase; stimulates the synthesis of free and PCNA-bound polyubiquitin chains by Ubc13p-Mms2p</v>
          </cell>
          <cell r="D967" t="str">
            <v>S000004022</v>
          </cell>
          <cell r="E967" t="str">
            <v>ORF</v>
          </cell>
          <cell r="F967" t="str">
            <v>Verified</v>
          </cell>
          <cell r="G967" t="str">
            <v>SNM2|REV2</v>
          </cell>
          <cell r="H967" t="str">
            <v>chromosome 12</v>
          </cell>
          <cell r="I967" t="str">
            <v>L000001559</v>
          </cell>
          <cell r="J967">
            <v>12</v>
          </cell>
          <cell r="K967">
            <v>204992</v>
          </cell>
          <cell r="L967">
            <v>208501</v>
          </cell>
          <cell r="M967" t="str">
            <v>W</v>
          </cell>
          <cell r="N967">
            <v>22</v>
          </cell>
          <cell r="O967">
            <v>35641</v>
          </cell>
          <cell r="P967">
            <v>35277</v>
          </cell>
        </row>
        <row r="968">
          <cell r="A968" t="str">
            <v>RSC58</v>
          </cell>
          <cell r="B968" t="str">
            <v>YLR033W</v>
          </cell>
          <cell r="C968" t="str">
            <v>Component of the RSC chromatin remodeling complex; RSC functions in transcriptional regulation and elongation, chromosome stability, and establishing sister chromatid cohesion; involved in telomere maintenance</v>
          </cell>
          <cell r="D968" t="str">
            <v>S000004023</v>
          </cell>
          <cell r="E968" t="str">
            <v>ORF</v>
          </cell>
          <cell r="F968" t="str">
            <v>Verified</v>
          </cell>
          <cell r="H968" t="str">
            <v>chromosome 12</v>
          </cell>
          <cell r="J968">
            <v>12</v>
          </cell>
          <cell r="K968">
            <v>208762</v>
          </cell>
          <cell r="L968">
            <v>210270</v>
          </cell>
          <cell r="M968" t="str">
            <v>W</v>
          </cell>
          <cell r="O968">
            <v>35641</v>
          </cell>
          <cell r="P968">
            <v>35277</v>
          </cell>
        </row>
        <row r="969">
          <cell r="A969" t="str">
            <v>SMF3</v>
          </cell>
          <cell r="B969" t="str">
            <v>YLR034C</v>
          </cell>
          <cell r="C969" t="str">
            <v>Putative divalent metal ion transporter involved in iron homeostasis; transcriptionally regulated by metal ions; member of the Nramp family of metal transport proteins</v>
          </cell>
          <cell r="D969" t="str">
            <v>S000004024</v>
          </cell>
          <cell r="E969" t="str">
            <v>ORF</v>
          </cell>
          <cell r="F969" t="str">
            <v>Verified</v>
          </cell>
          <cell r="H969" t="str">
            <v>chromosome 12</v>
          </cell>
          <cell r="J969">
            <v>12</v>
          </cell>
          <cell r="K969">
            <v>211934</v>
          </cell>
          <cell r="L969">
            <v>210513</v>
          </cell>
          <cell r="M969" t="str">
            <v>C</v>
          </cell>
          <cell r="O969">
            <v>35641</v>
          </cell>
          <cell r="P969">
            <v>35277</v>
          </cell>
        </row>
        <row r="970">
          <cell r="A970" t="str">
            <v>MLH2</v>
          </cell>
          <cell r="B970" t="str">
            <v>YLR035C</v>
          </cell>
          <cell r="C970" t="str">
            <v>Protein involved in the mismatch repair of certain frameshift intermediates and involved in meiotic recombination; forms a complex with Mlh1p</v>
          </cell>
          <cell r="D970" t="str">
            <v>S000004025</v>
          </cell>
          <cell r="E970" t="str">
            <v>ORF</v>
          </cell>
          <cell r="F970" t="str">
            <v>Verified</v>
          </cell>
          <cell r="H970" t="str">
            <v>chromosome 12</v>
          </cell>
          <cell r="J970">
            <v>12</v>
          </cell>
          <cell r="K970">
            <v>214457</v>
          </cell>
          <cell r="L970">
            <v>212370</v>
          </cell>
          <cell r="M970" t="str">
            <v>C</v>
          </cell>
          <cell r="O970">
            <v>35641</v>
          </cell>
          <cell r="P970">
            <v>35277</v>
          </cell>
        </row>
        <row r="971">
          <cell r="B971" t="str">
            <v>YLR036C</v>
          </cell>
          <cell r="C971" t="str">
            <v>Putative protein of unknown function predicted to have transmembrane domains; interacts with HSP90 by yeast two-hybrid analysis; YLR036C is not an essential protein</v>
          </cell>
          <cell r="D971" t="str">
            <v>S000004026</v>
          </cell>
          <cell r="E971" t="str">
            <v>ORF</v>
          </cell>
          <cell r="F971" t="str">
            <v>Uncharacterized</v>
          </cell>
          <cell r="H971" t="str">
            <v>chromosome 12</v>
          </cell>
          <cell r="J971">
            <v>12</v>
          </cell>
          <cell r="K971">
            <v>222133</v>
          </cell>
          <cell r="L971">
            <v>221522</v>
          </cell>
          <cell r="M971" t="str">
            <v>C</v>
          </cell>
          <cell r="O971">
            <v>35641</v>
          </cell>
          <cell r="P971">
            <v>35277</v>
          </cell>
        </row>
        <row r="972">
          <cell r="A972" t="str">
            <v>PAU23</v>
          </cell>
          <cell r="B972" t="str">
            <v>YLR037C</v>
          </cell>
          <cell r="C972" t="str">
            <v>Cell wall mannoprotein with similarity to Tir1p, Tir2p, Tir3p, and Tir4p; member of the seripauperin multigene family encoded mainly in subtelomeric regions; expressed under anaerobic conditions, completely repressed during aerobic growth</v>
          </cell>
          <cell r="D972" t="str">
            <v>S000004027</v>
          </cell>
          <cell r="E972" t="str">
            <v>ORF</v>
          </cell>
          <cell r="F972" t="str">
            <v>Verified</v>
          </cell>
          <cell r="G972" t="str">
            <v>DAN2</v>
          </cell>
          <cell r="H972" t="str">
            <v>chromosome 12</v>
          </cell>
          <cell r="J972">
            <v>12</v>
          </cell>
          <cell r="K972">
            <v>223060</v>
          </cell>
          <cell r="L972">
            <v>222686</v>
          </cell>
          <cell r="M972" t="str">
            <v>C</v>
          </cell>
          <cell r="O972">
            <v>35641</v>
          </cell>
          <cell r="P972">
            <v>35277</v>
          </cell>
        </row>
        <row r="973">
          <cell r="A973" t="str">
            <v>COX12</v>
          </cell>
          <cell r="B973" t="str">
            <v>YLR038C</v>
          </cell>
          <cell r="C973" t="str">
            <v>Subunit VIb of cytochrome c oxidase, which is the terminal member of the mitochondrial inner membrane electron transport chain; required for assembly of cytochrome c oxidase but not required for activity after assembly; phosphorylated</v>
          </cell>
          <cell r="D973" t="str">
            <v>S000004028</v>
          </cell>
          <cell r="E973" t="str">
            <v>ORF</v>
          </cell>
          <cell r="F973" t="str">
            <v>Verified</v>
          </cell>
          <cell r="H973" t="str">
            <v>chromosome 12</v>
          </cell>
          <cell r="I973" t="str">
            <v>L000000396</v>
          </cell>
          <cell r="J973">
            <v>12</v>
          </cell>
          <cell r="K973">
            <v>225173</v>
          </cell>
          <cell r="L973">
            <v>224922</v>
          </cell>
          <cell r="M973" t="str">
            <v>C</v>
          </cell>
          <cell r="O973">
            <v>35641</v>
          </cell>
          <cell r="P973">
            <v>35277</v>
          </cell>
        </row>
        <row r="974">
          <cell r="A974" t="str">
            <v>RIC1</v>
          </cell>
          <cell r="B974" t="str">
            <v>YLR039C</v>
          </cell>
          <cell r="C974" t="str">
            <v>Protein involved in retrograde transport to the cis-Golgi network; forms heterodimer with Rgp1p that acts as a GTP exchange factor for Ypt6p; involved in transcription of rRNA and ribosomal protein genes</v>
          </cell>
          <cell r="D974" t="str">
            <v>S000004029</v>
          </cell>
          <cell r="E974" t="str">
            <v>ORF</v>
          </cell>
          <cell r="F974" t="str">
            <v>Verified</v>
          </cell>
          <cell r="H974" t="str">
            <v>chromosome 12</v>
          </cell>
          <cell r="I974" t="str">
            <v>L000001638</v>
          </cell>
          <cell r="J974">
            <v>12</v>
          </cell>
          <cell r="K974">
            <v>228597</v>
          </cell>
          <cell r="L974">
            <v>225427</v>
          </cell>
          <cell r="M974" t="str">
            <v>C</v>
          </cell>
          <cell r="O974">
            <v>35641</v>
          </cell>
          <cell r="P974">
            <v>35277</v>
          </cell>
        </row>
        <row r="975">
          <cell r="B975" t="str">
            <v>YLR041W</v>
          </cell>
          <cell r="C975" t="str">
            <v>Dubious open reading frame unlikely to encode a protein, based on available experimental and comparative sequence data; partially overlaps the uncharacterized ORF YLR040C</v>
          </cell>
          <cell r="D975" t="str">
            <v>S000004031</v>
          </cell>
          <cell r="E975" t="str">
            <v>ORF</v>
          </cell>
          <cell r="F975" t="str">
            <v>Dubious</v>
          </cell>
          <cell r="H975" t="str">
            <v>chromosome 12</v>
          </cell>
          <cell r="J975">
            <v>12</v>
          </cell>
          <cell r="K975">
            <v>229378</v>
          </cell>
          <cell r="L975">
            <v>229698</v>
          </cell>
          <cell r="M975" t="str">
            <v>W</v>
          </cell>
          <cell r="O975">
            <v>35641</v>
          </cell>
          <cell r="P975">
            <v>35277</v>
          </cell>
        </row>
        <row r="976">
          <cell r="B976" t="str">
            <v>YLR040C</v>
          </cell>
          <cell r="C976" t="str">
            <v>Putative protein of unknown function; localizes to the cell wall; predicted to be a GPI-attached protein; upregulated by Mcm1p-Alpha1p transcription factor; partially overlaps the dubious ORF YLR041W; YLR040C is not essential</v>
          </cell>
          <cell r="D976" t="str">
            <v>S000004030</v>
          </cell>
          <cell r="E976" t="str">
            <v>ORF</v>
          </cell>
          <cell r="F976" t="str">
            <v>Uncharacterized</v>
          </cell>
          <cell r="H976" t="str">
            <v>chromosome 12</v>
          </cell>
          <cell r="J976">
            <v>12</v>
          </cell>
          <cell r="K976">
            <v>229583</v>
          </cell>
          <cell r="L976">
            <v>228909</v>
          </cell>
          <cell r="M976" t="str">
            <v>C</v>
          </cell>
          <cell r="O976">
            <v>35641</v>
          </cell>
          <cell r="P976">
            <v>35277</v>
          </cell>
        </row>
        <row r="977">
          <cell r="B977" t="str">
            <v>YLR042C</v>
          </cell>
          <cell r="C977" t="str">
            <v>Protein of unknown function; localizes to the cytoplasm; YLL042C is not an essential gene</v>
          </cell>
          <cell r="D977" t="str">
            <v>S000004032</v>
          </cell>
          <cell r="E977" t="str">
            <v>ORF</v>
          </cell>
          <cell r="F977" t="str">
            <v>Uncharacterized</v>
          </cell>
          <cell r="H977" t="str">
            <v>chromosome 12</v>
          </cell>
          <cell r="J977">
            <v>12</v>
          </cell>
          <cell r="K977">
            <v>230452</v>
          </cell>
          <cell r="L977">
            <v>229967</v>
          </cell>
          <cell r="M977" t="str">
            <v>C</v>
          </cell>
          <cell r="O977">
            <v>35641</v>
          </cell>
          <cell r="P977">
            <v>35277</v>
          </cell>
        </row>
        <row r="978">
          <cell r="A978" t="str">
            <v>TRX1</v>
          </cell>
          <cell r="B978" t="str">
            <v>YLR043C</v>
          </cell>
          <cell r="C978" t="str">
            <v>Cytoplasmic thioredoxin isoenzyme of the thioredoxin system which protects cells against oxidative and reductive stress, forms LMA1 complex with Pbi2p, acts as a cofactor for Tsa1p, required for ER-Golgi transport and vacuole inheritance</v>
          </cell>
          <cell r="D978" t="str">
            <v>S000004033</v>
          </cell>
          <cell r="E978" t="str">
            <v>ORF</v>
          </cell>
          <cell r="F978" t="str">
            <v>Verified</v>
          </cell>
          <cell r="G978" t="str">
            <v>LMA1</v>
          </cell>
          <cell r="H978" t="str">
            <v>chromosome 12</v>
          </cell>
          <cell r="I978" t="str">
            <v>L000002357</v>
          </cell>
          <cell r="J978">
            <v>12</v>
          </cell>
          <cell r="K978">
            <v>232014</v>
          </cell>
          <cell r="L978">
            <v>231703</v>
          </cell>
          <cell r="M978" t="str">
            <v>C</v>
          </cell>
          <cell r="N978">
            <v>-7</v>
          </cell>
          <cell r="O978">
            <v>35641</v>
          </cell>
          <cell r="P978">
            <v>35277</v>
          </cell>
        </row>
        <row r="979">
          <cell r="A979" t="str">
            <v>PDC1</v>
          </cell>
          <cell r="B979" t="str">
            <v>YLR044C</v>
          </cell>
          <cell r="C979" t="str">
            <v>Major of three pyruvate decarboxylase isozymes, key enzyme in alcoholic fermentation, decarboxylates pyruvate to acetaldehyde; subject to glucose-, ethanol-, and autoregulation; involved in amino acid catabolism</v>
          </cell>
          <cell r="D979" t="str">
            <v>S000004034</v>
          </cell>
          <cell r="E979" t="str">
            <v>ORF</v>
          </cell>
          <cell r="F979" t="str">
            <v>Verified</v>
          </cell>
          <cell r="H979" t="str">
            <v>chromosome 12</v>
          </cell>
          <cell r="I979" t="str">
            <v>L000001354</v>
          </cell>
          <cell r="J979">
            <v>12</v>
          </cell>
          <cell r="K979">
            <v>234082</v>
          </cell>
          <cell r="L979">
            <v>232391</v>
          </cell>
          <cell r="M979" t="str">
            <v>C</v>
          </cell>
          <cell r="N979">
            <v>-7</v>
          </cell>
          <cell r="O979">
            <v>35641</v>
          </cell>
          <cell r="P979">
            <v>35277</v>
          </cell>
        </row>
        <row r="980">
          <cell r="A980" t="str">
            <v>STU2</v>
          </cell>
          <cell r="B980" t="str">
            <v>YLR045C</v>
          </cell>
          <cell r="C980" t="str">
            <v>Microtubule-associated protein (MAP) of the XMAP215/Dis1 family; regulates microtubule dynamics during spindle orientation and metaphase chromosome alignment; interacts with spindle pole body component Spc72p</v>
          </cell>
          <cell r="D980" t="str">
            <v>S000004035</v>
          </cell>
          <cell r="E980" t="str">
            <v>ORF</v>
          </cell>
          <cell r="F980" t="str">
            <v>Verified</v>
          </cell>
          <cell r="H980" t="str">
            <v>chromosome 12</v>
          </cell>
          <cell r="I980" t="str">
            <v>L000003019</v>
          </cell>
          <cell r="J980">
            <v>12</v>
          </cell>
          <cell r="K980">
            <v>237704</v>
          </cell>
          <cell r="L980">
            <v>235038</v>
          </cell>
          <cell r="M980" t="str">
            <v>C</v>
          </cell>
          <cell r="O980">
            <v>35641</v>
          </cell>
          <cell r="P980">
            <v>35277</v>
          </cell>
        </row>
        <row r="981">
          <cell r="B981" t="str">
            <v>YLR046C</v>
          </cell>
          <cell r="C981" t="str">
            <v>Putative membrane protein; member of the fungal lipid-translocating exporter (LTE) family of proteins; transcription is activated by paralogous transcription factors Yrm1p and Yrr1p along with genes involved in multidrug resistance</v>
          </cell>
          <cell r="D981" t="str">
            <v>S000004036</v>
          </cell>
          <cell r="E981" t="str">
            <v>ORF</v>
          </cell>
          <cell r="F981" t="str">
            <v>Uncharacterized</v>
          </cell>
          <cell r="G981" t="str">
            <v>RLA1</v>
          </cell>
          <cell r="H981" t="str">
            <v>chromosome 12</v>
          </cell>
          <cell r="J981">
            <v>12</v>
          </cell>
          <cell r="K981">
            <v>238814</v>
          </cell>
          <cell r="L981">
            <v>238002</v>
          </cell>
          <cell r="M981" t="str">
            <v>C</v>
          </cell>
          <cell r="O981">
            <v>35641</v>
          </cell>
          <cell r="P981">
            <v>35277</v>
          </cell>
        </row>
        <row r="982">
          <cell r="A982" t="str">
            <v>FRE8</v>
          </cell>
          <cell r="B982" t="str">
            <v>YLR047C</v>
          </cell>
          <cell r="C982" t="str">
            <v>Protein with sequence similarity to iron/copper reductases, involved in iron homeostasis; deletion mutant has iron deficiency/accumulation growth defects; expression increased in the absence of copper-responsive transcription factor Mac1p</v>
          </cell>
          <cell r="D982" t="str">
            <v>S000004037</v>
          </cell>
          <cell r="E982" t="str">
            <v>ORF</v>
          </cell>
          <cell r="F982" t="str">
            <v>Verified</v>
          </cell>
          <cell r="H982" t="str">
            <v>chromosome 12</v>
          </cell>
          <cell r="J982">
            <v>12</v>
          </cell>
          <cell r="K982">
            <v>241408</v>
          </cell>
          <cell r="L982">
            <v>239348</v>
          </cell>
          <cell r="M982" t="str">
            <v>C</v>
          </cell>
          <cell r="O982">
            <v>35641</v>
          </cell>
          <cell r="P982">
            <v>35277</v>
          </cell>
        </row>
        <row r="983">
          <cell r="A983" t="str">
            <v>RPS0B</v>
          </cell>
          <cell r="B983" t="str">
            <v>YLR048W</v>
          </cell>
          <cell r="C983" t="str">
            <v>Protein component of the small (40S) ribosomal subunit, nearly identical to Rps0Ap; required for maturation of 18S rRNA along with Rps0Ap; deletion of either RPS0 gene reduces growth rate, deletion of both genes is lethal</v>
          </cell>
          <cell r="D983" t="str">
            <v>S000004038</v>
          </cell>
          <cell r="E983" t="str">
            <v>ORF</v>
          </cell>
          <cell r="F983" t="str">
            <v>Verified</v>
          </cell>
          <cell r="G983" t="str">
            <v>S0B|YST2|NAB1B</v>
          </cell>
          <cell r="H983" t="str">
            <v>chromosome 12</v>
          </cell>
          <cell r="I983" t="str">
            <v>L000002908</v>
          </cell>
          <cell r="J983">
            <v>12</v>
          </cell>
          <cell r="K983">
            <v>242233</v>
          </cell>
          <cell r="L983">
            <v>243350</v>
          </cell>
          <cell r="M983" t="str">
            <v>W</v>
          </cell>
          <cell r="O983">
            <v>35641</v>
          </cell>
          <cell r="P983">
            <v>35277</v>
          </cell>
        </row>
        <row r="984">
          <cell r="B984" t="str">
            <v>YLR049C</v>
          </cell>
          <cell r="C984" t="str">
            <v>Putative protein of unknown function</v>
          </cell>
          <cell r="D984" t="str">
            <v>S000004039</v>
          </cell>
          <cell r="E984" t="str">
            <v>ORF</v>
          </cell>
          <cell r="F984" t="str">
            <v>Uncharacterized</v>
          </cell>
          <cell r="H984" t="str">
            <v>chromosome 12</v>
          </cell>
          <cell r="J984">
            <v>12</v>
          </cell>
          <cell r="K984">
            <v>245173</v>
          </cell>
          <cell r="L984">
            <v>243887</v>
          </cell>
          <cell r="M984" t="str">
            <v>C</v>
          </cell>
          <cell r="O984">
            <v>35641</v>
          </cell>
          <cell r="P984">
            <v>35277</v>
          </cell>
        </row>
        <row r="985">
          <cell r="B985" t="str">
            <v>YLR050C</v>
          </cell>
          <cell r="C985" t="str">
            <v>Putative protein of unknown function; green fluorescent protein (GFP)-fusion protein localizes to the endoplasmic reticulum; YLR050C is not an essential gene</v>
          </cell>
          <cell r="D985" t="str">
            <v>S000004040</v>
          </cell>
          <cell r="E985" t="str">
            <v>ORF</v>
          </cell>
          <cell r="F985" t="str">
            <v>Uncharacterized</v>
          </cell>
          <cell r="H985" t="str">
            <v>chromosome 12</v>
          </cell>
          <cell r="J985">
            <v>12</v>
          </cell>
          <cell r="K985">
            <v>246073</v>
          </cell>
          <cell r="L985">
            <v>245588</v>
          </cell>
          <cell r="M985" t="str">
            <v>C</v>
          </cell>
          <cell r="O985">
            <v>35641</v>
          </cell>
          <cell r="P985">
            <v>35277</v>
          </cell>
        </row>
        <row r="986">
          <cell r="A986" t="str">
            <v>FCF2</v>
          </cell>
          <cell r="B986" t="str">
            <v>YLR051C</v>
          </cell>
          <cell r="C986" t="str">
            <v>Essential nucleolar protein involved in the early steps of 35S rRNA processing; interacts with Faf1p; member of a transcriptionally co-regulated set of genes called the RRB regulon</v>
          </cell>
          <cell r="D986" t="str">
            <v>S000004041</v>
          </cell>
          <cell r="E986" t="str">
            <v>ORF</v>
          </cell>
          <cell r="F986" t="str">
            <v>Verified</v>
          </cell>
          <cell r="H986" t="str">
            <v>chromosome 12</v>
          </cell>
          <cell r="J986">
            <v>12</v>
          </cell>
          <cell r="K986">
            <v>246978</v>
          </cell>
          <cell r="L986">
            <v>246325</v>
          </cell>
          <cell r="M986" t="str">
            <v>C</v>
          </cell>
          <cell r="O986">
            <v>35641</v>
          </cell>
          <cell r="P986">
            <v>35277</v>
          </cell>
        </row>
        <row r="987">
          <cell r="A987" t="str">
            <v>IES3</v>
          </cell>
          <cell r="B987" t="str">
            <v>YLR052W</v>
          </cell>
          <cell r="C987" t="str">
            <v>Subunit of the INO80 chromatin remodeling complex</v>
          </cell>
          <cell r="D987" t="str">
            <v>S000004042</v>
          </cell>
          <cell r="E987" t="str">
            <v>ORF</v>
          </cell>
          <cell r="F987" t="str">
            <v>Verified</v>
          </cell>
          <cell r="H987" t="str">
            <v>chromosome 12</v>
          </cell>
          <cell r="J987">
            <v>12</v>
          </cell>
          <cell r="K987">
            <v>247202</v>
          </cell>
          <cell r="L987">
            <v>247954</v>
          </cell>
          <cell r="M987" t="str">
            <v>W</v>
          </cell>
          <cell r="O987">
            <v>35641</v>
          </cell>
          <cell r="P987">
            <v>35277</v>
          </cell>
        </row>
        <row r="988">
          <cell r="B988" t="str">
            <v>YLR053C</v>
          </cell>
          <cell r="C988" t="str">
            <v>Putative protein of unknown function</v>
          </cell>
          <cell r="D988" t="str">
            <v>S000004043</v>
          </cell>
          <cell r="E988" t="str">
            <v>ORF</v>
          </cell>
          <cell r="F988" t="str">
            <v>Uncharacterized</v>
          </cell>
          <cell r="H988" t="str">
            <v>chromosome 12</v>
          </cell>
          <cell r="J988">
            <v>12</v>
          </cell>
          <cell r="K988">
            <v>248427</v>
          </cell>
          <cell r="L988">
            <v>248101</v>
          </cell>
          <cell r="M988" t="str">
            <v>C</v>
          </cell>
          <cell r="O988">
            <v>35641</v>
          </cell>
          <cell r="P988">
            <v>35277</v>
          </cell>
        </row>
        <row r="989">
          <cell r="A989" t="str">
            <v>OSW2</v>
          </cell>
          <cell r="B989" t="str">
            <v>YLR054C</v>
          </cell>
          <cell r="C989" t="str">
            <v>Protein of unknown function proposed to be involved in the assembly of the spore wall</v>
          </cell>
          <cell r="D989" t="str">
            <v>S000004044</v>
          </cell>
          <cell r="E989" t="str">
            <v>ORF</v>
          </cell>
          <cell r="F989" t="str">
            <v>Verified</v>
          </cell>
          <cell r="H989" t="str">
            <v>chromosome 12</v>
          </cell>
          <cell r="J989">
            <v>12</v>
          </cell>
          <cell r="K989">
            <v>250979</v>
          </cell>
          <cell r="L989">
            <v>248718</v>
          </cell>
          <cell r="M989" t="str">
            <v>C</v>
          </cell>
          <cell r="O989">
            <v>37891</v>
          </cell>
          <cell r="P989" t="str">
            <v>2003-09-27|1996-07-31</v>
          </cell>
        </row>
        <row r="990">
          <cell r="A990" t="str">
            <v>SPT8</v>
          </cell>
          <cell r="B990" t="str">
            <v>YLR055C</v>
          </cell>
          <cell r="C990" t="str">
            <v>Subunit of the SAGA transcriptional regulatory complex but not present in SAGA-like complex SLIK/SALSA, required for SAGA-mediated inhibition at some promoters</v>
          </cell>
          <cell r="D990" t="str">
            <v>S000004045</v>
          </cell>
          <cell r="E990" t="str">
            <v>ORF</v>
          </cell>
          <cell r="F990" t="str">
            <v>Verified</v>
          </cell>
          <cell r="H990" t="str">
            <v>chromosome 12</v>
          </cell>
          <cell r="I990" t="str">
            <v>L000002034</v>
          </cell>
          <cell r="J990">
            <v>12</v>
          </cell>
          <cell r="K990">
            <v>253081</v>
          </cell>
          <cell r="L990">
            <v>251273</v>
          </cell>
          <cell r="M990" t="str">
            <v>C</v>
          </cell>
          <cell r="N990">
            <v>30</v>
          </cell>
          <cell r="O990">
            <v>35641</v>
          </cell>
          <cell r="P990">
            <v>35277</v>
          </cell>
        </row>
        <row r="991">
          <cell r="A991" t="str">
            <v>ERG3</v>
          </cell>
          <cell r="B991" t="str">
            <v>YLR056W</v>
          </cell>
          <cell r="C991" t="str">
            <v>C-5 sterol desaturase, catalyzes the introduction of a C-5(6) double bond into episterol, a precursor in ergosterol biosynthesis; mutants are viable, but cannot grow on non-fermentable carbon sources</v>
          </cell>
          <cell r="D991" t="str">
            <v>S000004046</v>
          </cell>
          <cell r="E991" t="str">
            <v>ORF</v>
          </cell>
          <cell r="F991" t="str">
            <v>Verified</v>
          </cell>
          <cell r="G991" t="str">
            <v>PSO6|SYR1</v>
          </cell>
          <cell r="H991" t="str">
            <v>chromosome 12</v>
          </cell>
          <cell r="I991" t="str">
            <v>L000000570|L000004043</v>
          </cell>
          <cell r="J991">
            <v>12</v>
          </cell>
          <cell r="K991">
            <v>253862</v>
          </cell>
          <cell r="L991">
            <v>254959</v>
          </cell>
          <cell r="M991" t="str">
            <v>W</v>
          </cell>
          <cell r="O991">
            <v>35641</v>
          </cell>
          <cell r="P991">
            <v>35277</v>
          </cell>
        </row>
        <row r="992">
          <cell r="B992" t="str">
            <v>YLR057W</v>
          </cell>
          <cell r="C992" t="str">
            <v>Putative protein of unknown function; YLR050C is not an essential gene</v>
          </cell>
          <cell r="D992" t="str">
            <v>S000004047</v>
          </cell>
          <cell r="E992" t="str">
            <v>ORF</v>
          </cell>
          <cell r="F992" t="str">
            <v>Uncharacterized</v>
          </cell>
          <cell r="H992" t="str">
            <v>chromosome 12</v>
          </cell>
          <cell r="J992">
            <v>12</v>
          </cell>
          <cell r="K992">
            <v>255307</v>
          </cell>
          <cell r="L992">
            <v>257856</v>
          </cell>
          <cell r="M992" t="str">
            <v>W</v>
          </cell>
          <cell r="O992">
            <v>35641</v>
          </cell>
          <cell r="P992">
            <v>35277</v>
          </cell>
        </row>
        <row r="993">
          <cell r="A993" t="str">
            <v>SHM2</v>
          </cell>
          <cell r="B993" t="str">
            <v>YLR058C</v>
          </cell>
          <cell r="C993" t="str">
            <v>Cytosolic serine hydroxymethyltransferase, converts serine to glycine plus 5,10 methylenetetrahydrofolate; major isoform involved in generating precursors for purine, pyrimidine, amino acid, and lipid biosynthesis</v>
          </cell>
          <cell r="D993" t="str">
            <v>S000004048</v>
          </cell>
          <cell r="E993" t="str">
            <v>ORF</v>
          </cell>
          <cell r="F993" t="str">
            <v>Verified</v>
          </cell>
          <cell r="G993" t="str">
            <v>SHMT2</v>
          </cell>
          <cell r="H993" t="str">
            <v>chromosome 12</v>
          </cell>
          <cell r="I993" t="str">
            <v>L000001882</v>
          </cell>
          <cell r="J993">
            <v>12</v>
          </cell>
          <cell r="K993">
            <v>259402</v>
          </cell>
          <cell r="L993">
            <v>257993</v>
          </cell>
          <cell r="M993" t="str">
            <v>C</v>
          </cell>
          <cell r="O993">
            <v>35641</v>
          </cell>
          <cell r="P993">
            <v>35277</v>
          </cell>
        </row>
        <row r="994">
          <cell r="A994" t="str">
            <v>REX2</v>
          </cell>
          <cell r="B994" t="str">
            <v>YLR059C</v>
          </cell>
          <cell r="C994" t="str">
            <v>3'-5' RNA exonuclease; involved in 3'-end processing of U4 and U5 snRNAs, 5S and 5.8S rRNAs, and RNase P and RNase MRP RNA; localized to mitochondria and null suppresses escape of mtDNA to nucleus in yme1 yme2 mutants; RNase D exonuclease</v>
          </cell>
          <cell r="D994" t="str">
            <v>S000004049</v>
          </cell>
          <cell r="E994" t="str">
            <v>ORF</v>
          </cell>
          <cell r="F994" t="str">
            <v>Verified</v>
          </cell>
          <cell r="G994" t="str">
            <v>YNT20</v>
          </cell>
          <cell r="H994" t="str">
            <v>chromosome 12</v>
          </cell>
          <cell r="I994" t="str">
            <v>L000003035</v>
          </cell>
          <cell r="J994">
            <v>12</v>
          </cell>
          <cell r="K994">
            <v>260548</v>
          </cell>
          <cell r="L994">
            <v>259739</v>
          </cell>
          <cell r="M994" t="str">
            <v>C</v>
          </cell>
          <cell r="O994">
            <v>35641</v>
          </cell>
          <cell r="P994">
            <v>35277</v>
          </cell>
        </row>
        <row r="995">
          <cell r="A995" t="str">
            <v>FRS1</v>
          </cell>
          <cell r="B995" t="str">
            <v>YLR060W</v>
          </cell>
          <cell r="C995" t="str">
            <v>Beta subunit of cytoplasmic phenylalanyl-tRNA synthetase, forms a tetramer with Frs2p to generate active enzyme; able to hydrolyze mis-aminoacylated tRNA-Phe, which could contribute to translational quality control</v>
          </cell>
          <cell r="D995" t="str">
            <v>S000004050</v>
          </cell>
          <cell r="E995" t="str">
            <v>ORF</v>
          </cell>
          <cell r="F995" t="str">
            <v>Verified</v>
          </cell>
          <cell r="G995" t="str">
            <v>cytoplasmic phenylalanyl-tRNA synthetase beta subunit</v>
          </cell>
          <cell r="H995" t="str">
            <v>chromosome 12</v>
          </cell>
          <cell r="I995" t="str">
            <v>L000000629</v>
          </cell>
          <cell r="J995">
            <v>12</v>
          </cell>
          <cell r="K995">
            <v>260980</v>
          </cell>
          <cell r="L995">
            <v>262767</v>
          </cell>
          <cell r="M995" t="str">
            <v>W</v>
          </cell>
          <cell r="O995">
            <v>35641</v>
          </cell>
          <cell r="P995">
            <v>35277</v>
          </cell>
        </row>
        <row r="996">
          <cell r="A996" t="str">
            <v>RPL22A</v>
          </cell>
          <cell r="B996" t="str">
            <v>YLR061W</v>
          </cell>
          <cell r="C996" t="str">
            <v>Protein component of the large (60S) ribosomal subunit, has similarity to Rpl22Bp and to rat L22 ribosomal protein</v>
          </cell>
          <cell r="D996" t="str">
            <v>S000004051</v>
          </cell>
          <cell r="E996" t="str">
            <v>ORF</v>
          </cell>
          <cell r="F996" t="str">
            <v>Verified</v>
          </cell>
          <cell r="G996" t="str">
            <v>rp4|l1c|YL31|L22A</v>
          </cell>
          <cell r="H996" t="str">
            <v>chromosome 12</v>
          </cell>
          <cell r="I996" t="str">
            <v>L000004460</v>
          </cell>
          <cell r="J996">
            <v>12</v>
          </cell>
          <cell r="K996">
            <v>263195</v>
          </cell>
          <cell r="L996">
            <v>263949</v>
          </cell>
          <cell r="M996" t="str">
            <v>W</v>
          </cell>
          <cell r="O996">
            <v>35641</v>
          </cell>
          <cell r="P996">
            <v>35277</v>
          </cell>
        </row>
        <row r="997">
          <cell r="A997" t="str">
            <v>BUD28</v>
          </cell>
          <cell r="B997" t="str">
            <v>YLR062C</v>
          </cell>
          <cell r="C997" t="str">
            <v>Dubious open reading frame, unlikely to encode a protein; not conserved in closely related Saccharomyces species; 98% of ORF overlaps the verified gene RPL22A; diploid mutant displays a weak budding pattern phenotype in a systematic assay</v>
          </cell>
          <cell r="D997" t="str">
            <v>S000004052</v>
          </cell>
          <cell r="E997" t="str">
            <v>ORF</v>
          </cell>
          <cell r="F997" t="str">
            <v>Dubious</v>
          </cell>
          <cell r="H997" t="str">
            <v>chromosome 12</v>
          </cell>
          <cell r="J997">
            <v>12</v>
          </cell>
          <cell r="K997">
            <v>263955</v>
          </cell>
          <cell r="L997">
            <v>263578</v>
          </cell>
          <cell r="M997" t="str">
            <v>C</v>
          </cell>
          <cell r="O997">
            <v>35641</v>
          </cell>
          <cell r="P997">
            <v>35277</v>
          </cell>
        </row>
        <row r="998">
          <cell r="B998" t="str">
            <v>YLR063W</v>
          </cell>
          <cell r="C998" t="str">
            <v>Putative S-adenosylmethionine-dependent methyltransferase; green fluorescent protein (GFP)-fusion protein localizes to the cytoplasm; YLR063W is not an essential gene</v>
          </cell>
          <cell r="D998" t="str">
            <v>S000004053</v>
          </cell>
          <cell r="E998" t="str">
            <v>ORF</v>
          </cell>
          <cell r="F998" t="str">
            <v>Uncharacterized</v>
          </cell>
          <cell r="H998" t="str">
            <v>chromosome 12</v>
          </cell>
          <cell r="J998">
            <v>12</v>
          </cell>
          <cell r="K998">
            <v>264158</v>
          </cell>
          <cell r="L998">
            <v>265255</v>
          </cell>
          <cell r="M998" t="str">
            <v>W</v>
          </cell>
          <cell r="O998">
            <v>35641</v>
          </cell>
          <cell r="P998">
            <v>35277</v>
          </cell>
        </row>
        <row r="999">
          <cell r="A999" t="str">
            <v>PER33</v>
          </cell>
          <cell r="B999" t="str">
            <v>YLR064W</v>
          </cell>
          <cell r="C999" t="str">
            <v>Putative protein of unknown function; localizes to the endoplasmic reticulum with some nuclear pore complex association; highly conserved across species, orthologous to human TMEM33 and paralogous to Per33p; YLR064W is not an essential gene</v>
          </cell>
          <cell r="D999" t="str">
            <v>S000004054</v>
          </cell>
          <cell r="E999" t="str">
            <v>ORF</v>
          </cell>
          <cell r="F999" t="str">
            <v>Verified</v>
          </cell>
          <cell r="H999" t="str">
            <v>chromosome 12</v>
          </cell>
          <cell r="J999">
            <v>12</v>
          </cell>
          <cell r="K999">
            <v>265457</v>
          </cell>
          <cell r="L999">
            <v>266278</v>
          </cell>
          <cell r="M999" t="str">
            <v>W</v>
          </cell>
          <cell r="O999">
            <v>35641</v>
          </cell>
          <cell r="P999">
            <v>35277</v>
          </cell>
        </row>
        <row r="1000">
          <cell r="B1000" t="str">
            <v>YLR065C</v>
          </cell>
          <cell r="C1000" t="str">
            <v>Putative protein of unknown function; YLR065C is not an essential gene</v>
          </cell>
          <cell r="D1000" t="str">
            <v>S000004055</v>
          </cell>
          <cell r="E1000" t="str">
            <v>ORF</v>
          </cell>
          <cell r="F1000" t="str">
            <v>Uncharacterized</v>
          </cell>
          <cell r="H1000" t="str">
            <v>chromosome 12</v>
          </cell>
          <cell r="J1000">
            <v>12</v>
          </cell>
          <cell r="K1000">
            <v>266919</v>
          </cell>
          <cell r="L1000">
            <v>266374</v>
          </cell>
          <cell r="M1000" t="str">
            <v>C</v>
          </cell>
          <cell r="O1000">
            <v>35641</v>
          </cell>
          <cell r="P1000">
            <v>35277</v>
          </cell>
        </row>
        <row r="1001">
          <cell r="A1001" t="str">
            <v>SPC3</v>
          </cell>
          <cell r="B1001" t="str">
            <v>YLR066W</v>
          </cell>
          <cell r="C1001" t="str">
            <v>Subunit of signal peptidase complex (Spc1p, Spc2p, Spc3p, Sec11p), which catalyzes cleavage of N-terminal signal sequences of proteins targeted to the secretory pathway; homologous to mammalian SPC22/23</v>
          </cell>
          <cell r="D1001" t="str">
            <v>S000004056</v>
          </cell>
          <cell r="E1001" t="str">
            <v>ORF</v>
          </cell>
          <cell r="F1001" t="str">
            <v>Verified</v>
          </cell>
          <cell r="H1001" t="str">
            <v>chromosome 12</v>
          </cell>
          <cell r="I1001" t="str">
            <v>L000003542</v>
          </cell>
          <cell r="J1001">
            <v>12</v>
          </cell>
          <cell r="K1001">
            <v>267170</v>
          </cell>
          <cell r="L1001">
            <v>267724</v>
          </cell>
          <cell r="M1001" t="str">
            <v>W</v>
          </cell>
          <cell r="O1001">
            <v>35641</v>
          </cell>
          <cell r="P1001">
            <v>35277</v>
          </cell>
        </row>
        <row r="1002">
          <cell r="A1002" t="str">
            <v>PET309</v>
          </cell>
          <cell r="B1002" t="str">
            <v>YLR067C</v>
          </cell>
          <cell r="C1002" t="str">
            <v>Specific translational activator for the COX1 mRNA, also influences stability of intron-containing COX1 primary transcripts; localizes to the mitochondrial inner membrane; contains seven pentatricopeptide repeats (PPRs)</v>
          </cell>
          <cell r="D1002" t="str">
            <v>S000004057</v>
          </cell>
          <cell r="E1002" t="str">
            <v>ORF</v>
          </cell>
          <cell r="F1002" t="str">
            <v>Verified</v>
          </cell>
          <cell r="H1002" t="str">
            <v>chromosome 12</v>
          </cell>
          <cell r="I1002" t="str">
            <v>L000001401</v>
          </cell>
          <cell r="J1002">
            <v>12</v>
          </cell>
          <cell r="K1002">
            <v>270711</v>
          </cell>
          <cell r="L1002">
            <v>267814</v>
          </cell>
          <cell r="M1002" t="str">
            <v>C</v>
          </cell>
          <cell r="O1002">
            <v>35641</v>
          </cell>
          <cell r="P1002">
            <v>35277</v>
          </cell>
        </row>
        <row r="1003">
          <cell r="A1003" t="str">
            <v>FYV7</v>
          </cell>
          <cell r="B1003" t="str">
            <v>YLR068W</v>
          </cell>
          <cell r="C1003" t="str">
            <v>Essential protein required for maturation of 18S rRNA; required for survival upon exposure to K1 killer toxin</v>
          </cell>
          <cell r="D1003" t="str">
            <v>S000004058</v>
          </cell>
          <cell r="E1003" t="str">
            <v>ORF</v>
          </cell>
          <cell r="F1003" t="str">
            <v>Verified</v>
          </cell>
          <cell r="H1003" t="str">
            <v>chromosome 12</v>
          </cell>
          <cell r="J1003">
            <v>12</v>
          </cell>
          <cell r="K1003">
            <v>271009</v>
          </cell>
          <cell r="L1003">
            <v>271464</v>
          </cell>
          <cell r="M1003" t="str">
            <v>W</v>
          </cell>
          <cell r="O1003">
            <v>35641</v>
          </cell>
          <cell r="P1003">
            <v>35277</v>
          </cell>
        </row>
        <row r="1004">
          <cell r="A1004" t="str">
            <v>MEF1</v>
          </cell>
          <cell r="B1004" t="str">
            <v>YLR069C</v>
          </cell>
          <cell r="C1004" t="str">
            <v>Mitochondrial elongation factor involved in translational elongation</v>
          </cell>
          <cell r="D1004" t="str">
            <v>S000004059</v>
          </cell>
          <cell r="E1004" t="str">
            <v>ORF</v>
          </cell>
          <cell r="F1004" t="str">
            <v>Verified</v>
          </cell>
          <cell r="H1004" t="str">
            <v>chromosome 12</v>
          </cell>
          <cell r="I1004" t="str">
            <v>L000001057</v>
          </cell>
          <cell r="J1004">
            <v>12</v>
          </cell>
          <cell r="K1004">
            <v>273916</v>
          </cell>
          <cell r="L1004">
            <v>271631</v>
          </cell>
          <cell r="M1004" t="str">
            <v>C</v>
          </cell>
          <cell r="O1004">
            <v>35641</v>
          </cell>
          <cell r="P1004">
            <v>35277</v>
          </cell>
        </row>
        <row r="1005">
          <cell r="A1005" t="str">
            <v>XYL2</v>
          </cell>
          <cell r="B1005" t="str">
            <v>YLR070C</v>
          </cell>
          <cell r="C1005" t="str">
            <v>Xylitol dehydrogenase, converts xylitol to D-xylulose; expression induced by xylose, even though this pentose sugar is not well utilized by S. cerevisiae; null mutant has cell wall defect</v>
          </cell>
          <cell r="D1005" t="str">
            <v>S000004060</v>
          </cell>
          <cell r="E1005" t="str">
            <v>ORF</v>
          </cell>
          <cell r="F1005" t="str">
            <v>Verified</v>
          </cell>
          <cell r="H1005" t="str">
            <v>chromosome 12</v>
          </cell>
          <cell r="J1005">
            <v>12</v>
          </cell>
          <cell r="K1005">
            <v>275212</v>
          </cell>
          <cell r="L1005">
            <v>274142</v>
          </cell>
          <cell r="M1005" t="str">
            <v>C</v>
          </cell>
          <cell r="O1005">
            <v>35641</v>
          </cell>
          <cell r="P1005">
            <v>35277</v>
          </cell>
        </row>
        <row r="1006">
          <cell r="A1006" t="str">
            <v>RGR1</v>
          </cell>
          <cell r="B1006" t="str">
            <v>YLR071C</v>
          </cell>
          <cell r="C1006" t="str">
            <v>Subunit of the RNA polymerase II mediator complex; associates with core polymerase subunits to form the RNA polymerase II holoenzyme; required for glucose repression, HO repression, RME1 repression and sporulation</v>
          </cell>
          <cell r="D1006" t="str">
            <v>S000004061</v>
          </cell>
          <cell r="E1006" t="str">
            <v>ORF</v>
          </cell>
          <cell r="F1006" t="str">
            <v>Verified</v>
          </cell>
          <cell r="G1006" t="str">
            <v>MED14</v>
          </cell>
          <cell r="H1006" t="str">
            <v>chromosome 12</v>
          </cell>
          <cell r="I1006" t="str">
            <v>L000001629</v>
          </cell>
          <cell r="J1006">
            <v>12</v>
          </cell>
          <cell r="K1006">
            <v>278627</v>
          </cell>
          <cell r="L1006">
            <v>275379</v>
          </cell>
          <cell r="M1006" t="str">
            <v>C</v>
          </cell>
          <cell r="N1006">
            <v>70</v>
          </cell>
          <cell r="O1006">
            <v>35641</v>
          </cell>
          <cell r="P1006">
            <v>35277</v>
          </cell>
        </row>
        <row r="1007">
          <cell r="B1007" t="str">
            <v>YLR072W</v>
          </cell>
          <cell r="C1007" t="str">
            <v>Protein of unknown function; green fluorescent protein (GFP)-fusion protein localizes to the cytoplasm in a punctate pattern; YLR072W is not an esssential gene</v>
          </cell>
          <cell r="D1007" t="str">
            <v>S000004062</v>
          </cell>
          <cell r="E1007" t="str">
            <v>ORF</v>
          </cell>
          <cell r="F1007" t="str">
            <v>Uncharacterized</v>
          </cell>
          <cell r="H1007" t="str">
            <v>chromosome 12</v>
          </cell>
          <cell r="J1007">
            <v>12</v>
          </cell>
          <cell r="K1007">
            <v>278863</v>
          </cell>
          <cell r="L1007">
            <v>280944</v>
          </cell>
          <cell r="M1007" t="str">
            <v>W</v>
          </cell>
          <cell r="O1007">
            <v>35641</v>
          </cell>
          <cell r="P1007">
            <v>35277</v>
          </cell>
        </row>
        <row r="1008">
          <cell r="A1008" t="str">
            <v>RFU1</v>
          </cell>
          <cell r="B1008" t="str">
            <v>YLR073C</v>
          </cell>
          <cell r="C1008" t="str">
            <v>Protein that inhibits Doa4p deubiquitinating activity; contributes to ubiquitin homeostasis by regulating the conversion of free ubiquitin chains to ubiquitin monomers by Doa4p; GFP-fusion protein localizes to endosomes</v>
          </cell>
          <cell r="D1008" t="str">
            <v>S000004063</v>
          </cell>
          <cell r="E1008" t="str">
            <v>ORF</v>
          </cell>
          <cell r="F1008" t="str">
            <v>Verified</v>
          </cell>
          <cell r="H1008" t="str">
            <v>chromosome 12</v>
          </cell>
          <cell r="J1008">
            <v>12</v>
          </cell>
          <cell r="K1008">
            <v>281622</v>
          </cell>
          <cell r="L1008">
            <v>281020</v>
          </cell>
          <cell r="M1008" t="str">
            <v>C</v>
          </cell>
          <cell r="O1008">
            <v>35641</v>
          </cell>
          <cell r="P1008">
            <v>35277</v>
          </cell>
        </row>
        <row r="1009">
          <cell r="A1009" t="str">
            <v>BUD20</v>
          </cell>
          <cell r="B1009" t="str">
            <v>YLR074C</v>
          </cell>
          <cell r="C1009" t="str">
            <v>Protein involved in bud-site selection; diploid mutants display a random budding pattern instead of the wild-type bipolar pattern</v>
          </cell>
          <cell r="D1009" t="str">
            <v>S000004064</v>
          </cell>
          <cell r="E1009" t="str">
            <v>ORF</v>
          </cell>
          <cell r="F1009" t="str">
            <v>Verified</v>
          </cell>
          <cell r="H1009" t="str">
            <v>chromosome 12</v>
          </cell>
          <cell r="J1009">
            <v>12</v>
          </cell>
          <cell r="K1009">
            <v>282457</v>
          </cell>
          <cell r="L1009">
            <v>281957</v>
          </cell>
          <cell r="M1009" t="str">
            <v>C</v>
          </cell>
          <cell r="O1009">
            <v>35641</v>
          </cell>
          <cell r="P1009">
            <v>35277</v>
          </cell>
        </row>
        <row r="1010">
          <cell r="A1010" t="str">
            <v>RPL10</v>
          </cell>
          <cell r="B1010" t="str">
            <v>YLR075W</v>
          </cell>
          <cell r="C1010" t="str">
            <v>Protein component of the large (60S) ribosomal subunit, responsible for joining the 40S and 60S subunits; regulates translation initiation; has similarity to rat L10 ribosomal protein and to members of the QM gene family</v>
          </cell>
          <cell r="D1010" t="str">
            <v>S000004065</v>
          </cell>
          <cell r="E1010" t="str">
            <v>ORF</v>
          </cell>
          <cell r="F1010" t="str">
            <v>Verified</v>
          </cell>
          <cell r="G1010" t="str">
            <v>L10|QSR1|GRC5</v>
          </cell>
          <cell r="H1010" t="str">
            <v>chromosome 12</v>
          </cell>
          <cell r="I1010" t="str">
            <v>L000000727</v>
          </cell>
          <cell r="J1010">
            <v>12</v>
          </cell>
          <cell r="K1010">
            <v>282928</v>
          </cell>
          <cell r="L1010">
            <v>283593</v>
          </cell>
          <cell r="M1010" t="str">
            <v>W</v>
          </cell>
          <cell r="O1010">
            <v>35641</v>
          </cell>
          <cell r="P1010">
            <v>35277</v>
          </cell>
        </row>
        <row r="1011">
          <cell r="B1011" t="str">
            <v>YLR076C</v>
          </cell>
          <cell r="C1011" t="str">
            <v>Dubious open reading frame unlikely to encode a protein, based on available experimental and comparative sequence data; partially overlaps the essential gene RPL10 which encodes the ribosomal protein L10</v>
          </cell>
          <cell r="D1011" t="str">
            <v>S000004066</v>
          </cell>
          <cell r="E1011" t="str">
            <v>ORF</v>
          </cell>
          <cell r="F1011" t="str">
            <v>Dubious</v>
          </cell>
          <cell r="H1011" t="str">
            <v>chromosome 12</v>
          </cell>
          <cell r="J1011">
            <v>12</v>
          </cell>
          <cell r="K1011">
            <v>283608</v>
          </cell>
          <cell r="L1011">
            <v>283186</v>
          </cell>
          <cell r="M1011" t="str">
            <v>C</v>
          </cell>
          <cell r="O1011">
            <v>35641</v>
          </cell>
          <cell r="P1011">
            <v>35277</v>
          </cell>
        </row>
        <row r="1012">
          <cell r="A1012" t="str">
            <v>FMP25</v>
          </cell>
          <cell r="B1012" t="str">
            <v>YLR077W</v>
          </cell>
          <cell r="C1012" t="str">
            <v>Putative protein of unknown function; the authentic, non-tagged protein is detected in highly purified mitochondria in high-throughput studies</v>
          </cell>
          <cell r="D1012" t="str">
            <v>S000004067</v>
          </cell>
          <cell r="E1012" t="str">
            <v>ORF</v>
          </cell>
          <cell r="F1012" t="str">
            <v>Uncharacterized</v>
          </cell>
          <cell r="H1012" t="str">
            <v>chromosome 12</v>
          </cell>
          <cell r="J1012">
            <v>12</v>
          </cell>
          <cell r="K1012">
            <v>283873</v>
          </cell>
          <cell r="L1012">
            <v>285624</v>
          </cell>
          <cell r="M1012" t="str">
            <v>W</v>
          </cell>
          <cell r="O1012">
            <v>35641</v>
          </cell>
          <cell r="P1012">
            <v>35277</v>
          </cell>
        </row>
        <row r="1013">
          <cell r="A1013" t="str">
            <v>BOS1</v>
          </cell>
          <cell r="B1013" t="str">
            <v>YLR078C</v>
          </cell>
          <cell r="C1013" t="str">
            <v>v-SNARE (vesicle specific SNAP receptor), localized to the endoplasmic reticulum membrane and necessary for vesicular transport from the ER to the Golgi</v>
          </cell>
          <cell r="D1013" t="str">
            <v>S000004068</v>
          </cell>
          <cell r="E1013" t="str">
            <v>ORF</v>
          </cell>
          <cell r="F1013" t="str">
            <v>Verified</v>
          </cell>
          <cell r="G1013" t="str">
            <v>SEC32</v>
          </cell>
          <cell r="H1013" t="str">
            <v>chromosome 12</v>
          </cell>
          <cell r="I1013" t="str">
            <v>L000000192</v>
          </cell>
          <cell r="J1013">
            <v>12</v>
          </cell>
          <cell r="K1013">
            <v>286560</v>
          </cell>
          <cell r="L1013">
            <v>285737</v>
          </cell>
          <cell r="M1013" t="str">
            <v>C</v>
          </cell>
          <cell r="O1013">
            <v>35641</v>
          </cell>
          <cell r="P1013">
            <v>35277</v>
          </cell>
        </row>
        <row r="1014">
          <cell r="A1014" t="str">
            <v>SIC1</v>
          </cell>
          <cell r="B1014" t="str">
            <v>YLR079W</v>
          </cell>
          <cell r="C1014" t="str">
            <v>Inhibitor of Cdc28-Clb kinase complexes that controls G1/S phase transition, preventing premature S phase and ensuring genomic integrity; phosphorylation targets Sic1p for SCF(CDC4)-dependent turnover; functional homolog of mammalian Kip1</v>
          </cell>
          <cell r="D1014" t="str">
            <v>S000004069</v>
          </cell>
          <cell r="E1014" t="str">
            <v>ORF</v>
          </cell>
          <cell r="F1014" t="str">
            <v>Verified</v>
          </cell>
          <cell r="G1014" t="str">
            <v>SDB25</v>
          </cell>
          <cell r="H1014" t="str">
            <v>chromosome 12</v>
          </cell>
          <cell r="I1014" t="str">
            <v>L000001886|L000001822</v>
          </cell>
          <cell r="J1014">
            <v>12</v>
          </cell>
          <cell r="K1014">
            <v>286821</v>
          </cell>
          <cell r="L1014">
            <v>287675</v>
          </cell>
          <cell r="M1014" t="str">
            <v>W</v>
          </cell>
          <cell r="O1014">
            <v>35641</v>
          </cell>
          <cell r="P1014">
            <v>35277</v>
          </cell>
        </row>
        <row r="1015">
          <cell r="A1015" t="str">
            <v>EMP46</v>
          </cell>
          <cell r="B1015" t="str">
            <v>YLR080W</v>
          </cell>
          <cell r="C1015" t="str">
            <v>Integral membrane component of endoplasmic reticulum-derived COPII-coated vesicles, which function in ER to Golgi transport</v>
          </cell>
          <cell r="D1015" t="str">
            <v>S000004070</v>
          </cell>
          <cell r="E1015" t="str">
            <v>ORF</v>
          </cell>
          <cell r="F1015" t="str">
            <v>Verified</v>
          </cell>
          <cell r="H1015" t="str">
            <v>chromosome 12</v>
          </cell>
          <cell r="J1015">
            <v>12</v>
          </cell>
          <cell r="K1015">
            <v>287917</v>
          </cell>
          <cell r="L1015">
            <v>289251</v>
          </cell>
          <cell r="M1015" t="str">
            <v>W</v>
          </cell>
          <cell r="O1015">
            <v>35641</v>
          </cell>
          <cell r="P1015">
            <v>35277</v>
          </cell>
        </row>
        <row r="1016">
          <cell r="A1016" t="str">
            <v>GAL2</v>
          </cell>
          <cell r="B1016" t="str">
            <v>YLR081W</v>
          </cell>
          <cell r="C1016" t="str">
            <v>Galactose permease, required for utilization of galactose; also able to transport glucose</v>
          </cell>
          <cell r="D1016" t="str">
            <v>S000004071</v>
          </cell>
          <cell r="E1016" t="str">
            <v>ORF</v>
          </cell>
          <cell r="F1016" t="str">
            <v>Verified</v>
          </cell>
          <cell r="H1016" t="str">
            <v>chromosome 12</v>
          </cell>
          <cell r="I1016" t="str">
            <v>L000000659</v>
          </cell>
          <cell r="J1016">
            <v>12</v>
          </cell>
          <cell r="K1016">
            <v>290213</v>
          </cell>
          <cell r="L1016">
            <v>291937</v>
          </cell>
          <cell r="M1016" t="str">
            <v>W</v>
          </cell>
          <cell r="N1016">
            <v>44</v>
          </cell>
          <cell r="O1016">
            <v>35641</v>
          </cell>
          <cell r="P1016">
            <v>35277</v>
          </cell>
        </row>
        <row r="1017">
          <cell r="A1017" t="str">
            <v>SRL2</v>
          </cell>
          <cell r="B1017" t="str">
            <v>YLR082C</v>
          </cell>
          <cell r="C1017" t="str">
            <v>Protein of unknown function; overexpression suppresses the lethality caused by a rad53 null mutation</v>
          </cell>
          <cell r="D1017" t="str">
            <v>S000004072</v>
          </cell>
          <cell r="E1017" t="str">
            <v>ORF</v>
          </cell>
          <cell r="F1017" t="str">
            <v>Verified</v>
          </cell>
          <cell r="H1017" t="str">
            <v>chromosome 12</v>
          </cell>
          <cell r="I1017" t="str">
            <v>L000004670</v>
          </cell>
          <cell r="J1017">
            <v>12</v>
          </cell>
          <cell r="K1017">
            <v>293573</v>
          </cell>
          <cell r="L1017">
            <v>292395</v>
          </cell>
          <cell r="M1017" t="str">
            <v>C</v>
          </cell>
          <cell r="O1017">
            <v>35641</v>
          </cell>
          <cell r="P1017">
            <v>35277</v>
          </cell>
        </row>
        <row r="1018">
          <cell r="A1018" t="str">
            <v>EMP70</v>
          </cell>
          <cell r="B1018" t="str">
            <v>YLR083C</v>
          </cell>
          <cell r="C1018" t="str">
            <v>Protein with a role in cellular adhesion and filamentous growth; similar to Tmn2p and Tmn3p; member of Transmembrane Nine family of proteins with 9 transmembrane segments; 24kDa cleavage product found in endosome-enriched membrane fractions</v>
          </cell>
          <cell r="D1018" t="str">
            <v>S000004073</v>
          </cell>
          <cell r="E1018" t="str">
            <v>ORF</v>
          </cell>
          <cell r="F1018" t="str">
            <v>Verified</v>
          </cell>
          <cell r="G1018" t="str">
            <v>TMN1|p24a</v>
          </cell>
          <cell r="H1018" t="str">
            <v>chromosome 12</v>
          </cell>
          <cell r="I1018" t="str">
            <v>L000000550</v>
          </cell>
          <cell r="J1018">
            <v>12</v>
          </cell>
          <cell r="K1018">
            <v>296095</v>
          </cell>
          <cell r="L1018">
            <v>294092</v>
          </cell>
          <cell r="M1018" t="str">
            <v>C</v>
          </cell>
          <cell r="O1018">
            <v>35641</v>
          </cell>
          <cell r="P1018">
            <v>35277</v>
          </cell>
        </row>
        <row r="1019">
          <cell r="A1019" t="str">
            <v>RAX2</v>
          </cell>
          <cell r="B1019" t="str">
            <v>YLR084C</v>
          </cell>
          <cell r="C1019" t="str">
            <v>N-glycosylated protein involved in the maintenance of bud site selection during bipolar budding; localization requires Rax1p; RAX2 mRNA stability is regulated by Mpt5p</v>
          </cell>
          <cell r="D1019" t="str">
            <v>S000004074</v>
          </cell>
          <cell r="E1019" t="str">
            <v>ORF</v>
          </cell>
          <cell r="F1019" t="str">
            <v>Verified</v>
          </cell>
          <cell r="H1019" t="str">
            <v>chromosome 12</v>
          </cell>
          <cell r="J1019">
            <v>12</v>
          </cell>
          <cell r="K1019">
            <v>300252</v>
          </cell>
          <cell r="L1019">
            <v>296590</v>
          </cell>
          <cell r="M1019" t="str">
            <v>C</v>
          </cell>
          <cell r="O1019">
            <v>35641</v>
          </cell>
          <cell r="P1019">
            <v>35277</v>
          </cell>
        </row>
        <row r="1020">
          <cell r="A1020" t="str">
            <v>ARP6</v>
          </cell>
          <cell r="B1020" t="str">
            <v>YLR085C</v>
          </cell>
          <cell r="C1020" t="str">
            <v>Actin-related protein that binds nucleosomes; a component of the SWR1 complex, which exchanges histone variant H2AZ (Htz1p) for chromatin-bound histone H2A</v>
          </cell>
          <cell r="D1020" t="str">
            <v>S000004075</v>
          </cell>
          <cell r="E1020" t="str">
            <v>ORF</v>
          </cell>
          <cell r="F1020" t="str">
            <v>Verified</v>
          </cell>
          <cell r="H1020" t="str">
            <v>chromosome 12</v>
          </cell>
          <cell r="I1020" t="str">
            <v>L000003435</v>
          </cell>
          <cell r="J1020">
            <v>12</v>
          </cell>
          <cell r="K1020">
            <v>301990</v>
          </cell>
          <cell r="L1020">
            <v>300674</v>
          </cell>
          <cell r="M1020" t="str">
            <v>C</v>
          </cell>
          <cell r="O1020">
            <v>35641</v>
          </cell>
          <cell r="P1020">
            <v>35277</v>
          </cell>
        </row>
        <row r="1021">
          <cell r="A1021" t="str">
            <v>SMC4</v>
          </cell>
          <cell r="B1021" t="str">
            <v>YLR086W</v>
          </cell>
          <cell r="C1021" t="str">
            <v>Subunit of the condensin complex; reorganizes chromosomes during cell division; forms a complex with Smc2p that has ATP-hydrolyzing and DNA-binding activity; required for tRNA gene clustering at the nucleolus; potential Cdc28p substrate</v>
          </cell>
          <cell r="D1021" t="str">
            <v>S000004076</v>
          </cell>
          <cell r="E1021" t="str">
            <v>ORF</v>
          </cell>
          <cell r="F1021" t="str">
            <v>Verified</v>
          </cell>
          <cell r="H1021" t="str">
            <v>chromosome 12</v>
          </cell>
          <cell r="I1021" t="str">
            <v>L000003472</v>
          </cell>
          <cell r="J1021">
            <v>12</v>
          </cell>
          <cell r="K1021">
            <v>302244</v>
          </cell>
          <cell r="L1021">
            <v>306500</v>
          </cell>
          <cell r="M1021" t="str">
            <v>W</v>
          </cell>
          <cell r="O1021">
            <v>35641</v>
          </cell>
          <cell r="P1021">
            <v>35277</v>
          </cell>
        </row>
        <row r="1022">
          <cell r="A1022" t="str">
            <v>CSF1</v>
          </cell>
          <cell r="B1022" t="str">
            <v>YLR087C</v>
          </cell>
          <cell r="C1022" t="str">
            <v>Protein required for fermentation at low temperature; the authentic, non-tagged protein is detected in highly purified mitochondria in high-throughput studies</v>
          </cell>
          <cell r="D1022" t="str">
            <v>S000004077</v>
          </cell>
          <cell r="E1022" t="str">
            <v>ORF</v>
          </cell>
          <cell r="F1022" t="str">
            <v>Verified</v>
          </cell>
          <cell r="H1022" t="str">
            <v>chromosome 12</v>
          </cell>
          <cell r="J1022">
            <v>12</v>
          </cell>
          <cell r="K1022">
            <v>315732</v>
          </cell>
          <cell r="L1022">
            <v>306856</v>
          </cell>
          <cell r="M1022" t="str">
            <v>C</v>
          </cell>
          <cell r="O1022">
            <v>35641</v>
          </cell>
          <cell r="P1022">
            <v>35277</v>
          </cell>
        </row>
        <row r="1023">
          <cell r="A1023" t="str">
            <v>GAA1</v>
          </cell>
          <cell r="B1023" t="str">
            <v>YLR088W</v>
          </cell>
          <cell r="C1023" t="str">
            <v>Subunit of the GPI (glycosylphosphatidylinositol):protein transamidase complex, removes the GPI-anchoring signal and attaches GPI to proteins in the ER</v>
          </cell>
          <cell r="D1023" t="str">
            <v>S000004078</v>
          </cell>
          <cell r="E1023" t="str">
            <v>ORF</v>
          </cell>
          <cell r="F1023" t="str">
            <v>Verified</v>
          </cell>
          <cell r="G1023" t="str">
            <v>END2</v>
          </cell>
          <cell r="H1023" t="str">
            <v>chromosome 12</v>
          </cell>
          <cell r="I1023" t="str">
            <v>L000000557</v>
          </cell>
          <cell r="J1023">
            <v>12</v>
          </cell>
          <cell r="K1023">
            <v>316108</v>
          </cell>
          <cell r="L1023">
            <v>317952</v>
          </cell>
          <cell r="M1023" t="str">
            <v>W</v>
          </cell>
          <cell r="O1023">
            <v>35641</v>
          </cell>
          <cell r="P1023">
            <v>35277</v>
          </cell>
        </row>
        <row r="1024">
          <cell r="A1024" t="str">
            <v>ALT1</v>
          </cell>
          <cell r="B1024" t="str">
            <v>YLR089C</v>
          </cell>
          <cell r="C1024" t="str">
            <v>Alanine transaminase (glutamic pyruvic transaminase); involved in alanine biosynthetic and catabolic processes; the authentic, non-tagged protein is detected in highly purified mitochondria in high-throughput studies</v>
          </cell>
          <cell r="D1024" t="str">
            <v>S000004079</v>
          </cell>
          <cell r="E1024" t="str">
            <v>ORF</v>
          </cell>
          <cell r="F1024" t="str">
            <v>Uncharacterized</v>
          </cell>
          <cell r="H1024" t="str">
            <v>chromosome 12</v>
          </cell>
          <cell r="J1024">
            <v>12</v>
          </cell>
          <cell r="K1024">
            <v>320016</v>
          </cell>
          <cell r="L1024">
            <v>318238</v>
          </cell>
          <cell r="M1024" t="str">
            <v>C</v>
          </cell>
          <cell r="O1024">
            <v>35641</v>
          </cell>
          <cell r="P1024">
            <v>35277</v>
          </cell>
        </row>
        <row r="1025">
          <cell r="A1025" t="str">
            <v>XDJ1</v>
          </cell>
          <cell r="B1025" t="str">
            <v>YLR090W</v>
          </cell>
          <cell r="C1025" t="str">
            <v>Putative chaperone, homolog of E. coli DnaJ, closely related to Ydj1p; the authentic, non-tagged protein is detected in highly purified mitochondria in high-throughput studies</v>
          </cell>
          <cell r="D1025" t="str">
            <v>S000004080</v>
          </cell>
          <cell r="E1025" t="str">
            <v>ORF</v>
          </cell>
          <cell r="F1025" t="str">
            <v>Verified</v>
          </cell>
          <cell r="H1025" t="str">
            <v>chromosome 12</v>
          </cell>
          <cell r="I1025" t="str">
            <v>L000002487</v>
          </cell>
          <cell r="J1025">
            <v>12</v>
          </cell>
          <cell r="K1025">
            <v>320702</v>
          </cell>
          <cell r="L1025">
            <v>322081</v>
          </cell>
          <cell r="M1025" t="str">
            <v>W</v>
          </cell>
          <cell r="O1025">
            <v>35641</v>
          </cell>
          <cell r="P1025">
            <v>35277</v>
          </cell>
        </row>
        <row r="1026">
          <cell r="A1026" t="str">
            <v>GEP5</v>
          </cell>
          <cell r="B1026" t="str">
            <v>YLR091W</v>
          </cell>
          <cell r="C1026" t="str">
            <v>Protein of unknown function, required for mitochondrial genome maintenance; detected in highly purified mitochondria in high-throughput studies; null mutant has decreased levels of cardiolipin and phosphatidylethanolamine</v>
          </cell>
          <cell r="D1026" t="str">
            <v>S000004081</v>
          </cell>
          <cell r="E1026" t="str">
            <v>ORF</v>
          </cell>
          <cell r="F1026" t="str">
            <v>Verified</v>
          </cell>
          <cell r="G1026" t="str">
            <v>RRG5</v>
          </cell>
          <cell r="H1026" t="str">
            <v>chromosome 12</v>
          </cell>
          <cell r="J1026">
            <v>12</v>
          </cell>
          <cell r="K1026">
            <v>322298</v>
          </cell>
          <cell r="L1026">
            <v>323179</v>
          </cell>
          <cell r="M1026" t="str">
            <v>W</v>
          </cell>
          <cell r="O1026">
            <v>35641</v>
          </cell>
          <cell r="P1026">
            <v>35277</v>
          </cell>
        </row>
        <row r="1027">
          <cell r="A1027" t="str">
            <v>SUL2</v>
          </cell>
          <cell r="B1027" t="str">
            <v>YLR092W</v>
          </cell>
          <cell r="C1027" t="str">
            <v>High affinity sulfate permease; sulfate uptake is mediated by specific sulfate transporters Sul1p and Sul2p, which control the concentration of endogenous activated sulfate intermediates</v>
          </cell>
          <cell r="D1027" t="str">
            <v>S000004082</v>
          </cell>
          <cell r="E1027" t="str">
            <v>ORF</v>
          </cell>
          <cell r="F1027" t="str">
            <v>Verified</v>
          </cell>
          <cell r="H1027" t="str">
            <v>chromosome 12</v>
          </cell>
          <cell r="I1027" t="str">
            <v>L000003473</v>
          </cell>
          <cell r="J1027">
            <v>12</v>
          </cell>
          <cell r="K1027">
            <v>323545</v>
          </cell>
          <cell r="L1027">
            <v>326226</v>
          </cell>
          <cell r="M1027" t="str">
            <v>W</v>
          </cell>
          <cell r="O1027">
            <v>35641</v>
          </cell>
          <cell r="P1027">
            <v>35277</v>
          </cell>
        </row>
        <row r="1028">
          <cell r="A1028" t="str">
            <v>NYV1</v>
          </cell>
          <cell r="B1028" t="str">
            <v>YLR093C</v>
          </cell>
          <cell r="C1028" t="str">
            <v>v-SNARE component of the vacuolar SNARE complex involved in vesicle fusion; inhibits ATP-dependent Ca(2+) transport activity of Pmc1p in the vacuolar membrane</v>
          </cell>
          <cell r="D1028" t="str">
            <v>S000004083</v>
          </cell>
          <cell r="E1028" t="str">
            <v>ORF</v>
          </cell>
          <cell r="F1028" t="str">
            <v>Verified</v>
          </cell>
          <cell r="G1028" t="str">
            <v>MAM2</v>
          </cell>
          <cell r="H1028" t="str">
            <v>chromosome 12</v>
          </cell>
          <cell r="I1028" t="str">
            <v>L000004690</v>
          </cell>
          <cell r="J1028">
            <v>12</v>
          </cell>
          <cell r="K1028">
            <v>327416</v>
          </cell>
          <cell r="L1028">
            <v>326514</v>
          </cell>
          <cell r="M1028" t="str">
            <v>C</v>
          </cell>
          <cell r="O1028">
            <v>36721</v>
          </cell>
          <cell r="P1028" t="str">
            <v>2000-07-14|1996-07-31</v>
          </cell>
        </row>
        <row r="1029">
          <cell r="A1029" t="str">
            <v>GIS3</v>
          </cell>
          <cell r="B1029" t="str">
            <v>YLR094C</v>
          </cell>
          <cell r="C1029" t="str">
            <v>Protein of unknown function</v>
          </cell>
          <cell r="D1029" t="str">
            <v>S000004084</v>
          </cell>
          <cell r="E1029" t="str">
            <v>ORF</v>
          </cell>
          <cell r="F1029" t="str">
            <v>Verified</v>
          </cell>
          <cell r="H1029" t="str">
            <v>chromosome 12</v>
          </cell>
          <cell r="I1029" t="str">
            <v>L000004863</v>
          </cell>
          <cell r="J1029">
            <v>12</v>
          </cell>
          <cell r="K1029">
            <v>329239</v>
          </cell>
          <cell r="L1029">
            <v>327731</v>
          </cell>
          <cell r="M1029" t="str">
            <v>C</v>
          </cell>
          <cell r="O1029">
            <v>35641</v>
          </cell>
          <cell r="P1029">
            <v>35277</v>
          </cell>
        </row>
        <row r="1030">
          <cell r="A1030" t="str">
            <v>IOC2</v>
          </cell>
          <cell r="B1030" t="str">
            <v>YLR095C</v>
          </cell>
          <cell r="C1030" t="str">
            <v>Member of a complex (Isw1b) with Isw1p and Ioc4p that exhibits nucleosome-stimulated ATPase activity and acts within coding regions to coordinate transcription elongation with termination and processing, contains a PHD finger motif</v>
          </cell>
          <cell r="D1030" t="str">
            <v>S000004085</v>
          </cell>
          <cell r="E1030" t="str">
            <v>ORF</v>
          </cell>
          <cell r="F1030" t="str">
            <v>Verified</v>
          </cell>
          <cell r="H1030" t="str">
            <v>chromosome 12</v>
          </cell>
          <cell r="J1030">
            <v>12</v>
          </cell>
          <cell r="K1030">
            <v>332116</v>
          </cell>
          <cell r="L1030">
            <v>329678</v>
          </cell>
          <cell r="M1030" t="str">
            <v>C</v>
          </cell>
          <cell r="O1030">
            <v>35641</v>
          </cell>
          <cell r="P1030">
            <v>35277</v>
          </cell>
        </row>
        <row r="1031">
          <cell r="A1031" t="str">
            <v>KIN2</v>
          </cell>
          <cell r="B1031" t="str">
            <v>YLR096W</v>
          </cell>
          <cell r="C1031" t="str">
            <v>Serine/threonine protein kinase involved in regulation of exocytosis; localizes to the cytoplasmic face of the plasma membrane; closely related to Kin1p</v>
          </cell>
          <cell r="D1031" t="str">
            <v>S000004086</v>
          </cell>
          <cell r="E1031" t="str">
            <v>ORF</v>
          </cell>
          <cell r="F1031" t="str">
            <v>Verified</v>
          </cell>
          <cell r="H1031" t="str">
            <v>chromosome 12</v>
          </cell>
          <cell r="I1031" t="str">
            <v>L000000902</v>
          </cell>
          <cell r="J1031">
            <v>12</v>
          </cell>
          <cell r="K1031">
            <v>332591</v>
          </cell>
          <cell r="L1031">
            <v>336034</v>
          </cell>
          <cell r="M1031" t="str">
            <v>W</v>
          </cell>
          <cell r="O1031">
            <v>35641</v>
          </cell>
          <cell r="P1031">
            <v>35277</v>
          </cell>
        </row>
        <row r="1032">
          <cell r="A1032" t="str">
            <v>HRT3</v>
          </cell>
          <cell r="B1032" t="str">
            <v>YLR097C</v>
          </cell>
          <cell r="C1032" t="str">
            <v>Putative SCF-ubiquitin ligase F-box protein, based on both genetic and physical interactions and sequence similarity; identified in association with Cdc53p, Skp1p and Ubi4 in large and small-scale studies</v>
          </cell>
          <cell r="D1032" t="str">
            <v>S000004087</v>
          </cell>
          <cell r="E1032" t="str">
            <v>ORF</v>
          </cell>
          <cell r="F1032" t="str">
            <v>Verified</v>
          </cell>
          <cell r="H1032" t="str">
            <v>chromosome 12</v>
          </cell>
          <cell r="J1032">
            <v>12</v>
          </cell>
          <cell r="K1032">
            <v>337266</v>
          </cell>
          <cell r="L1032">
            <v>336232</v>
          </cell>
          <cell r="M1032" t="str">
            <v>C</v>
          </cell>
          <cell r="O1032">
            <v>35641</v>
          </cell>
          <cell r="P1032">
            <v>35277</v>
          </cell>
        </row>
        <row r="1033">
          <cell r="A1033" t="str">
            <v>CHA4</v>
          </cell>
          <cell r="B1033" t="str">
            <v>YLR098C</v>
          </cell>
          <cell r="C1033" t="str">
            <v>DNA binding transcriptional activator, mediates serine/threonine activation of the catabolic L-serine (L-threonine) deaminase (CHA1); Zinc-finger protein with Zn[2]-Cys[6] fungal-type binuclear cluster domain</v>
          </cell>
          <cell r="D1033" t="str">
            <v>S000004088</v>
          </cell>
          <cell r="E1033" t="str">
            <v>ORF</v>
          </cell>
          <cell r="F1033" t="str">
            <v>Verified</v>
          </cell>
          <cell r="G1033" t="str">
            <v>SIL3|SIL2</v>
          </cell>
          <cell r="H1033" t="str">
            <v>chromosome 12</v>
          </cell>
          <cell r="I1033" t="str">
            <v>L000002854</v>
          </cell>
          <cell r="J1033">
            <v>12</v>
          </cell>
          <cell r="K1033">
            <v>339474</v>
          </cell>
          <cell r="L1033">
            <v>337528</v>
          </cell>
          <cell r="M1033" t="str">
            <v>C</v>
          </cell>
          <cell r="O1033">
            <v>35641</v>
          </cell>
          <cell r="P1033">
            <v>35277</v>
          </cell>
        </row>
        <row r="1034">
          <cell r="A1034" t="str">
            <v>ICT1</v>
          </cell>
          <cell r="B1034" t="str">
            <v>YLR099C</v>
          </cell>
          <cell r="C1034" t="str">
            <v>Lysophosphatidic acid acyltransferase, responsible for enhanced phospholipid synthesis during organic solvent stress; null displays increased sensitivity to Calcofluor white; highly expressed during organic solvent stress</v>
          </cell>
          <cell r="D1034" t="str">
            <v>S000004089</v>
          </cell>
          <cell r="E1034" t="str">
            <v>ORF</v>
          </cell>
          <cell r="F1034" t="str">
            <v>Verified</v>
          </cell>
          <cell r="H1034" t="str">
            <v>chromosome 12</v>
          </cell>
          <cell r="J1034">
            <v>12</v>
          </cell>
          <cell r="K1034">
            <v>340929</v>
          </cell>
          <cell r="L1034">
            <v>339745</v>
          </cell>
          <cell r="M1034" t="str">
            <v>C</v>
          </cell>
          <cell r="O1034">
            <v>35641</v>
          </cell>
          <cell r="P1034">
            <v>35277</v>
          </cell>
        </row>
        <row r="1035">
          <cell r="B1035" t="str">
            <v>YLR099W-A</v>
          </cell>
          <cell r="C1035" t="str">
            <v>Putative protein of unknown function</v>
          </cell>
          <cell r="D1035" t="str">
            <v>S000007618</v>
          </cell>
          <cell r="E1035" t="str">
            <v>ORF</v>
          </cell>
          <cell r="F1035" t="str">
            <v>Uncharacterized</v>
          </cell>
          <cell r="H1035" t="str">
            <v>chromosome 12</v>
          </cell>
          <cell r="J1035">
            <v>12</v>
          </cell>
          <cell r="K1035">
            <v>341326</v>
          </cell>
          <cell r="L1035">
            <v>341589</v>
          </cell>
          <cell r="M1035" t="str">
            <v>W</v>
          </cell>
          <cell r="O1035">
            <v>36948</v>
          </cell>
          <cell r="P1035">
            <v>36948</v>
          </cell>
        </row>
        <row r="1036">
          <cell r="A1036" t="str">
            <v>ERG27</v>
          </cell>
          <cell r="B1036" t="str">
            <v>YLR100W</v>
          </cell>
          <cell r="C1036" t="str">
            <v>3-keto sterol reductase, catalyzes the last of three steps required to remove two C-4 methyl groups from an intermediate in ergosterol biosynthesis; mutants are sterol auxotrophs</v>
          </cell>
          <cell r="D1036" t="str">
            <v>S000004090</v>
          </cell>
          <cell r="E1036" t="str">
            <v>ORF</v>
          </cell>
          <cell r="F1036" t="str">
            <v>Verified</v>
          </cell>
          <cell r="H1036" t="str">
            <v>chromosome 12</v>
          </cell>
          <cell r="J1036">
            <v>12</v>
          </cell>
          <cell r="K1036">
            <v>341811</v>
          </cell>
          <cell r="L1036">
            <v>342854</v>
          </cell>
          <cell r="M1036" t="str">
            <v>W</v>
          </cell>
          <cell r="O1036">
            <v>35641</v>
          </cell>
          <cell r="P1036">
            <v>35277</v>
          </cell>
        </row>
        <row r="1037">
          <cell r="B1037" t="str">
            <v>YLR101C</v>
          </cell>
          <cell r="C1037" t="str">
            <v>Dubious open reading frame unlikely to encode a protein, based on available experimental and comparative sequence data; partially overlaps the verified, essential ORF ERG27/YLR100W</v>
          </cell>
          <cell r="D1037" t="str">
            <v>S000004091</v>
          </cell>
          <cell r="E1037" t="str">
            <v>ORF</v>
          </cell>
          <cell r="F1037" t="str">
            <v>Dubious</v>
          </cell>
          <cell r="H1037" t="str">
            <v>chromosome 12</v>
          </cell>
          <cell r="J1037">
            <v>12</v>
          </cell>
          <cell r="K1037">
            <v>342962</v>
          </cell>
          <cell r="L1037">
            <v>342567</v>
          </cell>
          <cell r="M1037" t="str">
            <v>C</v>
          </cell>
          <cell r="O1037">
            <v>35641</v>
          </cell>
          <cell r="P1037">
            <v>35277</v>
          </cell>
        </row>
        <row r="1038">
          <cell r="A1038" t="str">
            <v>APC9</v>
          </cell>
          <cell r="B1038" t="str">
            <v>YLR102C</v>
          </cell>
          <cell r="C1038" t="str">
            <v>Subunit of the Anaphase-Promoting Complex/Cyclosome (APC/C), which is a ubiquitin-protein ligase required for degradation of anaphase inhibitors, including mitotic cyclins, during the metaphase/anaphase transition</v>
          </cell>
          <cell r="D1038" t="str">
            <v>S000004092</v>
          </cell>
          <cell r="E1038" t="str">
            <v>ORF</v>
          </cell>
          <cell r="F1038" t="str">
            <v>Verified</v>
          </cell>
          <cell r="H1038" t="str">
            <v>chromosome 12</v>
          </cell>
          <cell r="I1038" t="str">
            <v>L000004321</v>
          </cell>
          <cell r="J1038">
            <v>12</v>
          </cell>
          <cell r="K1038">
            <v>343768</v>
          </cell>
          <cell r="L1038">
            <v>342971</v>
          </cell>
          <cell r="M1038" t="str">
            <v>C</v>
          </cell>
          <cell r="O1038">
            <v>35641</v>
          </cell>
          <cell r="P1038">
            <v>35277</v>
          </cell>
        </row>
        <row r="1039">
          <cell r="A1039" t="str">
            <v>CDC45</v>
          </cell>
          <cell r="B1039" t="str">
            <v>YLR103C</v>
          </cell>
          <cell r="C1039" t="str">
            <v>DNA replication initiation factor; recruited to MCM pre-RC complexes at replication origins; promotes release of MCM from Mcm10p, recruits elongation machinery; mutants in human homolog may cause velocardiofacial and DiGeorge syndromes</v>
          </cell>
          <cell r="D1039" t="str">
            <v>S000004093</v>
          </cell>
          <cell r="E1039" t="str">
            <v>ORF</v>
          </cell>
          <cell r="F1039" t="str">
            <v>Verified</v>
          </cell>
          <cell r="G1039" t="str">
            <v>SLD4</v>
          </cell>
          <cell r="H1039" t="str">
            <v>chromosome 12</v>
          </cell>
          <cell r="I1039" t="str">
            <v>L000003380</v>
          </cell>
          <cell r="J1039">
            <v>12</v>
          </cell>
          <cell r="K1039">
            <v>345942</v>
          </cell>
          <cell r="L1039">
            <v>343990</v>
          </cell>
          <cell r="M1039" t="str">
            <v>C</v>
          </cell>
          <cell r="O1039">
            <v>35641</v>
          </cell>
          <cell r="P1039">
            <v>35277</v>
          </cell>
        </row>
        <row r="1040">
          <cell r="A1040" t="str">
            <v>LCL2</v>
          </cell>
          <cell r="B1040" t="str">
            <v>YLR104W</v>
          </cell>
          <cell r="C1040" t="str">
            <v>Putative protein of unknown function; mutant is deficient in amounts of cell wall mannosylphosphate and has long chronological lifespan; genetic interactions suggest a role in ER-associated protein degradation (ERAD)</v>
          </cell>
          <cell r="D1040" t="str">
            <v>S000004094</v>
          </cell>
          <cell r="E1040" t="str">
            <v>ORF</v>
          </cell>
          <cell r="F1040" t="str">
            <v>Uncharacterized</v>
          </cell>
          <cell r="H1040" t="str">
            <v>chromosome 12</v>
          </cell>
          <cell r="J1040">
            <v>12</v>
          </cell>
          <cell r="K1040">
            <v>346586</v>
          </cell>
          <cell r="L1040">
            <v>346981</v>
          </cell>
          <cell r="M1040" t="str">
            <v>W</v>
          </cell>
          <cell r="O1040">
            <v>35641</v>
          </cell>
          <cell r="P1040">
            <v>35277</v>
          </cell>
        </row>
        <row r="1041">
          <cell r="A1041" t="str">
            <v>SEN2</v>
          </cell>
          <cell r="B1041" t="str">
            <v>YLR105C</v>
          </cell>
          <cell r="C1041" t="str">
            <v>Subunit of the tRNA splicing endonuclease, which is composed of Sen2p, Sen15p, Sen34p, and Sen54p; Sen2p contains the active site for tRNA 5' splice site cleavage and has similarity to Sen34p and to Archaeal tRNA splicing endonuclease</v>
          </cell>
          <cell r="D1041" t="str">
            <v>S000004095</v>
          </cell>
          <cell r="E1041" t="str">
            <v>ORF</v>
          </cell>
          <cell r="F1041" t="str">
            <v>Verified</v>
          </cell>
          <cell r="G1041" t="str">
            <v>tRNA splicing endonuclease subunit</v>
          </cell>
          <cell r="H1041" t="str">
            <v>chromosome 12</v>
          </cell>
          <cell r="I1041" t="str">
            <v>L000001863</v>
          </cell>
          <cell r="J1041">
            <v>12</v>
          </cell>
          <cell r="K1041">
            <v>348181</v>
          </cell>
          <cell r="L1041">
            <v>347048</v>
          </cell>
          <cell r="M1041" t="str">
            <v>C</v>
          </cell>
          <cell r="O1041">
            <v>35641</v>
          </cell>
          <cell r="P1041">
            <v>35277</v>
          </cell>
        </row>
        <row r="1042">
          <cell r="A1042" t="str">
            <v>MDN1</v>
          </cell>
          <cell r="B1042" t="str">
            <v>YLR106C</v>
          </cell>
          <cell r="C1042" t="str">
            <v>Huge dynein-related AAA-type ATPase (midasin), forms extended pre-60S particle with the Rix1 complex (Rix1p-Ipi1p-Ipi3p); acts in removal of ribosomal biogenesis factors at successive steps of pre-60S assembly and export from nucleus</v>
          </cell>
          <cell r="D1042" t="str">
            <v>S000004096</v>
          </cell>
          <cell r="E1042" t="str">
            <v>ORF</v>
          </cell>
          <cell r="F1042" t="str">
            <v>Verified</v>
          </cell>
          <cell r="G1042" t="str">
            <v>REA1</v>
          </cell>
          <cell r="H1042" t="str">
            <v>chromosome 12</v>
          </cell>
          <cell r="I1042" t="str">
            <v>S000028419</v>
          </cell>
          <cell r="J1042">
            <v>12</v>
          </cell>
          <cell r="K1042">
            <v>363739</v>
          </cell>
          <cell r="L1042">
            <v>349007</v>
          </cell>
          <cell r="M1042" t="str">
            <v>C</v>
          </cell>
          <cell r="O1042">
            <v>35641</v>
          </cell>
          <cell r="P1042">
            <v>35277</v>
          </cell>
        </row>
        <row r="1043">
          <cell r="A1043" t="str">
            <v>REX3</v>
          </cell>
          <cell r="B1043" t="str">
            <v>YLR107W</v>
          </cell>
          <cell r="C1043" t="str">
            <v>RNA exonuclease; required for maturation of the RNA component of RNase MRP; functions redundantly with Rnh70p and Rex2p in processing of U5 snRNA and RNase P RNA; member of RNase D family of exonucleases</v>
          </cell>
          <cell r="D1043" t="str">
            <v>S000004097</v>
          </cell>
          <cell r="E1043" t="str">
            <v>ORF</v>
          </cell>
          <cell r="F1043" t="str">
            <v>Verified</v>
          </cell>
          <cell r="H1043" t="str">
            <v>chromosome 12</v>
          </cell>
          <cell r="J1043">
            <v>12</v>
          </cell>
          <cell r="K1043">
            <v>364117</v>
          </cell>
          <cell r="L1043">
            <v>365331</v>
          </cell>
          <cell r="M1043" t="str">
            <v>W</v>
          </cell>
          <cell r="O1043">
            <v>35641</v>
          </cell>
          <cell r="P1043">
            <v>35277</v>
          </cell>
        </row>
        <row r="1044">
          <cell r="B1044" t="str">
            <v>YLR108C</v>
          </cell>
          <cell r="C1044" t="str">
            <v>Protein of unknown function; green fluorescent protein (GFP)-fusion protein localizes to the nucleus; YLR108C is not an esssential gene</v>
          </cell>
          <cell r="D1044" t="str">
            <v>S000004098</v>
          </cell>
          <cell r="E1044" t="str">
            <v>ORF</v>
          </cell>
          <cell r="F1044" t="str">
            <v>Uncharacterized</v>
          </cell>
          <cell r="H1044" t="str">
            <v>chromosome 12</v>
          </cell>
          <cell r="J1044">
            <v>12</v>
          </cell>
          <cell r="K1044">
            <v>368125</v>
          </cell>
          <cell r="L1044">
            <v>366668</v>
          </cell>
          <cell r="M1044" t="str">
            <v>C</v>
          </cell>
          <cell r="O1044">
            <v>35641</v>
          </cell>
          <cell r="P1044">
            <v>35277</v>
          </cell>
        </row>
        <row r="1045">
          <cell r="A1045" t="str">
            <v>AHP1</v>
          </cell>
          <cell r="B1045" t="str">
            <v>YLR109W</v>
          </cell>
          <cell r="C1045" t="str">
            <v>Thiol-specific peroxiredoxin, reduces hydroperoxides to protect against oxidative damage; function in vivo requires covalent conjugation to Urm1p</v>
          </cell>
          <cell r="D1045" t="str">
            <v>S000004099</v>
          </cell>
          <cell r="E1045" t="str">
            <v>ORF</v>
          </cell>
          <cell r="F1045" t="str">
            <v>Verified</v>
          </cell>
          <cell r="G1045" t="str">
            <v>cTPxIII</v>
          </cell>
          <cell r="H1045" t="str">
            <v>chromosome 12</v>
          </cell>
          <cell r="I1045" t="str">
            <v>S000007480</v>
          </cell>
          <cell r="J1045">
            <v>12</v>
          </cell>
          <cell r="K1045">
            <v>368782</v>
          </cell>
          <cell r="L1045">
            <v>369312</v>
          </cell>
          <cell r="M1045" t="str">
            <v>W</v>
          </cell>
          <cell r="O1045">
            <v>35641</v>
          </cell>
          <cell r="P1045">
            <v>35277</v>
          </cell>
        </row>
        <row r="1046">
          <cell r="A1046" t="str">
            <v>CCW12</v>
          </cell>
          <cell r="B1046" t="str">
            <v>YLR110C</v>
          </cell>
          <cell r="C1046" t="str">
            <v>Cell wall mannoprotein, mutants are defective in mating and agglutination, expression is downregulated by alpha-factor</v>
          </cell>
          <cell r="D1046" t="str">
            <v>S000004100</v>
          </cell>
          <cell r="E1046" t="str">
            <v>ORF</v>
          </cell>
          <cell r="F1046" t="str">
            <v>Verified</v>
          </cell>
          <cell r="H1046" t="str">
            <v>chromosome 12</v>
          </cell>
          <cell r="J1046">
            <v>12</v>
          </cell>
          <cell r="K1046">
            <v>370099</v>
          </cell>
          <cell r="L1046">
            <v>369698</v>
          </cell>
          <cell r="M1046" t="str">
            <v>C</v>
          </cell>
          <cell r="O1046">
            <v>35641</v>
          </cell>
          <cell r="P1046">
            <v>35277</v>
          </cell>
        </row>
        <row r="1047">
          <cell r="B1047" t="str">
            <v>YLR111W</v>
          </cell>
          <cell r="C1047" t="str">
            <v>Dubious open reading frame unlikely to encode a protein, based on available experimental and comparative sequence data</v>
          </cell>
          <cell r="D1047" t="str">
            <v>S000004101</v>
          </cell>
          <cell r="E1047" t="str">
            <v>ORF</v>
          </cell>
          <cell r="F1047" t="str">
            <v>Dubious</v>
          </cell>
          <cell r="H1047" t="str">
            <v>chromosome 12</v>
          </cell>
          <cell r="J1047">
            <v>12</v>
          </cell>
          <cell r="K1047">
            <v>370392</v>
          </cell>
          <cell r="L1047">
            <v>370724</v>
          </cell>
          <cell r="M1047" t="str">
            <v>W</v>
          </cell>
          <cell r="O1047">
            <v>35641</v>
          </cell>
          <cell r="P1047">
            <v>35277</v>
          </cell>
        </row>
        <row r="1048">
          <cell r="B1048" t="str">
            <v>YLR112W</v>
          </cell>
          <cell r="C1048" t="str">
            <v>Dubious open reading frame unlikely to encode a protein, based on available experimental and comparative sequence data</v>
          </cell>
          <cell r="D1048" t="str">
            <v>S000004102</v>
          </cell>
          <cell r="E1048" t="str">
            <v>ORF</v>
          </cell>
          <cell r="F1048" t="str">
            <v>Dubious</v>
          </cell>
          <cell r="H1048" t="str">
            <v>chromosome 12</v>
          </cell>
          <cell r="J1048">
            <v>12</v>
          </cell>
          <cell r="K1048">
            <v>370792</v>
          </cell>
          <cell r="L1048">
            <v>371211</v>
          </cell>
          <cell r="M1048" t="str">
            <v>W</v>
          </cell>
          <cell r="O1048">
            <v>35641</v>
          </cell>
          <cell r="P1048">
            <v>35277</v>
          </cell>
        </row>
        <row r="1049">
          <cell r="A1049" t="str">
            <v>HOG1</v>
          </cell>
          <cell r="B1049" t="str">
            <v>YLR113W</v>
          </cell>
          <cell r="C1049" t="str">
            <v>Mitogen-activated protein kinase involved in osmoregulation via three independent osmosensors; mediates the recruitment and activation of RNA Pol II at Hot1p-dependent promoters; localization regulated by Ptp2p and Ptp3p</v>
          </cell>
          <cell r="D1049" t="str">
            <v>S000004103</v>
          </cell>
          <cell r="E1049" t="str">
            <v>ORF</v>
          </cell>
          <cell r="F1049" t="str">
            <v>Verified</v>
          </cell>
          <cell r="G1049" t="str">
            <v>SSK3</v>
          </cell>
          <cell r="H1049" t="str">
            <v>chromosome 12</v>
          </cell>
          <cell r="I1049" t="str">
            <v>L000000797</v>
          </cell>
          <cell r="J1049">
            <v>12</v>
          </cell>
          <cell r="K1049">
            <v>371621</v>
          </cell>
          <cell r="L1049">
            <v>372928</v>
          </cell>
          <cell r="M1049" t="str">
            <v>W</v>
          </cell>
          <cell r="O1049">
            <v>35641</v>
          </cell>
          <cell r="P1049">
            <v>35277</v>
          </cell>
        </row>
        <row r="1050">
          <cell r="A1050" t="str">
            <v>AVL9</v>
          </cell>
          <cell r="B1050" t="str">
            <v>YLR114C</v>
          </cell>
          <cell r="C1050" t="str">
            <v>Conserved protein involved in exocytic transport from the Golgi; mutation is synthetically lethal with apl2 vps1 double mutation; member of a protein superfamily with orthologs in diverse organisms</v>
          </cell>
          <cell r="D1050" t="str">
            <v>S000004104</v>
          </cell>
          <cell r="E1050" t="str">
            <v>ORF</v>
          </cell>
          <cell r="F1050" t="str">
            <v>Verified</v>
          </cell>
          <cell r="H1050" t="str">
            <v>chromosome 12</v>
          </cell>
          <cell r="I1050" t="str">
            <v>S000029049|S000029007</v>
          </cell>
          <cell r="J1050">
            <v>12</v>
          </cell>
          <cell r="K1050">
            <v>377239</v>
          </cell>
          <cell r="L1050">
            <v>374945</v>
          </cell>
          <cell r="M1050" t="str">
            <v>C</v>
          </cell>
          <cell r="O1050">
            <v>35641</v>
          </cell>
          <cell r="P1050">
            <v>35277</v>
          </cell>
        </row>
        <row r="1051">
          <cell r="A1051" t="str">
            <v>CFT2</v>
          </cell>
          <cell r="B1051" t="str">
            <v>YLR115W</v>
          </cell>
          <cell r="C1051" t="str">
            <v>Subunit of the mRNA cleavage and polyadenlylation factor (CPF); required for pre-mRNA cleavage, polyadenylation and poly(A) site recognition, 43% similarity with the mammalian CPSF-100 protein.</v>
          </cell>
          <cell r="D1051" t="str">
            <v>S000004105</v>
          </cell>
          <cell r="E1051" t="str">
            <v>ORF</v>
          </cell>
          <cell r="F1051" t="str">
            <v>Verified</v>
          </cell>
          <cell r="G1051" t="str">
            <v>YDH1</v>
          </cell>
          <cell r="H1051" t="str">
            <v>chromosome 12</v>
          </cell>
          <cell r="I1051" t="str">
            <v>L000003599</v>
          </cell>
          <cell r="J1051">
            <v>12</v>
          </cell>
          <cell r="K1051">
            <v>377986</v>
          </cell>
          <cell r="L1051">
            <v>380565</v>
          </cell>
          <cell r="M1051" t="str">
            <v>W</v>
          </cell>
          <cell r="O1051">
            <v>35641</v>
          </cell>
          <cell r="P1051">
            <v>35277</v>
          </cell>
        </row>
        <row r="1052">
          <cell r="A1052" t="str">
            <v>MSL5</v>
          </cell>
          <cell r="B1052" t="str">
            <v>YLR116W</v>
          </cell>
          <cell r="C1052" t="str">
            <v>Component of the commitment complex, which defines the first step in the splicing pathway; essential protein that interacts with Mud2p and Prp40p, forming a bridge between the intron ends; also involved in nuclear retention of pre-mRNA</v>
          </cell>
          <cell r="D1052" t="str">
            <v>S000004106</v>
          </cell>
          <cell r="E1052" t="str">
            <v>ORF</v>
          </cell>
          <cell r="F1052" t="str">
            <v>Verified</v>
          </cell>
          <cell r="G1052" t="str">
            <v>BBP</v>
          </cell>
          <cell r="H1052" t="str">
            <v>chromosome 12</v>
          </cell>
          <cell r="I1052" t="str">
            <v>L000004109</v>
          </cell>
          <cell r="J1052">
            <v>12</v>
          </cell>
          <cell r="K1052">
            <v>380823</v>
          </cell>
          <cell r="L1052">
            <v>382253</v>
          </cell>
          <cell r="M1052" t="str">
            <v>W</v>
          </cell>
          <cell r="O1052">
            <v>35641</v>
          </cell>
          <cell r="P1052">
            <v>35277</v>
          </cell>
        </row>
        <row r="1053">
          <cell r="A1053" t="str">
            <v>CLF1</v>
          </cell>
          <cell r="B1053" t="str">
            <v>YLR117C</v>
          </cell>
          <cell r="C1053" t="str">
            <v>Member of the NineTeen Complex (NTC) that contains Prp19p and stabilizes U6 snRNA in catalytic forms of the spliceosome containing U2, U5, and U6 snRNAs; homolog of Drosophila crooked neck protein; interacts with U1 snRNP proteins</v>
          </cell>
          <cell r="D1053" t="str">
            <v>S000004107</v>
          </cell>
          <cell r="E1053" t="str">
            <v>ORF</v>
          </cell>
          <cell r="F1053" t="str">
            <v>Verified</v>
          </cell>
          <cell r="G1053" t="str">
            <v>NTC77|SYF3</v>
          </cell>
          <cell r="H1053" t="str">
            <v>chromosome 12</v>
          </cell>
          <cell r="I1053" t="str">
            <v>L000004628</v>
          </cell>
          <cell r="J1053">
            <v>12</v>
          </cell>
          <cell r="K1053">
            <v>384535</v>
          </cell>
          <cell r="L1053">
            <v>382472</v>
          </cell>
          <cell r="M1053" t="str">
            <v>C</v>
          </cell>
          <cell r="O1053">
            <v>35641</v>
          </cell>
          <cell r="P1053">
            <v>35277</v>
          </cell>
        </row>
        <row r="1054">
          <cell r="B1054" t="str">
            <v>YLR118C</v>
          </cell>
          <cell r="C1054" t="str">
            <v>Acyl-protein thioesterase responsible for depalmitoylation of Gpa1p; green fluorescent protein (GFP)-fusion protein localizes to both the cytoplasm and nucleus and is induced in response to the DNA-damaging agent MMS</v>
          </cell>
          <cell r="D1054" t="str">
            <v>S000004108</v>
          </cell>
          <cell r="E1054" t="str">
            <v>ORF</v>
          </cell>
          <cell r="F1054" t="str">
            <v>Verified</v>
          </cell>
          <cell r="G1054" t="str">
            <v>APT1</v>
          </cell>
          <cell r="H1054" t="str">
            <v>chromosome 12</v>
          </cell>
          <cell r="J1054">
            <v>12</v>
          </cell>
          <cell r="K1054">
            <v>385409</v>
          </cell>
          <cell r="L1054">
            <v>384726</v>
          </cell>
          <cell r="M1054" t="str">
            <v>C</v>
          </cell>
          <cell r="O1054">
            <v>35641</v>
          </cell>
          <cell r="P1054">
            <v>35277</v>
          </cell>
        </row>
        <row r="1055">
          <cell r="A1055" t="str">
            <v>SRN2</v>
          </cell>
          <cell r="B1055" t="str">
            <v>YLR119W</v>
          </cell>
          <cell r="C1055" t="str">
            <v>Component of the ESCRT-I complex, which is involved in ubiquitin-dependent sorting of proteins into the endosome; suppressor of rna1-1 mutation; may be involved in RNA export from nucleus</v>
          </cell>
          <cell r="D1055" t="str">
            <v>S000004109</v>
          </cell>
          <cell r="E1055" t="str">
            <v>ORF</v>
          </cell>
          <cell r="F1055" t="str">
            <v>Verified</v>
          </cell>
          <cell r="G1055" t="str">
            <v>VPL16|VPS37|SRN10</v>
          </cell>
          <cell r="H1055" t="str">
            <v>chromosome 12</v>
          </cell>
          <cell r="I1055" t="str">
            <v>L000003103</v>
          </cell>
          <cell r="J1055">
            <v>12</v>
          </cell>
          <cell r="K1055">
            <v>385535</v>
          </cell>
          <cell r="L1055">
            <v>386176</v>
          </cell>
          <cell r="M1055" t="str">
            <v>W</v>
          </cell>
          <cell r="O1055">
            <v>35641</v>
          </cell>
          <cell r="P1055">
            <v>35277</v>
          </cell>
        </row>
        <row r="1056">
          <cell r="A1056" t="str">
            <v>YPS1</v>
          </cell>
          <cell r="B1056" t="str">
            <v>YLR120C</v>
          </cell>
          <cell r="C1056" t="str">
            <v>Aspartic protease, member of the yapsin family of proteases involved in cell wall growth and maintenance; attached to the plasma membrane via a glycosylphosphatidylinositol (GPI) anchor</v>
          </cell>
          <cell r="D1056" t="str">
            <v>S000004110</v>
          </cell>
          <cell r="E1056" t="str">
            <v>ORF</v>
          </cell>
          <cell r="F1056" t="str">
            <v>Verified</v>
          </cell>
          <cell r="G1056" t="str">
            <v>YAP3</v>
          </cell>
          <cell r="H1056" t="str">
            <v>chromosome 12</v>
          </cell>
          <cell r="I1056" t="str">
            <v>L000002491</v>
          </cell>
          <cell r="J1056">
            <v>12</v>
          </cell>
          <cell r="K1056">
            <v>388221</v>
          </cell>
          <cell r="L1056">
            <v>386512</v>
          </cell>
          <cell r="M1056" t="str">
            <v>C</v>
          </cell>
          <cell r="O1056">
            <v>35641</v>
          </cell>
          <cell r="P1056">
            <v>35277</v>
          </cell>
        </row>
        <row r="1057">
          <cell r="B1057" t="str">
            <v>YLR120W-A</v>
          </cell>
          <cell r="C1057" t="str">
            <v>Dubious open reading frame unlikely to encode a protein, based on experimental and comparative sequence data; partially overlaps the verified ORF YLR121C</v>
          </cell>
          <cell r="D1057" t="str">
            <v>S000028674</v>
          </cell>
          <cell r="E1057" t="str">
            <v>ORF</v>
          </cell>
          <cell r="F1057" t="str">
            <v>Dubious</v>
          </cell>
          <cell r="H1057" t="str">
            <v>chromosome 12</v>
          </cell>
          <cell r="J1057">
            <v>12</v>
          </cell>
          <cell r="K1057">
            <v>388673</v>
          </cell>
          <cell r="L1057">
            <v>388774</v>
          </cell>
          <cell r="M1057" t="str">
            <v>W</v>
          </cell>
          <cell r="O1057">
            <v>37831</v>
          </cell>
          <cell r="P1057">
            <v>37831</v>
          </cell>
        </row>
        <row r="1058">
          <cell r="A1058" t="str">
            <v>YPS3</v>
          </cell>
          <cell r="B1058" t="str">
            <v>YLR121C</v>
          </cell>
          <cell r="C1058" t="str">
            <v>Aspartic protease, member of the yapsin family of proteases involved in cell wall growth and maintenance; attached to the plasma membrane via a glycosylphosphatidylinositol (GPI) anchor</v>
          </cell>
          <cell r="D1058" t="str">
            <v>S000004111</v>
          </cell>
          <cell r="E1058" t="str">
            <v>ORF</v>
          </cell>
          <cell r="F1058" t="str">
            <v>Verified</v>
          </cell>
          <cell r="G1058" t="str">
            <v>YPS4</v>
          </cell>
          <cell r="H1058" t="str">
            <v>chromosome 12</v>
          </cell>
          <cell r="I1058" t="str">
            <v>L000004383</v>
          </cell>
          <cell r="J1058">
            <v>12</v>
          </cell>
          <cell r="K1058">
            <v>390271</v>
          </cell>
          <cell r="L1058">
            <v>388745</v>
          </cell>
          <cell r="M1058" t="str">
            <v>C</v>
          </cell>
          <cell r="O1058">
            <v>35641</v>
          </cell>
          <cell r="P1058">
            <v>35277</v>
          </cell>
        </row>
        <row r="1059">
          <cell r="B1059" t="str">
            <v>YLR122C</v>
          </cell>
          <cell r="C1059" t="str">
            <v>Dubious open reading frame unlikely to encode a protein, based on available experimental and comparative sequence data; partially overlaps the dubious ORF YLR123C</v>
          </cell>
          <cell r="D1059" t="str">
            <v>S000004112</v>
          </cell>
          <cell r="E1059" t="str">
            <v>ORF</v>
          </cell>
          <cell r="F1059" t="str">
            <v>Dubious</v>
          </cell>
          <cell r="H1059" t="str">
            <v>chromosome 12</v>
          </cell>
          <cell r="J1059">
            <v>12</v>
          </cell>
          <cell r="K1059">
            <v>391332</v>
          </cell>
          <cell r="L1059">
            <v>390955</v>
          </cell>
          <cell r="M1059" t="str">
            <v>C</v>
          </cell>
          <cell r="O1059">
            <v>35641</v>
          </cell>
          <cell r="P1059">
            <v>35277</v>
          </cell>
        </row>
        <row r="1060">
          <cell r="B1060" t="str">
            <v>YLR123C</v>
          </cell>
          <cell r="C1060" t="str">
            <v>Dubious open reading frame unlikely to encode a protein, based on available experimental and comparative sequence data; partially overlaps the dubious ORF YLR122C; contains characteristic aminoacyl-tRNA motif</v>
          </cell>
          <cell r="D1060" t="str">
            <v>S000004113</v>
          </cell>
          <cell r="E1060" t="str">
            <v>ORF</v>
          </cell>
          <cell r="F1060" t="str">
            <v>Dubious</v>
          </cell>
          <cell r="H1060" t="str">
            <v>chromosome 12</v>
          </cell>
          <cell r="J1060">
            <v>12</v>
          </cell>
          <cell r="K1060">
            <v>391408</v>
          </cell>
          <cell r="L1060">
            <v>391079</v>
          </cell>
          <cell r="M1060" t="str">
            <v>C</v>
          </cell>
          <cell r="O1060">
            <v>35641</v>
          </cell>
          <cell r="P1060">
            <v>35277</v>
          </cell>
        </row>
        <row r="1061">
          <cell r="B1061" t="str">
            <v>YLR124W</v>
          </cell>
          <cell r="C1061" t="str">
            <v>Dubious open reading frame unlikely to encode a protein, based on available experimental and comparative sequence data</v>
          </cell>
          <cell r="D1061" t="str">
            <v>S000004114</v>
          </cell>
          <cell r="E1061" t="str">
            <v>ORF</v>
          </cell>
          <cell r="F1061" t="str">
            <v>Dubious</v>
          </cell>
          <cell r="H1061" t="str">
            <v>chromosome 12</v>
          </cell>
          <cell r="J1061">
            <v>12</v>
          </cell>
          <cell r="K1061">
            <v>391601</v>
          </cell>
          <cell r="L1061">
            <v>391945</v>
          </cell>
          <cell r="M1061" t="str">
            <v>W</v>
          </cell>
          <cell r="O1061">
            <v>35641</v>
          </cell>
          <cell r="P1061">
            <v>35277</v>
          </cell>
        </row>
        <row r="1062">
          <cell r="B1062" t="str">
            <v>YLR125W</v>
          </cell>
          <cell r="C1062" t="str">
            <v>Putative protein of unknown function; mutant has decreased Ty3 transposition; YLR125W is not an essential gene</v>
          </cell>
          <cell r="D1062" t="str">
            <v>S000004115</v>
          </cell>
          <cell r="E1062" t="str">
            <v>ORF</v>
          </cell>
          <cell r="F1062" t="str">
            <v>Uncharacterized</v>
          </cell>
          <cell r="H1062" t="str">
            <v>chromosome 12</v>
          </cell>
          <cell r="J1062">
            <v>12</v>
          </cell>
          <cell r="K1062">
            <v>393485</v>
          </cell>
          <cell r="L1062">
            <v>393895</v>
          </cell>
          <cell r="M1062" t="str">
            <v>W</v>
          </cell>
          <cell r="O1062">
            <v>35641</v>
          </cell>
          <cell r="P1062">
            <v>35277</v>
          </cell>
        </row>
        <row r="1063">
          <cell r="B1063" t="str">
            <v>YLR126C</v>
          </cell>
          <cell r="C1063" t="str">
            <v>Putative protein of unknown function with similarity to glutamine amidotransferase proteins; has Aft1p-binding motif in the promoter; may be involved in copper and iron homeostasis; YLR126C is not an essential protein</v>
          </cell>
          <cell r="D1063" t="str">
            <v>S000004116</v>
          </cell>
          <cell r="E1063" t="str">
            <v>ORF</v>
          </cell>
          <cell r="F1063" t="str">
            <v>Uncharacterized</v>
          </cell>
          <cell r="H1063" t="str">
            <v>chromosome 12</v>
          </cell>
          <cell r="J1063">
            <v>12</v>
          </cell>
          <cell r="K1063">
            <v>395521</v>
          </cell>
          <cell r="L1063">
            <v>394766</v>
          </cell>
          <cell r="M1063" t="str">
            <v>C</v>
          </cell>
          <cell r="O1063">
            <v>35641</v>
          </cell>
          <cell r="P1063">
            <v>35277</v>
          </cell>
        </row>
        <row r="1064">
          <cell r="A1064" t="str">
            <v>APC2</v>
          </cell>
          <cell r="B1064" t="str">
            <v>YLR127C</v>
          </cell>
          <cell r="C1064" t="str">
            <v>Subunit of the Anaphase-Promoting Complex/Cyclosome (APC/C), which is a ubiquitin-protein ligase required for degradation of anaphase inhibitors, including mitotic cyclins, during the metaphase/anaphase transition; similar to cullin Cdc53p</v>
          </cell>
          <cell r="D1064" t="str">
            <v>S000004117</v>
          </cell>
          <cell r="E1064" t="str">
            <v>ORF</v>
          </cell>
          <cell r="F1064" t="str">
            <v>Verified</v>
          </cell>
          <cell r="G1064" t="str">
            <v>TID2|RSI1</v>
          </cell>
          <cell r="H1064" t="str">
            <v>chromosome 12</v>
          </cell>
          <cell r="I1064" t="str">
            <v>L000003970|L000004348</v>
          </cell>
          <cell r="J1064">
            <v>12</v>
          </cell>
          <cell r="K1064">
            <v>398320</v>
          </cell>
          <cell r="L1064">
            <v>395759</v>
          </cell>
          <cell r="M1064" t="str">
            <v>C</v>
          </cell>
          <cell r="O1064">
            <v>35641</v>
          </cell>
          <cell r="P1064">
            <v>35277</v>
          </cell>
        </row>
        <row r="1065">
          <cell r="A1065" t="str">
            <v>DCN1</v>
          </cell>
          <cell r="B1065" t="str">
            <v>YLR128W</v>
          </cell>
          <cell r="C1065" t="str">
            <v>Scaffold-type E3 ligase required for cullin neddylation and ubiquitin ligase activation; contains a ubiquitin-binding domain (UBA) for ubiquitin and Nedd8 (Rub1p) interaction and a PONY domain involved in cullin binding and neddylation</v>
          </cell>
          <cell r="D1065" t="str">
            <v>S000004118</v>
          </cell>
          <cell r="E1065" t="str">
            <v>ORF</v>
          </cell>
          <cell r="F1065" t="str">
            <v>Verified</v>
          </cell>
          <cell r="H1065" t="str">
            <v>chromosome 12</v>
          </cell>
          <cell r="J1065">
            <v>12</v>
          </cell>
          <cell r="K1065">
            <v>398531</v>
          </cell>
          <cell r="L1065">
            <v>399434</v>
          </cell>
          <cell r="M1065" t="str">
            <v>W</v>
          </cell>
          <cell r="O1065">
            <v>35641</v>
          </cell>
          <cell r="P1065">
            <v>35277</v>
          </cell>
        </row>
        <row r="1066">
          <cell r="A1066" t="str">
            <v>DIP2</v>
          </cell>
          <cell r="B1066" t="str">
            <v>YLR129W</v>
          </cell>
          <cell r="C1066" t="str">
            <v>Nucleolar protein, specifically associated with the U3 snoRNA, part of the large ribonucleoprotein complex known as the small subunit (SSU) processome, required for 18S rRNA biogenesis, part of the active pre-rRNA processing complex</v>
          </cell>
          <cell r="D1066" t="str">
            <v>S000004119</v>
          </cell>
          <cell r="E1066" t="str">
            <v>ORF</v>
          </cell>
          <cell r="F1066" t="str">
            <v>Verified</v>
          </cell>
          <cell r="G1066" t="str">
            <v>UTP12</v>
          </cell>
          <cell r="H1066" t="str">
            <v>chromosome 12</v>
          </cell>
          <cell r="I1066" t="str">
            <v>L000003088</v>
          </cell>
          <cell r="J1066">
            <v>12</v>
          </cell>
          <cell r="K1066">
            <v>399658</v>
          </cell>
          <cell r="L1066">
            <v>402489</v>
          </cell>
          <cell r="M1066" t="str">
            <v>W</v>
          </cell>
          <cell r="O1066">
            <v>35641</v>
          </cell>
          <cell r="P1066">
            <v>35277</v>
          </cell>
        </row>
        <row r="1067">
          <cell r="A1067" t="str">
            <v>ZRT2</v>
          </cell>
          <cell r="B1067" t="str">
            <v>YLR130C</v>
          </cell>
          <cell r="C1067" t="str">
            <v>Low-affinity zinc transporter of the plasma membrane; transcription is induced under low-zinc conditions by the Zap1p transcription factor</v>
          </cell>
          <cell r="D1067" t="str">
            <v>S000004120</v>
          </cell>
          <cell r="E1067" t="str">
            <v>ORF</v>
          </cell>
          <cell r="F1067" t="str">
            <v>Verified</v>
          </cell>
          <cell r="H1067" t="str">
            <v>chromosome 12</v>
          </cell>
          <cell r="I1067" t="str">
            <v>L000004167</v>
          </cell>
          <cell r="J1067">
            <v>12</v>
          </cell>
          <cell r="K1067">
            <v>404063</v>
          </cell>
          <cell r="L1067">
            <v>402795</v>
          </cell>
          <cell r="M1067" t="str">
            <v>C</v>
          </cell>
          <cell r="O1067">
            <v>35641</v>
          </cell>
          <cell r="P1067">
            <v>35277</v>
          </cell>
        </row>
        <row r="1068">
          <cell r="A1068" t="str">
            <v>ACE2</v>
          </cell>
          <cell r="B1068" t="str">
            <v>YLR131C</v>
          </cell>
          <cell r="C1068" t="str">
            <v>Transcription factor that activates expression of early G1-specific genes, localizes to daughter cell nuclei after cytokinesis and delays G1 progression in daughters, localization is regulated by phosphorylation; potential Cdc28p substrate</v>
          </cell>
          <cell r="D1068" t="str">
            <v>S000004121</v>
          </cell>
          <cell r="E1068" t="str">
            <v>ORF</v>
          </cell>
          <cell r="F1068" t="str">
            <v>Verified</v>
          </cell>
          <cell r="H1068" t="str">
            <v>chromosome 12</v>
          </cell>
          <cell r="I1068" t="str">
            <v>L000000020</v>
          </cell>
          <cell r="J1068">
            <v>12</v>
          </cell>
          <cell r="K1068">
            <v>406823</v>
          </cell>
          <cell r="L1068">
            <v>404511</v>
          </cell>
          <cell r="M1068" t="str">
            <v>C</v>
          </cell>
          <cell r="O1068">
            <v>35641</v>
          </cell>
          <cell r="P1068">
            <v>35277</v>
          </cell>
        </row>
        <row r="1069">
          <cell r="B1069" t="str">
            <v>YLR132C</v>
          </cell>
          <cell r="C1069" t="str">
            <v>Essential protein of unknown function; fluorescent protein (GFP or YFP)-tagged protein localizes to mitochondria, cytoplasm and nucleus</v>
          </cell>
          <cell r="D1069" t="str">
            <v>S000004122</v>
          </cell>
          <cell r="E1069" t="str">
            <v>ORF</v>
          </cell>
          <cell r="F1069" t="str">
            <v>Uncharacterized</v>
          </cell>
          <cell r="H1069" t="str">
            <v>chromosome 12</v>
          </cell>
          <cell r="J1069">
            <v>12</v>
          </cell>
          <cell r="K1069">
            <v>408156</v>
          </cell>
          <cell r="L1069">
            <v>407284</v>
          </cell>
          <cell r="M1069" t="str">
            <v>C</v>
          </cell>
          <cell r="O1069">
            <v>35641</v>
          </cell>
          <cell r="P1069">
            <v>35277</v>
          </cell>
        </row>
        <row r="1070">
          <cell r="A1070" t="str">
            <v>CKI1</v>
          </cell>
          <cell r="B1070" t="str">
            <v>YLR133W</v>
          </cell>
          <cell r="C1070" t="str">
            <v>Choline kinase, catalyzing the first step in phosphatidylcholine synthesis via the CDP-choline (Kennedy pathway); exhibits some ethanolamine kinase activity contributing to phosphatidylethanolamine synthesis via the CDP-ethanolamine pathway</v>
          </cell>
          <cell r="D1070" t="str">
            <v>S000004123</v>
          </cell>
          <cell r="E1070" t="str">
            <v>ORF</v>
          </cell>
          <cell r="F1070" t="str">
            <v>Verified</v>
          </cell>
          <cell r="H1070" t="str">
            <v>chromosome 12</v>
          </cell>
          <cell r="I1070" t="str">
            <v>L000000346</v>
          </cell>
          <cell r="J1070">
            <v>12</v>
          </cell>
          <cell r="K1070">
            <v>408446</v>
          </cell>
          <cell r="L1070">
            <v>410194</v>
          </cell>
          <cell r="M1070" t="str">
            <v>W</v>
          </cell>
          <cell r="O1070">
            <v>35641</v>
          </cell>
          <cell r="P1070">
            <v>35277</v>
          </cell>
        </row>
        <row r="1071">
          <cell r="A1071" t="str">
            <v>PDC5</v>
          </cell>
          <cell r="B1071" t="str">
            <v>YLR134W</v>
          </cell>
          <cell r="C1071" t="str">
            <v>Minor isoform of pyruvate decarboxylase, key enzyme in alcoholic fermentation, decarboxylates pyruvate to acetaldehyde, regulation is glucose- and ethanol-dependent, repressed by thiamine, involved in amino acid catabolism</v>
          </cell>
          <cell r="D1071" t="str">
            <v>S000004124</v>
          </cell>
          <cell r="E1071" t="str">
            <v>ORF</v>
          </cell>
          <cell r="F1071" t="str">
            <v>Verified</v>
          </cell>
          <cell r="H1071" t="str">
            <v>chromosome 12</v>
          </cell>
          <cell r="I1071" t="str">
            <v>L000001356</v>
          </cell>
          <cell r="J1071">
            <v>12</v>
          </cell>
          <cell r="K1071">
            <v>410724</v>
          </cell>
          <cell r="L1071">
            <v>412415</v>
          </cell>
          <cell r="M1071" t="str">
            <v>W</v>
          </cell>
          <cell r="O1071">
            <v>35641</v>
          </cell>
          <cell r="P1071">
            <v>35277</v>
          </cell>
        </row>
        <row r="1072">
          <cell r="A1072" t="str">
            <v>SLX4</v>
          </cell>
          <cell r="B1072" t="str">
            <v>YLR135W</v>
          </cell>
          <cell r="C1072" t="str">
            <v>Endonuclease involved in processing DNA during recombination and repair; cleaves branched structures in a complex with Slx1p; involved in Rad1p/Rad10p-dependent removal of 3'-nonhomologous tails during DSBR via single-strand annealing</v>
          </cell>
          <cell r="D1072" t="str">
            <v>S000004125</v>
          </cell>
          <cell r="E1072" t="str">
            <v>ORF</v>
          </cell>
          <cell r="F1072" t="str">
            <v>Verified</v>
          </cell>
          <cell r="H1072" t="str">
            <v>chromosome 12</v>
          </cell>
          <cell r="J1072">
            <v>12</v>
          </cell>
          <cell r="K1072">
            <v>413282</v>
          </cell>
          <cell r="L1072">
            <v>415528</v>
          </cell>
          <cell r="M1072" t="str">
            <v>W</v>
          </cell>
          <cell r="O1072">
            <v>35641</v>
          </cell>
          <cell r="P1072">
            <v>35277</v>
          </cell>
        </row>
        <row r="1073">
          <cell r="A1073" t="str">
            <v>TIS11</v>
          </cell>
          <cell r="B1073" t="str">
            <v>YLR136C</v>
          </cell>
          <cell r="C1073" t="str">
            <v>mRNA-binding protein expressed during iron starvation; binds to a sequence element in the 3'-untranslated regions of specific mRNAs to mediate their degradation; involved in iron homeostasis</v>
          </cell>
          <cell r="D1073" t="str">
            <v>S000004126</v>
          </cell>
          <cell r="E1073" t="str">
            <v>ORF</v>
          </cell>
          <cell r="F1073" t="str">
            <v>Verified</v>
          </cell>
          <cell r="G1073" t="str">
            <v>CTH2</v>
          </cell>
          <cell r="H1073" t="str">
            <v>chromosome 12</v>
          </cell>
          <cell r="I1073" t="str">
            <v>L000002895</v>
          </cell>
          <cell r="J1073">
            <v>12</v>
          </cell>
          <cell r="K1073">
            <v>416659</v>
          </cell>
          <cell r="L1073">
            <v>415802</v>
          </cell>
          <cell r="M1073" t="str">
            <v>C</v>
          </cell>
          <cell r="O1073">
            <v>35641</v>
          </cell>
          <cell r="P1073">
            <v>35277</v>
          </cell>
        </row>
        <row r="1074">
          <cell r="B1074" t="str">
            <v>YLR137W</v>
          </cell>
          <cell r="C1074" t="str">
            <v>Putative S-adenosylmethionine-dependent methyltransferase</v>
          </cell>
          <cell r="D1074" t="str">
            <v>S000004127</v>
          </cell>
          <cell r="E1074" t="str">
            <v>ORF</v>
          </cell>
          <cell r="F1074" t="str">
            <v>Uncharacterized</v>
          </cell>
          <cell r="H1074" t="str">
            <v>chromosome 12</v>
          </cell>
          <cell r="J1074">
            <v>12</v>
          </cell>
          <cell r="K1074">
            <v>417007</v>
          </cell>
          <cell r="L1074">
            <v>418110</v>
          </cell>
          <cell r="M1074" t="str">
            <v>W</v>
          </cell>
          <cell r="O1074">
            <v>35641</v>
          </cell>
          <cell r="P1074">
            <v>35277</v>
          </cell>
        </row>
        <row r="1075">
          <cell r="A1075" t="str">
            <v>NHA1</v>
          </cell>
          <cell r="B1075" t="str">
            <v>YLR138W</v>
          </cell>
          <cell r="C1075" t="str">
            <v>Na+/H+ antiporter involved in sodium and potassium efflux through the plasma membrane; required for alkali cation tolerance at acidic pH</v>
          </cell>
          <cell r="D1075" t="str">
            <v>S000004128</v>
          </cell>
          <cell r="E1075" t="str">
            <v>ORF</v>
          </cell>
          <cell r="F1075" t="str">
            <v>Verified</v>
          </cell>
          <cell r="H1075" t="str">
            <v>chromosome 12</v>
          </cell>
          <cell r="I1075" t="str">
            <v>L000004113</v>
          </cell>
          <cell r="J1075">
            <v>12</v>
          </cell>
          <cell r="K1075">
            <v>418438</v>
          </cell>
          <cell r="L1075">
            <v>421395</v>
          </cell>
          <cell r="M1075" t="str">
            <v>W</v>
          </cell>
          <cell r="O1075">
            <v>35641</v>
          </cell>
          <cell r="P1075">
            <v>35277</v>
          </cell>
        </row>
        <row r="1076">
          <cell r="A1076" t="str">
            <v>SLS1</v>
          </cell>
          <cell r="B1076" t="str">
            <v>YLR139C</v>
          </cell>
          <cell r="C1076" t="str">
            <v>Mitochondrial membrane protein that coordinates expression of mitochondrially-encoded genes; may facilitate delivery of mRNA to membrane-bound translation machinery</v>
          </cell>
          <cell r="D1076" t="str">
            <v>S000004129</v>
          </cell>
          <cell r="E1076" t="str">
            <v>ORF</v>
          </cell>
          <cell r="F1076" t="str">
            <v>Verified</v>
          </cell>
          <cell r="H1076" t="str">
            <v>chromosome 12</v>
          </cell>
          <cell r="I1076" t="str">
            <v>L000002656</v>
          </cell>
          <cell r="J1076">
            <v>12</v>
          </cell>
          <cell r="K1076">
            <v>423474</v>
          </cell>
          <cell r="L1076">
            <v>421543</v>
          </cell>
          <cell r="M1076" t="str">
            <v>C</v>
          </cell>
          <cell r="O1076">
            <v>35641</v>
          </cell>
          <cell r="P1076">
            <v>35277</v>
          </cell>
        </row>
        <row r="1077">
          <cell r="B1077" t="str">
            <v>YLR140W</v>
          </cell>
          <cell r="C1077" t="str">
            <v>Dubious open reading frame unlikely to encode a functional protein; overlaps essential RRN5 gene which encodes a member of the UAF transcription factor involved in transcription of rDNA by RNA polymerase I</v>
          </cell>
          <cell r="D1077" t="str">
            <v>S000004130</v>
          </cell>
          <cell r="E1077" t="str">
            <v>ORF</v>
          </cell>
          <cell r="F1077" t="str">
            <v>Dubious</v>
          </cell>
          <cell r="H1077" t="str">
            <v>chromosome 12</v>
          </cell>
          <cell r="J1077">
            <v>12</v>
          </cell>
          <cell r="K1077">
            <v>423475</v>
          </cell>
          <cell r="L1077">
            <v>423801</v>
          </cell>
          <cell r="M1077" t="str">
            <v>W</v>
          </cell>
          <cell r="O1077">
            <v>35641</v>
          </cell>
          <cell r="P1077">
            <v>35277</v>
          </cell>
        </row>
        <row r="1078">
          <cell r="A1078" t="str">
            <v>RRN5</v>
          </cell>
          <cell r="B1078" t="str">
            <v>YLR141W</v>
          </cell>
          <cell r="C1078" t="str">
            <v>Protein involved in transcription of rDNA by RNA polymerase I; transcription factor, member of UAF (upstream activation factor) family along with Rrn9p and Rrn10p</v>
          </cell>
          <cell r="D1078" t="str">
            <v>S000004131</v>
          </cell>
          <cell r="E1078" t="str">
            <v>ORF</v>
          </cell>
          <cell r="F1078" t="str">
            <v>Verified</v>
          </cell>
          <cell r="H1078" t="str">
            <v>chromosome 12</v>
          </cell>
          <cell r="I1078" t="str">
            <v>L000003261</v>
          </cell>
          <cell r="J1078">
            <v>12</v>
          </cell>
          <cell r="K1078">
            <v>423684</v>
          </cell>
          <cell r="L1078">
            <v>424775</v>
          </cell>
          <cell r="M1078" t="str">
            <v>W</v>
          </cell>
          <cell r="O1078">
            <v>35641</v>
          </cell>
          <cell r="P1078">
            <v>35277</v>
          </cell>
        </row>
        <row r="1079">
          <cell r="A1079" t="str">
            <v>PUT1</v>
          </cell>
          <cell r="B1079" t="str">
            <v>YLR142W</v>
          </cell>
          <cell r="C1079" t="str">
            <v>Proline oxidase, nuclear-encoded mitochondrial protein involved in utilization of proline as sole nitrogen source; PUT1 transcription is induced by Put3p in the presence of proline and the absence of a preferred nitrogen source</v>
          </cell>
          <cell r="D1079" t="str">
            <v>S000004132</v>
          </cell>
          <cell r="E1079" t="str">
            <v>ORF</v>
          </cell>
          <cell r="F1079" t="str">
            <v>Verified</v>
          </cell>
          <cell r="H1079" t="str">
            <v>chromosome 12</v>
          </cell>
          <cell r="I1079" t="str">
            <v>L000001535</v>
          </cell>
          <cell r="J1079">
            <v>12</v>
          </cell>
          <cell r="K1079">
            <v>425187</v>
          </cell>
          <cell r="L1079">
            <v>426617</v>
          </cell>
          <cell r="M1079" t="str">
            <v>W</v>
          </cell>
          <cell r="N1079">
            <v>73</v>
          </cell>
          <cell r="O1079">
            <v>35641</v>
          </cell>
          <cell r="P1079">
            <v>35277</v>
          </cell>
        </row>
        <row r="1080">
          <cell r="B1080" t="str">
            <v>YLR143W</v>
          </cell>
          <cell r="C1080" t="str">
            <v>Putative protein of unknown function; green fluorescent protein (GFP)-tagged protein localizes to the cytoplasm; YLR143W is not an essential gene</v>
          </cell>
          <cell r="D1080" t="str">
            <v>S000004133</v>
          </cell>
          <cell r="E1080" t="str">
            <v>ORF</v>
          </cell>
          <cell r="F1080" t="str">
            <v>Uncharacterized</v>
          </cell>
          <cell r="H1080" t="str">
            <v>chromosome 12</v>
          </cell>
          <cell r="J1080">
            <v>12</v>
          </cell>
          <cell r="K1080">
            <v>427330</v>
          </cell>
          <cell r="L1080">
            <v>429387</v>
          </cell>
          <cell r="M1080" t="str">
            <v>W</v>
          </cell>
          <cell r="O1080">
            <v>35641</v>
          </cell>
          <cell r="P1080">
            <v>35277</v>
          </cell>
        </row>
        <row r="1081">
          <cell r="A1081" t="str">
            <v>ACF2</v>
          </cell>
          <cell r="B1081" t="str">
            <v>YLR144C</v>
          </cell>
          <cell r="C1081" t="str">
            <v>Intracellular beta-1,3-endoglucanase, expression is induced during sporulation; may have a role in cortical actin cytoskeleton assembly</v>
          </cell>
          <cell r="D1081" t="str">
            <v>S000004134</v>
          </cell>
          <cell r="E1081" t="str">
            <v>ORF</v>
          </cell>
          <cell r="F1081" t="str">
            <v>Verified</v>
          </cell>
          <cell r="G1081" t="str">
            <v>PCA1|ENG2</v>
          </cell>
          <cell r="H1081" t="str">
            <v>chromosome 12</v>
          </cell>
          <cell r="I1081" t="str">
            <v>L000004011</v>
          </cell>
          <cell r="J1081">
            <v>12</v>
          </cell>
          <cell r="K1081">
            <v>432017</v>
          </cell>
          <cell r="L1081">
            <v>429678</v>
          </cell>
          <cell r="M1081" t="str">
            <v>C</v>
          </cell>
          <cell r="O1081">
            <v>35641</v>
          </cell>
          <cell r="P1081">
            <v>35277</v>
          </cell>
        </row>
        <row r="1082">
          <cell r="A1082" t="str">
            <v>RMP1</v>
          </cell>
          <cell r="B1082" t="str">
            <v>YLR145W</v>
          </cell>
          <cell r="C1082" t="str">
            <v>Subunit of RNase MRP, which processes pre-rRNA and has a role in cell cycle-regulated degradation of daughter cell-specific mRNAs; unlike most subunits, not shared between RNase MRP and nuclear RNase P</v>
          </cell>
          <cell r="D1082" t="str">
            <v>S000004135</v>
          </cell>
          <cell r="E1082" t="str">
            <v>ORF</v>
          </cell>
          <cell r="F1082" t="str">
            <v>Verified</v>
          </cell>
          <cell r="H1082" t="str">
            <v>chromosome 12</v>
          </cell>
          <cell r="J1082">
            <v>12</v>
          </cell>
          <cell r="K1082">
            <v>432169</v>
          </cell>
          <cell r="L1082">
            <v>432774</v>
          </cell>
          <cell r="M1082" t="str">
            <v>W</v>
          </cell>
          <cell r="O1082">
            <v>35641</v>
          </cell>
          <cell r="P1082">
            <v>35277</v>
          </cell>
        </row>
        <row r="1083">
          <cell r="A1083" t="str">
            <v>SPE4</v>
          </cell>
          <cell r="B1083" t="str">
            <v>YLR146C</v>
          </cell>
          <cell r="C1083" t="str">
            <v>Spermine synthase, required for the biosynthesis of spermine and also involved in biosynthesis of pantothenic acid</v>
          </cell>
          <cell r="D1083" t="str">
            <v>S000004136</v>
          </cell>
          <cell r="E1083" t="str">
            <v>ORF</v>
          </cell>
          <cell r="F1083" t="str">
            <v>Verified</v>
          </cell>
          <cell r="H1083" t="str">
            <v>chromosome 12</v>
          </cell>
          <cell r="I1083" t="str">
            <v>L000004341</v>
          </cell>
          <cell r="J1083">
            <v>12</v>
          </cell>
          <cell r="K1083">
            <v>433726</v>
          </cell>
          <cell r="L1083">
            <v>432824</v>
          </cell>
          <cell r="M1083" t="str">
            <v>C</v>
          </cell>
          <cell r="O1083">
            <v>35641</v>
          </cell>
          <cell r="P1083">
            <v>35277</v>
          </cell>
        </row>
        <row r="1084">
          <cell r="B1084" t="str">
            <v>YLR146W-A</v>
          </cell>
          <cell r="C1084" t="str">
            <v>Putative protein of unknown function</v>
          </cell>
          <cell r="D1084" t="str">
            <v>S000113566</v>
          </cell>
          <cell r="E1084" t="str">
            <v>ORF</v>
          </cell>
          <cell r="F1084" t="str">
            <v>Uncharacterized</v>
          </cell>
          <cell r="H1084" t="str">
            <v>chromosome 12</v>
          </cell>
          <cell r="J1084">
            <v>12</v>
          </cell>
          <cell r="K1084">
            <v>433871</v>
          </cell>
          <cell r="L1084">
            <v>434059</v>
          </cell>
          <cell r="M1084" t="str">
            <v>W</v>
          </cell>
          <cell r="O1084">
            <v>38673</v>
          </cell>
          <cell r="P1084">
            <v>38673</v>
          </cell>
        </row>
        <row r="1085">
          <cell r="A1085" t="str">
            <v>SMD3</v>
          </cell>
          <cell r="B1085" t="str">
            <v>YLR147C</v>
          </cell>
          <cell r="C1085" t="str">
            <v>Core Sm protein Sm D3; part of heteroheptameric complex (with Smb1p, Smd1p, Smd2p, Sme1p, Smx3p, and Smx2p) that is part of the spliceosomal U1, U2, U4, and U5 snRNPs; homolog of human Sm D3</v>
          </cell>
          <cell r="D1085" t="str">
            <v>S000004137</v>
          </cell>
          <cell r="E1085" t="str">
            <v>ORF</v>
          </cell>
          <cell r="F1085" t="str">
            <v>Verified</v>
          </cell>
          <cell r="G1085" t="str">
            <v>Sm D3|SLT16</v>
          </cell>
          <cell r="H1085" t="str">
            <v>chromosome 12</v>
          </cell>
          <cell r="I1085" t="str">
            <v>L000001929</v>
          </cell>
          <cell r="J1085">
            <v>12</v>
          </cell>
          <cell r="K1085">
            <v>434464</v>
          </cell>
          <cell r="L1085">
            <v>434159</v>
          </cell>
          <cell r="M1085" t="str">
            <v>C</v>
          </cell>
          <cell r="O1085">
            <v>35641</v>
          </cell>
          <cell r="P1085">
            <v>35277</v>
          </cell>
        </row>
        <row r="1086">
          <cell r="A1086" t="str">
            <v>PEP3</v>
          </cell>
          <cell r="B1086" t="str">
            <v>YLR148W</v>
          </cell>
          <cell r="C1086" t="str">
            <v>Component of CORVET tethering complex; vacuolar peripheral membrane protein that promotes vesicular docking/fusion reactions in conjunction with SNARE proteins, required for vacuolar biogenesis</v>
          </cell>
          <cell r="D1086" t="str">
            <v>S000004138</v>
          </cell>
          <cell r="E1086" t="str">
            <v>ORF</v>
          </cell>
          <cell r="F1086" t="str">
            <v>Verified</v>
          </cell>
          <cell r="G1086" t="str">
            <v>VPT18|VPS18|VAM8</v>
          </cell>
          <cell r="H1086" t="str">
            <v>chromosome 12</v>
          </cell>
          <cell r="I1086" t="str">
            <v>L000001374|L000002473</v>
          </cell>
          <cell r="J1086">
            <v>12</v>
          </cell>
          <cell r="K1086">
            <v>434642</v>
          </cell>
          <cell r="L1086">
            <v>437398</v>
          </cell>
          <cell r="M1086" t="str">
            <v>W</v>
          </cell>
          <cell r="N1086">
            <v>91</v>
          </cell>
          <cell r="O1086">
            <v>35641</v>
          </cell>
          <cell r="P1086">
            <v>35277</v>
          </cell>
        </row>
        <row r="1087">
          <cell r="B1087" t="str">
            <v>YLR149C</v>
          </cell>
          <cell r="C1087" t="str">
            <v>Putative protein of unknown function; overexpression causes a cell cycle delay or arrest; null mutation results in a decrease in plasma membrane electron transport; YLR149C is not an essential gene</v>
          </cell>
          <cell r="D1087" t="str">
            <v>S000004139</v>
          </cell>
          <cell r="E1087" t="str">
            <v>ORF</v>
          </cell>
          <cell r="F1087" t="str">
            <v>Uncharacterized</v>
          </cell>
          <cell r="H1087" t="str">
            <v>chromosome 12</v>
          </cell>
          <cell r="J1087">
            <v>12</v>
          </cell>
          <cell r="K1087">
            <v>439824</v>
          </cell>
          <cell r="L1087">
            <v>437632</v>
          </cell>
          <cell r="M1087" t="str">
            <v>C</v>
          </cell>
          <cell r="O1087">
            <v>35641</v>
          </cell>
          <cell r="P1087">
            <v>35277</v>
          </cell>
        </row>
        <row r="1088">
          <cell r="B1088" t="str">
            <v>YLR149C-A</v>
          </cell>
          <cell r="C1088" t="str">
            <v>Dubious open reading frame unlikely to encode a protein, based on available experimental and comparative sequence data</v>
          </cell>
          <cell r="D1088" t="str">
            <v>S000007619</v>
          </cell>
          <cell r="E1088" t="str">
            <v>ORF</v>
          </cell>
          <cell r="F1088" t="str">
            <v>Dubious</v>
          </cell>
          <cell r="H1088" t="str">
            <v>chromosome 12</v>
          </cell>
          <cell r="J1088">
            <v>12</v>
          </cell>
          <cell r="K1088">
            <v>440457</v>
          </cell>
          <cell r="L1088">
            <v>440371</v>
          </cell>
          <cell r="M1088" t="str">
            <v>C</v>
          </cell>
          <cell r="O1088">
            <v>36948</v>
          </cell>
          <cell r="P1088">
            <v>36948</v>
          </cell>
        </row>
        <row r="1089">
          <cell r="A1089" t="str">
            <v>STM1</v>
          </cell>
          <cell r="B1089" t="str">
            <v>YLR150W</v>
          </cell>
          <cell r="C1089" t="str">
            <v>Protein required for optimal translation under nutrient stress; perturbs association of Yef3p with ribosomes; involved in TOR signaling; binds G4 quadruplex and purine motif triplex nucleic acid; helps maintain telomere structure</v>
          </cell>
          <cell r="D1089" t="str">
            <v>S000004140</v>
          </cell>
          <cell r="E1089" t="str">
            <v>ORF</v>
          </cell>
          <cell r="F1089" t="str">
            <v>Verified</v>
          </cell>
          <cell r="G1089" t="str">
            <v>MPT4</v>
          </cell>
          <cell r="H1089" t="str">
            <v>chromosome 12</v>
          </cell>
          <cell r="I1089" t="str">
            <v>L000002574</v>
          </cell>
          <cell r="J1089">
            <v>12</v>
          </cell>
          <cell r="K1089">
            <v>440468</v>
          </cell>
          <cell r="L1089">
            <v>441289</v>
          </cell>
          <cell r="M1089" t="str">
            <v>W</v>
          </cell>
          <cell r="O1089">
            <v>35641</v>
          </cell>
          <cell r="P1089">
            <v>35277</v>
          </cell>
        </row>
        <row r="1090">
          <cell r="A1090" t="str">
            <v>PCD1</v>
          </cell>
          <cell r="B1090" t="str">
            <v>YLR151C</v>
          </cell>
          <cell r="C1090" t="str">
            <v>Peroxisomal nudix pyrophosphatase with specificity for coenzyme A and CoA derivatives, may function to remove potentially toxic oxidized CoA disulfide from peroxisomes to maintain the capacity for beta-oxidation of fatty acids</v>
          </cell>
          <cell r="D1090" t="str">
            <v>S000004141</v>
          </cell>
          <cell r="E1090" t="str">
            <v>ORF</v>
          </cell>
          <cell r="F1090" t="str">
            <v>Verified</v>
          </cell>
          <cell r="H1090" t="str">
            <v>chromosome 12</v>
          </cell>
          <cell r="J1090">
            <v>12</v>
          </cell>
          <cell r="K1090">
            <v>442738</v>
          </cell>
          <cell r="L1090">
            <v>441716</v>
          </cell>
          <cell r="M1090" t="str">
            <v>C</v>
          </cell>
          <cell r="O1090">
            <v>35641</v>
          </cell>
          <cell r="P1090">
            <v>35277</v>
          </cell>
        </row>
        <row r="1091">
          <cell r="B1091" t="str">
            <v>YLR152C</v>
          </cell>
          <cell r="C1091" t="str">
            <v>Putative protein of unknown function; YLR152C is not an essential gene</v>
          </cell>
          <cell r="D1091" t="str">
            <v>S000004142</v>
          </cell>
          <cell r="E1091" t="str">
            <v>ORF</v>
          </cell>
          <cell r="F1091" t="str">
            <v>Uncharacterized</v>
          </cell>
          <cell r="H1091" t="str">
            <v>chromosome 12</v>
          </cell>
          <cell r="J1091">
            <v>12</v>
          </cell>
          <cell r="K1091">
            <v>444689</v>
          </cell>
          <cell r="L1091">
            <v>442959</v>
          </cell>
          <cell r="M1091" t="str">
            <v>C</v>
          </cell>
          <cell r="O1091">
            <v>35641</v>
          </cell>
          <cell r="P1091">
            <v>35277</v>
          </cell>
        </row>
        <row r="1092">
          <cell r="A1092" t="str">
            <v>ACS2</v>
          </cell>
          <cell r="B1092" t="str">
            <v>YLR153C</v>
          </cell>
          <cell r="C1092" t="str">
            <v>Acetyl-coA synthetase isoform which, along with Acs1p, is the nuclear source of acetyl-coA for histone acetylation; mutants affect global transcription; required for growth on glucose; expressed under anaerobic conditions</v>
          </cell>
          <cell r="D1092" t="str">
            <v>S000004143</v>
          </cell>
          <cell r="E1092" t="str">
            <v>ORF</v>
          </cell>
          <cell r="F1092" t="str">
            <v>Verified</v>
          </cell>
          <cell r="H1092" t="str">
            <v>chromosome 12</v>
          </cell>
          <cell r="I1092" t="str">
            <v>L000003111</v>
          </cell>
          <cell r="J1092">
            <v>12</v>
          </cell>
          <cell r="K1092">
            <v>447576</v>
          </cell>
          <cell r="L1092">
            <v>445525</v>
          </cell>
          <cell r="M1092" t="str">
            <v>C</v>
          </cell>
          <cell r="O1092">
            <v>35641</v>
          </cell>
          <cell r="P1092">
            <v>35277</v>
          </cell>
        </row>
        <row r="1093">
          <cell r="A1093" t="str">
            <v>RNH203</v>
          </cell>
          <cell r="B1093" t="str">
            <v>YLR154C</v>
          </cell>
          <cell r="C1093" t="str">
            <v>Ribonuclease H2 subunit, required for RNase H2 activity; related to human AGS3 that causes Aicardi-Goutieres syndrome</v>
          </cell>
          <cell r="D1093" t="str">
            <v>S000004144</v>
          </cell>
          <cell r="E1093" t="str">
            <v>ORF</v>
          </cell>
          <cell r="F1093" t="str">
            <v>Verified</v>
          </cell>
          <cell r="G1093" t="str">
            <v>Rnh2C</v>
          </cell>
          <cell r="H1093" t="str">
            <v>chromosome 12</v>
          </cell>
          <cell r="J1093">
            <v>12</v>
          </cell>
          <cell r="K1093">
            <v>448315</v>
          </cell>
          <cell r="L1093">
            <v>447983</v>
          </cell>
          <cell r="M1093" t="str">
            <v>C</v>
          </cell>
          <cell r="O1093">
            <v>35641</v>
          </cell>
          <cell r="P1093">
            <v>35277</v>
          </cell>
        </row>
        <row r="1094">
          <cell r="B1094" t="str">
            <v>YLR154W-A</v>
          </cell>
          <cell r="C1094" t="str">
            <v>Dubious open reading frame unlikely to encode a protein; encoded within the the 25S rRNA gene on the opposite strand</v>
          </cell>
          <cell r="D1094" t="str">
            <v>S000028675</v>
          </cell>
          <cell r="E1094" t="str">
            <v>ORF</v>
          </cell>
          <cell r="F1094" t="str">
            <v>Dubious</v>
          </cell>
          <cell r="G1094" t="str">
            <v>YLR154W-C</v>
          </cell>
          <cell r="H1094" t="str">
            <v>chromosome 12</v>
          </cell>
          <cell r="J1094">
            <v>12</v>
          </cell>
          <cell r="K1094">
            <v>452439</v>
          </cell>
          <cell r="L1094">
            <v>452624</v>
          </cell>
          <cell r="M1094" t="str">
            <v>W</v>
          </cell>
          <cell r="O1094">
            <v>37831</v>
          </cell>
          <cell r="P1094">
            <v>37831</v>
          </cell>
        </row>
        <row r="1095">
          <cell r="B1095" t="str">
            <v>YLR154W-B</v>
          </cell>
          <cell r="C1095" t="str">
            <v>Dubious open reading frame unlikely to encode a protein; encoded within the the 25S rRNA gene on the opposite strand</v>
          </cell>
          <cell r="D1095" t="str">
            <v>S000028563</v>
          </cell>
          <cell r="E1095" t="str">
            <v>ORF</v>
          </cell>
          <cell r="F1095" t="str">
            <v>Dubious</v>
          </cell>
          <cell r="H1095" t="str">
            <v>chromosome 12</v>
          </cell>
          <cell r="J1095">
            <v>12</v>
          </cell>
          <cell r="K1095">
            <v>454393</v>
          </cell>
          <cell r="L1095">
            <v>454557</v>
          </cell>
          <cell r="M1095" t="str">
            <v>W</v>
          </cell>
          <cell r="O1095">
            <v>37831</v>
          </cell>
          <cell r="P1095">
            <v>37831</v>
          </cell>
        </row>
        <row r="1096">
          <cell r="A1096" t="str">
            <v>TAR1</v>
          </cell>
          <cell r="B1096" t="str">
            <v>YLR154W-C</v>
          </cell>
          <cell r="C1096" t="str">
            <v>Mitochondrial protein potentially involved in regulation of respiratory metabolism; interacts genetically with RPO41 and physically with Coq5p; encoded within the 25S rRNA gene on the opposite strand</v>
          </cell>
          <cell r="D1096" t="str">
            <v>S000028422</v>
          </cell>
          <cell r="E1096" t="str">
            <v>ORF</v>
          </cell>
          <cell r="F1096" t="str">
            <v>Verified</v>
          </cell>
          <cell r="G1096" t="str">
            <v>YLR154W-A</v>
          </cell>
          <cell r="H1096" t="str">
            <v>chromosome 12</v>
          </cell>
          <cell r="I1096" t="str">
            <v>S000007646</v>
          </cell>
          <cell r="J1096">
            <v>12</v>
          </cell>
          <cell r="K1096">
            <v>454697</v>
          </cell>
          <cell r="L1096">
            <v>455071</v>
          </cell>
          <cell r="M1096" t="str">
            <v>W</v>
          </cell>
          <cell r="O1096">
            <v>37427</v>
          </cell>
          <cell r="P1096">
            <v>37427</v>
          </cell>
        </row>
        <row r="1097">
          <cell r="B1097" t="str">
            <v>YLR154W-E</v>
          </cell>
          <cell r="C1097" t="str">
            <v>Dubious open reading frame unlikely to encode a protein; encoded within the the 35S rRNA gene on the opposite strand</v>
          </cell>
          <cell r="D1097" t="str">
            <v>S000028676</v>
          </cell>
          <cell r="E1097" t="str">
            <v>ORF</v>
          </cell>
          <cell r="F1097" t="str">
            <v>Dubious</v>
          </cell>
          <cell r="H1097" t="str">
            <v>chromosome 12</v>
          </cell>
          <cell r="J1097">
            <v>12</v>
          </cell>
          <cell r="K1097">
            <v>455434</v>
          </cell>
          <cell r="L1097">
            <v>455637</v>
          </cell>
          <cell r="M1097" t="str">
            <v>W</v>
          </cell>
          <cell r="O1097">
            <v>37831</v>
          </cell>
          <cell r="P1097">
            <v>37831</v>
          </cell>
        </row>
        <row r="1098">
          <cell r="B1098" t="str">
            <v>YLR154W-F</v>
          </cell>
          <cell r="C1098" t="str">
            <v>Dubious open reading frame unlikely to encode a protein; encoded within the the 35S rRNA gene on the opposite strand</v>
          </cell>
          <cell r="D1098" t="str">
            <v>S000028843</v>
          </cell>
          <cell r="E1098" t="str">
            <v>ORF</v>
          </cell>
          <cell r="F1098" t="str">
            <v>Dubious</v>
          </cell>
          <cell r="H1098" t="str">
            <v>chromosome 12</v>
          </cell>
          <cell r="J1098">
            <v>12</v>
          </cell>
          <cell r="K1098">
            <v>455884</v>
          </cell>
          <cell r="L1098">
            <v>456024</v>
          </cell>
          <cell r="M1098" t="str">
            <v>W</v>
          </cell>
          <cell r="O1098">
            <v>37831</v>
          </cell>
          <cell r="P1098">
            <v>37831</v>
          </cell>
        </row>
        <row r="1099">
          <cell r="B1099" t="str">
            <v>YLR154C-G</v>
          </cell>
          <cell r="C1099" t="str">
            <v>Putative protein of unknown function identified by fungal homology comparisons and RT-PCR; this ORF is contained within RDN25-2 and RDN37-2</v>
          </cell>
          <cell r="D1099" t="str">
            <v>S000028561</v>
          </cell>
          <cell r="E1099" t="str">
            <v>ORF</v>
          </cell>
          <cell r="F1099" t="str">
            <v>Uncharacterized</v>
          </cell>
          <cell r="H1099" t="str">
            <v>chromosome 12</v>
          </cell>
          <cell r="J1099">
            <v>12</v>
          </cell>
          <cell r="K1099">
            <v>462672</v>
          </cell>
          <cell r="L1099">
            <v>462523</v>
          </cell>
          <cell r="M1099" t="str">
            <v>C</v>
          </cell>
          <cell r="O1099">
            <v>37831</v>
          </cell>
          <cell r="P1099">
            <v>37831</v>
          </cell>
        </row>
        <row r="1100">
          <cell r="B1100" t="str">
            <v>YLR154C-H</v>
          </cell>
          <cell r="C1100" t="str">
            <v>Putative protein of unknown function identified by fungal homology comparisons and RT-PCR; this ORF partially overlaps RND5-2</v>
          </cell>
          <cell r="D1100" t="str">
            <v>S000028562</v>
          </cell>
          <cell r="E1100" t="str">
            <v>ORF</v>
          </cell>
          <cell r="F1100" t="str">
            <v>Uncharacterized</v>
          </cell>
          <cell r="H1100" t="str">
            <v>chromosome 12</v>
          </cell>
          <cell r="J1100">
            <v>12</v>
          </cell>
          <cell r="K1100">
            <v>468959</v>
          </cell>
          <cell r="L1100">
            <v>468828</v>
          </cell>
          <cell r="M1100" t="str">
            <v>C</v>
          </cell>
          <cell r="O1100">
            <v>37831</v>
          </cell>
          <cell r="P1100">
            <v>37831</v>
          </cell>
        </row>
        <row r="1101">
          <cell r="A1101" t="str">
            <v>ASP3-1</v>
          </cell>
          <cell r="B1101" t="str">
            <v>YLR155C</v>
          </cell>
          <cell r="C1101" t="str">
            <v>Cell-wall L-asparaginase II, involved in asparagine catabolism; expression is induced during nitrogen starvation; four copies of ASP3 are present in the genome reference strain S288C</v>
          </cell>
          <cell r="D1101" t="str">
            <v>S000004145</v>
          </cell>
          <cell r="E1101" t="str">
            <v>ORF</v>
          </cell>
          <cell r="F1101" t="str">
            <v>Verified</v>
          </cell>
          <cell r="G1101" t="str">
            <v>ASP3</v>
          </cell>
          <cell r="H1101" t="str">
            <v>chromosome 12</v>
          </cell>
          <cell r="I1101" t="str">
            <v>L000000130</v>
          </cell>
          <cell r="J1101">
            <v>12</v>
          </cell>
          <cell r="K1101">
            <v>470406</v>
          </cell>
          <cell r="L1101">
            <v>469318</v>
          </cell>
          <cell r="M1101" t="str">
            <v>C</v>
          </cell>
          <cell r="O1101">
            <v>35641</v>
          </cell>
          <cell r="P1101">
            <v>35277</v>
          </cell>
        </row>
        <row r="1102">
          <cell r="B1102" t="str">
            <v>YLR156W</v>
          </cell>
          <cell r="C1102" t="str">
            <v>Putative protein of unknown function; exhibits a two-hybrid interaction with Jsn1p in a large-scale analysis</v>
          </cell>
          <cell r="D1102" t="str">
            <v>S000004146</v>
          </cell>
          <cell r="E1102" t="str">
            <v>ORF</v>
          </cell>
          <cell r="F1102" t="str">
            <v>Uncharacterized</v>
          </cell>
          <cell r="H1102" t="str">
            <v>chromosome 12</v>
          </cell>
          <cell r="J1102">
            <v>12</v>
          </cell>
          <cell r="K1102">
            <v>472114</v>
          </cell>
          <cell r="L1102">
            <v>472458</v>
          </cell>
          <cell r="M1102" t="str">
            <v>W</v>
          </cell>
          <cell r="O1102">
            <v>35641</v>
          </cell>
          <cell r="P1102">
            <v>35277</v>
          </cell>
        </row>
        <row r="1103">
          <cell r="B1103" t="str">
            <v>YLR156C-A</v>
          </cell>
          <cell r="C1103" t="str">
            <v>Putative protein of unknown function identified by fungal homology comparisons and RT-PCR; this ORF partially overlaps RND5-3</v>
          </cell>
          <cell r="D1103" t="str">
            <v>S000028564</v>
          </cell>
          <cell r="E1103" t="str">
            <v>ORF</v>
          </cell>
          <cell r="F1103" t="str">
            <v>Uncharacterized</v>
          </cell>
          <cell r="H1103" t="str">
            <v>chromosome 12</v>
          </cell>
          <cell r="J1103">
            <v>12</v>
          </cell>
          <cell r="K1103">
            <v>472611</v>
          </cell>
          <cell r="L1103">
            <v>472480</v>
          </cell>
          <cell r="M1103" t="str">
            <v>C</v>
          </cell>
          <cell r="O1103">
            <v>37831</v>
          </cell>
          <cell r="P1103">
            <v>37831</v>
          </cell>
        </row>
        <row r="1104">
          <cell r="A1104" t="str">
            <v>ASP3-2</v>
          </cell>
          <cell r="B1104" t="str">
            <v>YLR157C</v>
          </cell>
          <cell r="C1104" t="str">
            <v>Cell-wall L-asparaginase II, involved in asparagine catabolism; expression is induced during nitrogen starvation; four copies of ASP3 are present in the genome reference strain S288C</v>
          </cell>
          <cell r="D1104" t="str">
            <v>S000004147</v>
          </cell>
          <cell r="E1104" t="str">
            <v>ORF</v>
          </cell>
          <cell r="F1104" t="str">
            <v>Verified</v>
          </cell>
          <cell r="G1104" t="str">
            <v>ASP3</v>
          </cell>
          <cell r="H1104" t="str">
            <v>chromosome 12</v>
          </cell>
          <cell r="J1104">
            <v>12</v>
          </cell>
          <cell r="K1104">
            <v>474058</v>
          </cell>
          <cell r="L1104">
            <v>472970</v>
          </cell>
          <cell r="M1104" t="str">
            <v>C</v>
          </cell>
          <cell r="O1104">
            <v>35641</v>
          </cell>
          <cell r="P1104">
            <v>35277</v>
          </cell>
        </row>
        <row r="1105">
          <cell r="B1105" t="str">
            <v>YLR157W-D</v>
          </cell>
          <cell r="C1105" t="str">
            <v>Putative protein of unknown function; identified by gene-trapping, microarray-based expression analysis, and genome-wide homology searching</v>
          </cell>
          <cell r="D1105" t="str">
            <v>S000028677</v>
          </cell>
          <cell r="E1105" t="str">
            <v>ORF</v>
          </cell>
          <cell r="F1105" t="str">
            <v>Uncharacterized</v>
          </cell>
          <cell r="G1105" t="str">
            <v>YLR157W-A</v>
          </cell>
          <cell r="H1105" t="str">
            <v>chromosome 12</v>
          </cell>
          <cell r="J1105">
            <v>12</v>
          </cell>
          <cell r="K1105">
            <v>475765</v>
          </cell>
          <cell r="L1105">
            <v>475977</v>
          </cell>
          <cell r="M1105" t="str">
            <v>W</v>
          </cell>
          <cell r="O1105">
            <v>37831</v>
          </cell>
          <cell r="P1105">
            <v>37831</v>
          </cell>
        </row>
        <row r="1106">
          <cell r="B1106" t="str">
            <v>YLR157W-E</v>
          </cell>
          <cell r="C1106" t="str">
            <v>Putative protein of unknown function identified by gene-trapping, microarray-based expression analysis, and genome-wide homology searching; partially overlaps a Ty1 element</v>
          </cell>
          <cell r="D1106" t="str">
            <v>S000028678</v>
          </cell>
          <cell r="E1106" t="str">
            <v>ORF</v>
          </cell>
          <cell r="F1106" t="str">
            <v>Uncharacterized</v>
          </cell>
          <cell r="G1106" t="str">
            <v>YLR157W-B|YLR157W-C</v>
          </cell>
          <cell r="H1106" t="str">
            <v>chromosome 12</v>
          </cell>
          <cell r="J1106">
            <v>12</v>
          </cell>
          <cell r="K1106">
            <v>481874</v>
          </cell>
          <cell r="L1106">
            <v>482038</v>
          </cell>
          <cell r="M1106" t="str">
            <v>W</v>
          </cell>
          <cell r="O1106">
            <v>37831</v>
          </cell>
          <cell r="P1106">
            <v>37831</v>
          </cell>
        </row>
        <row r="1107">
          <cell r="B1107" t="str">
            <v>YLR157C-C</v>
          </cell>
          <cell r="C1107" t="str">
            <v>Putative protein of unknown function identified by fungal homology comparisons and RT-PCR; this ORF partially overlaps RND5-4</v>
          </cell>
          <cell r="D1107" t="str">
            <v>S000028565</v>
          </cell>
          <cell r="E1107" t="str">
            <v>ORF</v>
          </cell>
          <cell r="F1107" t="str">
            <v>Uncharacterized</v>
          </cell>
          <cell r="H1107" t="str">
            <v>chromosome 12</v>
          </cell>
          <cell r="J1107">
            <v>12</v>
          </cell>
          <cell r="K1107">
            <v>482191</v>
          </cell>
          <cell r="L1107">
            <v>482060</v>
          </cell>
          <cell r="M1107" t="str">
            <v>C</v>
          </cell>
          <cell r="O1107">
            <v>37831</v>
          </cell>
          <cell r="P1107">
            <v>37831</v>
          </cell>
        </row>
        <row r="1108">
          <cell r="A1108" t="str">
            <v>ASP3-3</v>
          </cell>
          <cell r="B1108" t="str">
            <v>YLR158C</v>
          </cell>
          <cell r="C1108" t="str">
            <v>Cell-wall L-asparaginase II, involved in asparagine catabolism; expression is induced during nitrogen starvation; four copies of ASP3 are present in the genome reference strain S288C</v>
          </cell>
          <cell r="D1108" t="str">
            <v>S000004148</v>
          </cell>
          <cell r="E1108" t="str">
            <v>ORF</v>
          </cell>
          <cell r="F1108" t="str">
            <v>Verified</v>
          </cell>
          <cell r="G1108" t="str">
            <v>ASP3</v>
          </cell>
          <cell r="H1108" t="str">
            <v>chromosome 12</v>
          </cell>
          <cell r="J1108">
            <v>12</v>
          </cell>
          <cell r="K1108">
            <v>483638</v>
          </cell>
          <cell r="L1108">
            <v>482550</v>
          </cell>
          <cell r="M1108" t="str">
            <v>C</v>
          </cell>
          <cell r="O1108">
            <v>35641</v>
          </cell>
          <cell r="P1108">
            <v>35277</v>
          </cell>
        </row>
        <row r="1109">
          <cell r="B1109" t="str">
            <v>YLR159W</v>
          </cell>
          <cell r="C1109" t="str">
            <v>Putative protein of unknown function; YLR156W, YLR159W, and YLR161W are three identical open reading frames encoded near the ribosomal DNA region of chromosome 12</v>
          </cell>
          <cell r="D1109" t="str">
            <v>S000004149</v>
          </cell>
          <cell r="E1109" t="str">
            <v>ORF</v>
          </cell>
          <cell r="F1109" t="str">
            <v>Uncharacterized</v>
          </cell>
          <cell r="H1109" t="str">
            <v>chromosome 12</v>
          </cell>
          <cell r="J1109">
            <v>12</v>
          </cell>
          <cell r="K1109">
            <v>485346</v>
          </cell>
          <cell r="L1109">
            <v>485690</v>
          </cell>
          <cell r="M1109" t="str">
            <v>W</v>
          </cell>
          <cell r="O1109">
            <v>35641</v>
          </cell>
          <cell r="P1109">
            <v>35277</v>
          </cell>
        </row>
        <row r="1110">
          <cell r="B1110" t="str">
            <v>YLR159C-A</v>
          </cell>
          <cell r="C1110" t="str">
            <v>Putative protein of unknown function identified by fungal homology comparisons and RT-PCR; this ORF partially overlaps RND5-5</v>
          </cell>
          <cell r="D1110" t="str">
            <v>S000028566</v>
          </cell>
          <cell r="E1110" t="str">
            <v>ORF</v>
          </cell>
          <cell r="F1110" t="str">
            <v>Uncharacterized</v>
          </cell>
          <cell r="H1110" t="str">
            <v>chromosome 12</v>
          </cell>
          <cell r="J1110">
            <v>12</v>
          </cell>
          <cell r="K1110">
            <v>485843</v>
          </cell>
          <cell r="L1110">
            <v>485712</v>
          </cell>
          <cell r="M1110" t="str">
            <v>C</v>
          </cell>
          <cell r="O1110">
            <v>37831</v>
          </cell>
          <cell r="P1110">
            <v>37831</v>
          </cell>
        </row>
        <row r="1111">
          <cell r="A1111" t="str">
            <v>ASP3-4</v>
          </cell>
          <cell r="B1111" t="str">
            <v>YLR160C</v>
          </cell>
          <cell r="C1111" t="str">
            <v>Cell-wall L-asparaginase II, involved in asparagine catabolism; expression is induced during nitrogen starvation; four copies of ASP3 are present in the genome reference strain S288C</v>
          </cell>
          <cell r="D1111" t="str">
            <v>S000004150</v>
          </cell>
          <cell r="E1111" t="str">
            <v>ORF</v>
          </cell>
          <cell r="F1111" t="str">
            <v>Verified</v>
          </cell>
          <cell r="G1111" t="str">
            <v>ASP3</v>
          </cell>
          <cell r="H1111" t="str">
            <v>chromosome 12</v>
          </cell>
          <cell r="J1111">
            <v>12</v>
          </cell>
          <cell r="K1111">
            <v>487290</v>
          </cell>
          <cell r="L1111">
            <v>486202</v>
          </cell>
          <cell r="M1111" t="str">
            <v>C</v>
          </cell>
          <cell r="O1111">
            <v>35641</v>
          </cell>
          <cell r="P1111">
            <v>35277</v>
          </cell>
        </row>
        <row r="1112">
          <cell r="B1112" t="str">
            <v>YLR161W</v>
          </cell>
          <cell r="C1112" t="str">
            <v>Putative protein of unknown function; YLR156W, YLR159W, and YLR161W are three identical open reading frames encoded near the ribosomal DNA region of chromosome 12</v>
          </cell>
          <cell r="D1112" t="str">
            <v>S000004151</v>
          </cell>
          <cell r="E1112" t="str">
            <v>ORF</v>
          </cell>
          <cell r="F1112" t="str">
            <v>Uncharacterized</v>
          </cell>
          <cell r="H1112" t="str">
            <v>chromosome 12</v>
          </cell>
          <cell r="J1112">
            <v>12</v>
          </cell>
          <cell r="K1112">
            <v>488998</v>
          </cell>
          <cell r="L1112">
            <v>489342</v>
          </cell>
          <cell r="M1112" t="str">
            <v>W</v>
          </cell>
          <cell r="O1112">
            <v>35641</v>
          </cell>
          <cell r="P1112">
            <v>35277</v>
          </cell>
        </row>
        <row r="1113">
          <cell r="B1113" t="str">
            <v>YLR162W</v>
          </cell>
          <cell r="C1113" t="str">
            <v>Putative protein of unknown function; overexpression confers resistance to the antimicrobial peptide MiAMP1</v>
          </cell>
          <cell r="D1113" t="str">
            <v>S000004152</v>
          </cell>
          <cell r="E1113" t="str">
            <v>ORF</v>
          </cell>
          <cell r="F1113" t="str">
            <v>Uncharacterized</v>
          </cell>
          <cell r="H1113" t="str">
            <v>chromosome 12</v>
          </cell>
          <cell r="J1113">
            <v>12</v>
          </cell>
          <cell r="K1113">
            <v>489574</v>
          </cell>
          <cell r="L1113">
            <v>489930</v>
          </cell>
          <cell r="M1113" t="str">
            <v>W</v>
          </cell>
          <cell r="O1113">
            <v>35641</v>
          </cell>
          <cell r="P1113">
            <v>35277</v>
          </cell>
        </row>
        <row r="1114">
          <cell r="A1114" t="str">
            <v>RRT15</v>
          </cell>
          <cell r="B1114" t="str">
            <v>YLR162W-A</v>
          </cell>
          <cell r="C1114" t="str">
            <v>Putative protein of unknown function identified by fungal homology comparisons and RT-PCR; identified in a screen for mutants with decreased levels of rDNA transcription</v>
          </cell>
          <cell r="D1114" t="str">
            <v>S000028567</v>
          </cell>
          <cell r="E1114" t="str">
            <v>ORF</v>
          </cell>
          <cell r="F1114" t="str">
            <v>Uncharacterized</v>
          </cell>
          <cell r="H1114" t="str">
            <v>chromosome 12</v>
          </cell>
          <cell r="J1114">
            <v>12</v>
          </cell>
          <cell r="K1114">
            <v>490407</v>
          </cell>
          <cell r="L1114">
            <v>490595</v>
          </cell>
          <cell r="M1114" t="str">
            <v>W</v>
          </cell>
          <cell r="O1114">
            <v>37831</v>
          </cell>
          <cell r="P1114">
            <v>37831</v>
          </cell>
        </row>
        <row r="1115">
          <cell r="B1115" t="str">
            <v>YLR163W-A</v>
          </cell>
          <cell r="C1115" t="str">
            <v>Dubious open reading frame unlikely to encode a protein, based on experimental and comparative sequence data</v>
          </cell>
          <cell r="D1115" t="str">
            <v>S000028844</v>
          </cell>
          <cell r="E1115" t="str">
            <v>ORF</v>
          </cell>
          <cell r="F1115" t="str">
            <v>Dubious</v>
          </cell>
          <cell r="H1115" t="str">
            <v>chromosome 12</v>
          </cell>
          <cell r="J1115">
            <v>12</v>
          </cell>
          <cell r="K1115">
            <v>492814</v>
          </cell>
          <cell r="L1115">
            <v>492927</v>
          </cell>
          <cell r="M1115" t="str">
            <v>W</v>
          </cell>
          <cell r="O1115">
            <v>37831</v>
          </cell>
          <cell r="P1115">
            <v>37831</v>
          </cell>
        </row>
        <row r="1116">
          <cell r="A1116" t="str">
            <v>MAS1</v>
          </cell>
          <cell r="B1116" t="str">
            <v>YLR163C</v>
          </cell>
          <cell r="C1116" t="str">
            <v>Smaller subunit of the mitochondrial processing protease (MPP), essential processing enzyme that cleaves the N-terminal targeting sequences from mitochondrially imported proteins</v>
          </cell>
          <cell r="D1116" t="str">
            <v>S000004153</v>
          </cell>
          <cell r="E1116" t="str">
            <v>ORF</v>
          </cell>
          <cell r="F1116" t="str">
            <v>Verified</v>
          </cell>
          <cell r="G1116" t="str">
            <v>mitochondrial processing protease beta subunit|MIF1</v>
          </cell>
          <cell r="H1116" t="str">
            <v>chromosome 12</v>
          </cell>
          <cell r="I1116" t="str">
            <v>L000001026|L000001108</v>
          </cell>
          <cell r="J1116">
            <v>12</v>
          </cell>
          <cell r="K1116">
            <v>493256</v>
          </cell>
          <cell r="L1116">
            <v>491868</v>
          </cell>
          <cell r="M1116" t="str">
            <v>C</v>
          </cell>
          <cell r="O1116">
            <v>35641</v>
          </cell>
          <cell r="P1116">
            <v>35277</v>
          </cell>
        </row>
        <row r="1117">
          <cell r="B1117" t="str">
            <v>YLR164W</v>
          </cell>
          <cell r="C1117" t="str">
            <v>Mitochondrial inner membrane of unknown function; similar to Tim18p and Sdh4p; expression induced by nitrogen limitation in a GLN3, GAT1-dependent manner</v>
          </cell>
          <cell r="D1117" t="str">
            <v>S000004154</v>
          </cell>
          <cell r="E1117" t="str">
            <v>ORF</v>
          </cell>
          <cell r="F1117" t="str">
            <v>Verified</v>
          </cell>
          <cell r="H1117" t="str">
            <v>chromosome 12</v>
          </cell>
          <cell r="J1117">
            <v>12</v>
          </cell>
          <cell r="K1117">
            <v>493885</v>
          </cell>
          <cell r="L1117">
            <v>494391</v>
          </cell>
          <cell r="M1117" t="str">
            <v>W</v>
          </cell>
          <cell r="O1117">
            <v>35641</v>
          </cell>
          <cell r="P1117">
            <v>35277</v>
          </cell>
        </row>
        <row r="1118">
          <cell r="A1118" t="str">
            <v>PUS5</v>
          </cell>
          <cell r="B1118" t="str">
            <v>YLR165C</v>
          </cell>
          <cell r="C1118" t="str">
            <v>Pseudouridine synthase, catalyzes only the formation of pseudouridine (Psi)-2819 in mitochondrial 21S rRNA; not essential for viability</v>
          </cell>
          <cell r="D1118" t="str">
            <v>S000004155</v>
          </cell>
          <cell r="E1118" t="str">
            <v>ORF</v>
          </cell>
          <cell r="F1118" t="str">
            <v>Verified</v>
          </cell>
          <cell r="H1118" t="str">
            <v>chromosome 12</v>
          </cell>
          <cell r="J1118">
            <v>12</v>
          </cell>
          <cell r="K1118">
            <v>495260</v>
          </cell>
          <cell r="L1118">
            <v>494496</v>
          </cell>
          <cell r="M1118" t="str">
            <v>C</v>
          </cell>
          <cell r="O1118">
            <v>35641</v>
          </cell>
          <cell r="P1118">
            <v>35277</v>
          </cell>
        </row>
        <row r="1119">
          <cell r="A1119" t="str">
            <v>SEC10</v>
          </cell>
          <cell r="B1119" t="str">
            <v>YLR166C</v>
          </cell>
          <cell r="C1119" t="str">
            <v>Essential 100kDa subunit of the exocyst complex (Sec3p, Sec5p, Sec6p, Sec8p, Sec10p, Sec15p, Exo70p, and Exo84p), which has the essential function of mediating polarized targeting of secretory vesicles to active sites of exocytosis</v>
          </cell>
          <cell r="D1119" t="str">
            <v>S000004156</v>
          </cell>
          <cell r="E1119" t="str">
            <v>ORF</v>
          </cell>
          <cell r="F1119" t="str">
            <v>Verified</v>
          </cell>
          <cell r="H1119" t="str">
            <v>chromosome 12</v>
          </cell>
          <cell r="I1119" t="str">
            <v>L000003428</v>
          </cell>
          <cell r="J1119">
            <v>12</v>
          </cell>
          <cell r="K1119">
            <v>498046</v>
          </cell>
          <cell r="L1119">
            <v>495431</v>
          </cell>
          <cell r="M1119" t="str">
            <v>C</v>
          </cell>
          <cell r="O1119">
            <v>35641</v>
          </cell>
          <cell r="P1119">
            <v>35277</v>
          </cell>
        </row>
        <row r="1120">
          <cell r="A1120" t="str">
            <v>RPS31</v>
          </cell>
          <cell r="B1120" t="str">
            <v>YLR167W</v>
          </cell>
          <cell r="C1120" t="str">
            <v>Fusion protein that is cleaved to yield a ribosomal protein of the small (40S) subunit and ubiquitin; ubiquitin may facilitate assembly of the ribosomal protein into ribosomes; interacts genetically with translation factor eIF2B</v>
          </cell>
          <cell r="D1120" t="str">
            <v>S000004157</v>
          </cell>
          <cell r="E1120" t="str">
            <v>ORF</v>
          </cell>
          <cell r="F1120" t="str">
            <v>Verified</v>
          </cell>
          <cell r="G1120" t="str">
            <v>YS24|S37|S31|UBI3|RPS37</v>
          </cell>
          <cell r="H1120" t="str">
            <v>chromosome 12</v>
          </cell>
          <cell r="I1120" t="str">
            <v>L000001768|L000002413</v>
          </cell>
          <cell r="J1120">
            <v>12</v>
          </cell>
          <cell r="K1120">
            <v>498949</v>
          </cell>
          <cell r="L1120">
            <v>499407</v>
          </cell>
          <cell r="M1120" t="str">
            <v>W</v>
          </cell>
          <cell r="O1120">
            <v>35641</v>
          </cell>
          <cell r="P1120">
            <v>35277</v>
          </cell>
        </row>
        <row r="1121">
          <cell r="A1121" t="str">
            <v>UPS2</v>
          </cell>
          <cell r="B1121" t="str">
            <v>YLR168C</v>
          </cell>
          <cell r="C1121" t="str">
            <v>Mitochondrial intermembrane space protein involved in regulation of mitochondrial cardiolipin and phosphatidylethanolamine levels; null has defects in mitochondrial morphology; similar to Ups1p, Ups3p and to human PRELI</v>
          </cell>
          <cell r="D1121" t="str">
            <v>S000004158</v>
          </cell>
          <cell r="E1121" t="str">
            <v>ORF</v>
          </cell>
          <cell r="F1121" t="str">
            <v>Verified</v>
          </cell>
          <cell r="G1121" t="str">
            <v>GEP1|AIM30|MSF1|MSF1'</v>
          </cell>
          <cell r="H1121" t="str">
            <v>chromosome 12</v>
          </cell>
          <cell r="J1121">
            <v>12</v>
          </cell>
          <cell r="K1121">
            <v>500272</v>
          </cell>
          <cell r="L1121">
            <v>499580</v>
          </cell>
          <cell r="M1121" t="str">
            <v>C</v>
          </cell>
          <cell r="O1121">
            <v>35641</v>
          </cell>
          <cell r="P1121">
            <v>35277</v>
          </cell>
        </row>
        <row r="1122">
          <cell r="B1122" t="str">
            <v>YLR169W</v>
          </cell>
          <cell r="C1122" t="str">
            <v>Dubious open reading frame unlikely to encode a functional protein, based on available experimental and comparative sequence data</v>
          </cell>
          <cell r="D1122" t="str">
            <v>S000004159</v>
          </cell>
          <cell r="E1122" t="str">
            <v>ORF</v>
          </cell>
          <cell r="F1122" t="str">
            <v>Dubious</v>
          </cell>
          <cell r="H1122" t="str">
            <v>chromosome 12</v>
          </cell>
          <cell r="J1122">
            <v>12</v>
          </cell>
          <cell r="K1122">
            <v>500337</v>
          </cell>
          <cell r="L1122">
            <v>500690</v>
          </cell>
          <cell r="M1122" t="str">
            <v>W</v>
          </cell>
          <cell r="O1122">
            <v>35641</v>
          </cell>
          <cell r="P1122">
            <v>35277</v>
          </cell>
        </row>
        <row r="1123">
          <cell r="B1123" t="str">
            <v>YLR171W</v>
          </cell>
          <cell r="C1123" t="str">
            <v>Dubious open reading frame unlikely to encode a functional protein, based on available experimental and comparative sequence data</v>
          </cell>
          <cell r="D1123" t="str">
            <v>S000004161</v>
          </cell>
          <cell r="E1123" t="str">
            <v>ORF</v>
          </cell>
          <cell r="F1123" t="str">
            <v>Dubious</v>
          </cell>
          <cell r="H1123" t="str">
            <v>chromosome 12</v>
          </cell>
          <cell r="J1123">
            <v>12</v>
          </cell>
          <cell r="K1123">
            <v>500735</v>
          </cell>
          <cell r="L1123">
            <v>501124</v>
          </cell>
          <cell r="M1123" t="str">
            <v>W</v>
          </cell>
          <cell r="O1123">
            <v>35641</v>
          </cell>
          <cell r="P1123">
            <v>35277</v>
          </cell>
        </row>
        <row r="1124">
          <cell r="A1124" t="str">
            <v>APS1</v>
          </cell>
          <cell r="B1124" t="str">
            <v>YLR170C</v>
          </cell>
          <cell r="C1124" t="str">
            <v>Small subunit of the clathrin-associated adaptor complex AP-1, which is involved in protein sorting at the trans-Golgi network; homolog of the sigma subunit of the mammalian clathrin AP-1 complex</v>
          </cell>
          <cell r="D1124" t="str">
            <v>S000004160</v>
          </cell>
          <cell r="E1124" t="str">
            <v>ORF</v>
          </cell>
          <cell r="F1124" t="str">
            <v>Verified</v>
          </cell>
          <cell r="G1124" t="str">
            <v>YAP19</v>
          </cell>
          <cell r="H1124" t="str">
            <v>chromosome 12</v>
          </cell>
          <cell r="I1124" t="str">
            <v>L000002493</v>
          </cell>
          <cell r="J1124">
            <v>12</v>
          </cell>
          <cell r="K1124">
            <v>501051</v>
          </cell>
          <cell r="L1124">
            <v>500581</v>
          </cell>
          <cell r="M1124" t="str">
            <v>C</v>
          </cell>
          <cell r="O1124">
            <v>35641</v>
          </cell>
          <cell r="P1124">
            <v>35277</v>
          </cell>
        </row>
        <row r="1125">
          <cell r="A1125" t="str">
            <v>DPH5</v>
          </cell>
          <cell r="B1125" t="str">
            <v>YLR172C</v>
          </cell>
          <cell r="C1125" t="str">
            <v>Methyltransferase required for synthesis of diphthamide, which is a modified histidine residue of translation elongation factor 2 (Eft1p or Eft2p); not essential for viability; GFP-Dph5p fusion protein localizes to the cytoplasm</v>
          </cell>
          <cell r="D1125" t="str">
            <v>S000004162</v>
          </cell>
          <cell r="E1125" t="str">
            <v>ORF</v>
          </cell>
          <cell r="F1125" t="str">
            <v>Verified</v>
          </cell>
          <cell r="H1125" t="str">
            <v>chromosome 12</v>
          </cell>
          <cell r="I1125" t="str">
            <v>L000000523</v>
          </cell>
          <cell r="J1125">
            <v>12</v>
          </cell>
          <cell r="K1125">
            <v>502164</v>
          </cell>
          <cell r="L1125">
            <v>501262</v>
          </cell>
          <cell r="M1125" t="str">
            <v>C</v>
          </cell>
          <cell r="O1125">
            <v>35641</v>
          </cell>
          <cell r="P1125">
            <v>35277</v>
          </cell>
        </row>
        <row r="1126">
          <cell r="B1126" t="str">
            <v>YLR173W</v>
          </cell>
          <cell r="C1126" t="str">
            <v>Putative protein of unknown function</v>
          </cell>
          <cell r="D1126" t="str">
            <v>S000004163</v>
          </cell>
          <cell r="E1126" t="str">
            <v>ORF</v>
          </cell>
          <cell r="F1126" t="str">
            <v>Uncharacterized</v>
          </cell>
          <cell r="H1126" t="str">
            <v>chromosome 12</v>
          </cell>
          <cell r="J1126">
            <v>12</v>
          </cell>
          <cell r="K1126">
            <v>502423</v>
          </cell>
          <cell r="L1126">
            <v>504249</v>
          </cell>
          <cell r="M1126" t="str">
            <v>W</v>
          </cell>
          <cell r="O1126">
            <v>35641</v>
          </cell>
          <cell r="P1126">
            <v>35277</v>
          </cell>
        </row>
        <row r="1127">
          <cell r="A1127" t="str">
            <v>IDP2</v>
          </cell>
          <cell r="B1127" t="str">
            <v>YLR174W</v>
          </cell>
          <cell r="C1127" t="str">
            <v>Cytosolic NADP-specific isocitrate dehydrogenase, catalyzes oxidation of isocitrate to alpha-ketoglutarate; levels are elevated during growth on non-fermentable carbon sources and reduced during growth on glucose</v>
          </cell>
          <cell r="D1127" t="str">
            <v>S000004164</v>
          </cell>
          <cell r="E1127" t="str">
            <v>ORF</v>
          </cell>
          <cell r="F1127" t="str">
            <v>Verified</v>
          </cell>
          <cell r="H1127" t="str">
            <v>chromosome 12</v>
          </cell>
          <cell r="I1127" t="str">
            <v>L000002737</v>
          </cell>
          <cell r="J1127">
            <v>12</v>
          </cell>
          <cell r="K1127">
            <v>504593</v>
          </cell>
          <cell r="L1127">
            <v>505831</v>
          </cell>
          <cell r="M1127" t="str">
            <v>W</v>
          </cell>
          <cell r="O1127">
            <v>35641</v>
          </cell>
          <cell r="P1127">
            <v>35277</v>
          </cell>
        </row>
        <row r="1128">
          <cell r="A1128" t="str">
            <v>CBF5</v>
          </cell>
          <cell r="B1128" t="str">
            <v>YLR175W</v>
          </cell>
          <cell r="C1128" t="str">
            <v>Pseudouridine synthase catalytic subunit of box H/ACA small nucleolar ribonucleoprotein particles (snoRNPs), acts on both large and small rRNAs and on snRNA U2; mutations in human ortholog dyskerin cause the disorder dyskeratosis congenita</v>
          </cell>
          <cell r="D1128" t="str">
            <v>S000004165</v>
          </cell>
          <cell r="E1128" t="str">
            <v>ORF</v>
          </cell>
          <cell r="F1128" t="str">
            <v>Verified</v>
          </cell>
          <cell r="H1128" t="str">
            <v>chromosome 12</v>
          </cell>
          <cell r="I1128" t="str">
            <v>L000000223</v>
          </cell>
          <cell r="J1128">
            <v>12</v>
          </cell>
          <cell r="K1128">
            <v>506136</v>
          </cell>
          <cell r="L1128">
            <v>507587</v>
          </cell>
          <cell r="M1128" t="str">
            <v>W</v>
          </cell>
          <cell r="O1128">
            <v>35641</v>
          </cell>
          <cell r="P1128">
            <v>35277</v>
          </cell>
        </row>
        <row r="1129">
          <cell r="A1129" t="str">
            <v>RFX1</v>
          </cell>
          <cell r="B1129" t="str">
            <v>YLR176C</v>
          </cell>
          <cell r="C1129" t="str">
            <v>Major transcriptional repressor of DNA-damage-regulated genes, recruits repressors Tup1p and Cyc8p to their promoters; involved in DNA damage and replication checkpoint pathway; similar to a family of mammalian DNA binding RFX1-4 proteins</v>
          </cell>
          <cell r="D1129" t="str">
            <v>S000004166</v>
          </cell>
          <cell r="E1129" t="str">
            <v>ORF</v>
          </cell>
          <cell r="F1129" t="str">
            <v>Verified</v>
          </cell>
          <cell r="G1129" t="str">
            <v>CRT1</v>
          </cell>
          <cell r="H1129" t="str">
            <v>chromosome 12</v>
          </cell>
          <cell r="I1129" t="str">
            <v>L000004129</v>
          </cell>
          <cell r="J1129">
            <v>12</v>
          </cell>
          <cell r="K1129">
            <v>510234</v>
          </cell>
          <cell r="L1129">
            <v>507799</v>
          </cell>
          <cell r="M1129" t="str">
            <v>C</v>
          </cell>
          <cell r="O1129">
            <v>35641</v>
          </cell>
          <cell r="P1129">
            <v>35277</v>
          </cell>
        </row>
        <row r="1130">
          <cell r="B1130" t="str">
            <v>YLR177W</v>
          </cell>
          <cell r="C1130" t="str">
            <v>Putative protein of unknown function; phosphorylated by Dbf2p-Mob1p in vitro; some strains contain microsatellite polymophisms at this locus; YLR177W is not an essential gene</v>
          </cell>
          <cell r="D1130" t="str">
            <v>S000004167</v>
          </cell>
          <cell r="E1130" t="str">
            <v>ORF</v>
          </cell>
          <cell r="F1130" t="str">
            <v>Uncharacterized</v>
          </cell>
          <cell r="H1130" t="str">
            <v>chromosome 12</v>
          </cell>
          <cell r="J1130">
            <v>12</v>
          </cell>
          <cell r="K1130">
            <v>511056</v>
          </cell>
          <cell r="L1130">
            <v>512942</v>
          </cell>
          <cell r="M1130" t="str">
            <v>W</v>
          </cell>
          <cell r="O1130">
            <v>35641</v>
          </cell>
          <cell r="P1130">
            <v>35277</v>
          </cell>
        </row>
        <row r="1131">
          <cell r="A1131" t="str">
            <v>TFS1</v>
          </cell>
          <cell r="B1131" t="str">
            <v>YLR178C</v>
          </cell>
          <cell r="C1131" t="str">
            <v>Protein that interacts with and inhibits carboxypeptidase Y and Ira2p; phosphatidylethanolamine-binding protein (PEBP) family member; targets to vacuolar membranes during stationary phase; acetylated by NatB N-terminal acetyltransferase</v>
          </cell>
          <cell r="D1131" t="str">
            <v>S000004168</v>
          </cell>
          <cell r="E1131" t="str">
            <v>ORF</v>
          </cell>
          <cell r="F1131" t="str">
            <v>Verified</v>
          </cell>
          <cell r="G1131" t="str">
            <v>DKA1</v>
          </cell>
          <cell r="H1131" t="str">
            <v>chromosome 12</v>
          </cell>
          <cell r="I1131" t="str">
            <v>L000002291</v>
          </cell>
          <cell r="J1131">
            <v>12</v>
          </cell>
          <cell r="K1131">
            <v>513823</v>
          </cell>
          <cell r="L1131">
            <v>513164</v>
          </cell>
          <cell r="M1131" t="str">
            <v>C</v>
          </cell>
          <cell r="N1131">
            <v>124</v>
          </cell>
          <cell r="O1131">
            <v>35641</v>
          </cell>
          <cell r="P1131">
            <v>35277</v>
          </cell>
        </row>
        <row r="1132">
          <cell r="B1132" t="str">
            <v>YLR179C</v>
          </cell>
          <cell r="C1132" t="str">
            <v>Protein of unknown function with similarity to Tfs1p; transcription is activated by paralogous proteins Yrm1p and Yrr1p along with proteins involved in multidrug resistance; GFP-tagged protein localizes to the cytoplasm and nucleus</v>
          </cell>
          <cell r="D1132" t="str">
            <v>S000004169</v>
          </cell>
          <cell r="E1132" t="str">
            <v>ORF</v>
          </cell>
          <cell r="F1132" t="str">
            <v>Verified</v>
          </cell>
          <cell r="H1132" t="str">
            <v>chromosome 12</v>
          </cell>
          <cell r="J1132">
            <v>12</v>
          </cell>
          <cell r="K1132">
            <v>514715</v>
          </cell>
          <cell r="L1132">
            <v>514110</v>
          </cell>
          <cell r="M1132" t="str">
            <v>C</v>
          </cell>
          <cell r="O1132">
            <v>35641</v>
          </cell>
          <cell r="P1132">
            <v>35277</v>
          </cell>
        </row>
        <row r="1133">
          <cell r="A1133" t="str">
            <v>SAM1</v>
          </cell>
          <cell r="B1133" t="str">
            <v>YLR180W</v>
          </cell>
          <cell r="C1133" t="str">
            <v>S-adenosylmethionine synthetase, catalyzes transfer of the adenosyl group of ATP to the sulfur atom of methionine; one of two differentially regulated isozymes (Sam1p and Sam2p)</v>
          </cell>
          <cell r="D1133" t="str">
            <v>S000004170</v>
          </cell>
          <cell r="E1133" t="str">
            <v>ORF</v>
          </cell>
          <cell r="F1133" t="str">
            <v>Verified</v>
          </cell>
          <cell r="G1133" t="str">
            <v>ETH10</v>
          </cell>
          <cell r="H1133" t="str">
            <v>chromosome 12</v>
          </cell>
          <cell r="I1133" t="str">
            <v>L000001798</v>
          </cell>
          <cell r="J1133">
            <v>12</v>
          </cell>
          <cell r="K1133">
            <v>515264</v>
          </cell>
          <cell r="L1133">
            <v>516412</v>
          </cell>
          <cell r="M1133" t="str">
            <v>W</v>
          </cell>
          <cell r="O1133">
            <v>35641</v>
          </cell>
          <cell r="P1133">
            <v>35277</v>
          </cell>
        </row>
        <row r="1134">
          <cell r="A1134" t="str">
            <v>VTA1</v>
          </cell>
          <cell r="B1134" t="str">
            <v>YLR181C</v>
          </cell>
          <cell r="C1134" t="str">
            <v>Multivesicular body (MVB) protein involved in endosomal protein sorting; regulates Vps4p activity by promoting its oligomerization; has an N-terminal Vps60- and Did2- binding domain, a linker region, and a C-terminal Vps4p binding domain</v>
          </cell>
          <cell r="D1134" t="str">
            <v>S000004171</v>
          </cell>
          <cell r="E1134" t="str">
            <v>ORF</v>
          </cell>
          <cell r="F1134" t="str">
            <v>Verified</v>
          </cell>
          <cell r="H1134" t="str">
            <v>chromosome 12</v>
          </cell>
          <cell r="J1134">
            <v>12</v>
          </cell>
          <cell r="K1134">
            <v>517672</v>
          </cell>
          <cell r="L1134">
            <v>516680</v>
          </cell>
          <cell r="M1134" t="str">
            <v>C</v>
          </cell>
          <cell r="O1134">
            <v>35641</v>
          </cell>
          <cell r="P1134">
            <v>35277</v>
          </cell>
        </row>
        <row r="1135">
          <cell r="A1135" t="str">
            <v>SWI6</v>
          </cell>
          <cell r="B1135" t="str">
            <v>YLR182W</v>
          </cell>
          <cell r="C1135" t="str">
            <v>Transcription cofactor, forms complexes with DNA-binding proteins Swi4p and Mbp1p to regulate transcription at the G1/S transition; involved in meiotic gene expression; localization regulated by phosphorylation; potential Cdc28p substrate</v>
          </cell>
          <cell r="D1135" t="str">
            <v>S000004172</v>
          </cell>
          <cell r="E1135" t="str">
            <v>ORF</v>
          </cell>
          <cell r="F1135" t="str">
            <v>Verified</v>
          </cell>
          <cell r="G1135" t="str">
            <v>SDS11|PSL8</v>
          </cell>
          <cell r="H1135" t="str">
            <v>chromosome 12</v>
          </cell>
          <cell r="I1135" t="str">
            <v>L000002254</v>
          </cell>
          <cell r="J1135">
            <v>12</v>
          </cell>
          <cell r="K1135">
            <v>517942</v>
          </cell>
          <cell r="L1135">
            <v>520353</v>
          </cell>
          <cell r="M1135" t="str">
            <v>W</v>
          </cell>
          <cell r="O1135">
            <v>35641</v>
          </cell>
          <cell r="P1135">
            <v>35277</v>
          </cell>
        </row>
        <row r="1136">
          <cell r="A1136" t="str">
            <v>TOS4</v>
          </cell>
          <cell r="B1136" t="str">
            <v>YLR183C</v>
          </cell>
          <cell r="C1136" t="str">
            <v>Forkhead Associated domain containing protein and putative transcription factor found associated with chromatin; target of SBF transcription factor; expression is periodic and peaks in G1; similar to PLM2</v>
          </cell>
          <cell r="D1136" t="str">
            <v>S000004173</v>
          </cell>
          <cell r="E1136" t="str">
            <v>ORF</v>
          </cell>
          <cell r="F1136" t="str">
            <v>Verified</v>
          </cell>
          <cell r="H1136" t="str">
            <v>chromosome 12</v>
          </cell>
          <cell r="J1136">
            <v>12</v>
          </cell>
          <cell r="K1136">
            <v>522014</v>
          </cell>
          <cell r="L1136">
            <v>520545</v>
          </cell>
          <cell r="M1136" t="str">
            <v>C</v>
          </cell>
          <cell r="O1136">
            <v>35641</v>
          </cell>
          <cell r="P1136">
            <v>35277</v>
          </cell>
        </row>
        <row r="1137">
          <cell r="B1137" t="str">
            <v>YLR184W</v>
          </cell>
          <cell r="C1137" t="str">
            <v>Dubious ORF unlikely to encode a functional protein, based on available experimental and comparative sequence data</v>
          </cell>
          <cell r="D1137" t="str">
            <v>S000004174</v>
          </cell>
          <cell r="E1137" t="str">
            <v>ORF</v>
          </cell>
          <cell r="F1137" t="str">
            <v>Dubious</v>
          </cell>
          <cell r="H1137" t="str">
            <v>chromosome 12</v>
          </cell>
          <cell r="J1137">
            <v>12</v>
          </cell>
          <cell r="K1137">
            <v>522108</v>
          </cell>
          <cell r="L1137">
            <v>522455</v>
          </cell>
          <cell r="M1137" t="str">
            <v>W</v>
          </cell>
          <cell r="O1137">
            <v>35641</v>
          </cell>
          <cell r="P1137">
            <v>35277</v>
          </cell>
        </row>
        <row r="1138">
          <cell r="A1138" t="str">
            <v>RPL37A</v>
          </cell>
          <cell r="B1138" t="str">
            <v>YLR185W</v>
          </cell>
          <cell r="C1138" t="str">
            <v>Protein component of the large (60S) ribosomal subunit, has similarity to Rpl37Bp and to rat L37 ribosomal protein</v>
          </cell>
          <cell r="D1138" t="str">
            <v>S000004175</v>
          </cell>
          <cell r="E1138" t="str">
            <v>ORF</v>
          </cell>
          <cell r="F1138" t="str">
            <v>Verified</v>
          </cell>
          <cell r="G1138" t="str">
            <v>YL35|L43|L37A</v>
          </cell>
          <cell r="H1138" t="str">
            <v>chromosome 12</v>
          </cell>
          <cell r="I1138" t="str">
            <v>L000002884</v>
          </cell>
          <cell r="J1138">
            <v>12</v>
          </cell>
          <cell r="K1138">
            <v>522665</v>
          </cell>
          <cell r="L1138">
            <v>523290</v>
          </cell>
          <cell r="M1138" t="str">
            <v>W</v>
          </cell>
          <cell r="O1138">
            <v>35641</v>
          </cell>
          <cell r="P1138">
            <v>35277</v>
          </cell>
        </row>
        <row r="1139">
          <cell r="A1139" t="str">
            <v>EMG1</v>
          </cell>
          <cell r="B1139" t="str">
            <v>YLR186W</v>
          </cell>
          <cell r="C1139" t="str">
            <v>Member of the alpha/beta knot fold methyltransferase superfamily; required for maturation of 18S rRNA and for 40S ribosome production; interacts with RNA and with S-adenosylmethionine; associates with spindle/microtubules; forms homodimers</v>
          </cell>
          <cell r="D1139" t="str">
            <v>S000004176</v>
          </cell>
          <cell r="E1139" t="str">
            <v>ORF</v>
          </cell>
          <cell r="F1139" t="str">
            <v>Verified</v>
          </cell>
          <cell r="G1139" t="str">
            <v>NEP1</v>
          </cell>
          <cell r="H1139" t="str">
            <v>chromosome 12</v>
          </cell>
          <cell r="J1139">
            <v>12</v>
          </cell>
          <cell r="K1139">
            <v>523634</v>
          </cell>
          <cell r="L1139">
            <v>524392</v>
          </cell>
          <cell r="M1139" t="str">
            <v>W</v>
          </cell>
          <cell r="O1139">
            <v>35641</v>
          </cell>
          <cell r="P1139">
            <v>35277</v>
          </cell>
        </row>
        <row r="1140">
          <cell r="A1140" t="str">
            <v>SKG3</v>
          </cell>
          <cell r="B1140" t="str">
            <v>YLR187W</v>
          </cell>
          <cell r="C1140" t="str">
            <v>Protein of unknown function; green fluorescent protein (GFP)-fusion protein localizes to the cell periphery, cytoplasm, bud, and bud neck; potential Cdc28p substrate; similar to Caf120p and Skg4p</v>
          </cell>
          <cell r="D1140" t="str">
            <v>S000004177</v>
          </cell>
          <cell r="E1140" t="str">
            <v>ORF</v>
          </cell>
          <cell r="F1140" t="str">
            <v>Uncharacterized</v>
          </cell>
          <cell r="H1140" t="str">
            <v>chromosome 12</v>
          </cell>
          <cell r="J1140">
            <v>12</v>
          </cell>
          <cell r="K1140">
            <v>524867</v>
          </cell>
          <cell r="L1140">
            <v>527947</v>
          </cell>
          <cell r="M1140" t="str">
            <v>W</v>
          </cell>
          <cell r="O1140">
            <v>35641</v>
          </cell>
          <cell r="P1140">
            <v>35277</v>
          </cell>
        </row>
        <row r="1141">
          <cell r="A1141" t="str">
            <v>MDL1</v>
          </cell>
          <cell r="B1141" t="str">
            <v>YLR188W</v>
          </cell>
          <cell r="C1141" t="str">
            <v>Mitochondrial inner membrane half-type ATP-binding cassette (ABC) transporter, mediates export of peptides generated upon proteolysis of mitochondrial proteins, plays a role in the regulation of cellular resistance to oxidative stress</v>
          </cell>
          <cell r="D1141" t="str">
            <v>S000004178</v>
          </cell>
          <cell r="E1141" t="str">
            <v>ORF</v>
          </cell>
          <cell r="F1141" t="str">
            <v>Verified</v>
          </cell>
          <cell r="H1141" t="str">
            <v>chromosome 12</v>
          </cell>
          <cell r="I1141" t="str">
            <v>L000001049</v>
          </cell>
          <cell r="J1141">
            <v>12</v>
          </cell>
          <cell r="K1141">
            <v>528302</v>
          </cell>
          <cell r="L1141">
            <v>530389</v>
          </cell>
          <cell r="M1141" t="str">
            <v>W</v>
          </cell>
          <cell r="O1141">
            <v>35641</v>
          </cell>
          <cell r="P1141">
            <v>35277</v>
          </cell>
        </row>
        <row r="1142">
          <cell r="A1142" t="str">
            <v>ATG26</v>
          </cell>
          <cell r="B1142" t="str">
            <v>YLR189C</v>
          </cell>
          <cell r="C1142" t="str">
            <v>UDP-glucose:sterol glucosyltransferase, conserved enzyme involved in synthesis of sterol glucoside membrane lipids; in contrast to ATG26 from P. pastoris, S. cerevisiae ATG26 is not involved in autophagy</v>
          </cell>
          <cell r="D1142" t="str">
            <v>S000004179</v>
          </cell>
          <cell r="E1142" t="str">
            <v>ORF</v>
          </cell>
          <cell r="F1142" t="str">
            <v>Verified</v>
          </cell>
          <cell r="G1142" t="str">
            <v>UGT51</v>
          </cell>
          <cell r="H1142" t="str">
            <v>chromosome 12</v>
          </cell>
          <cell r="I1142" t="str">
            <v>L000004808</v>
          </cell>
          <cell r="J1142">
            <v>12</v>
          </cell>
          <cell r="K1142">
            <v>534395</v>
          </cell>
          <cell r="L1142">
            <v>530799</v>
          </cell>
          <cell r="M1142" t="str">
            <v>C</v>
          </cell>
          <cell r="O1142">
            <v>35641</v>
          </cell>
          <cell r="P1142">
            <v>35277</v>
          </cell>
        </row>
        <row r="1143">
          <cell r="A1143" t="str">
            <v>MMR1</v>
          </cell>
          <cell r="B1143" t="str">
            <v>YLR190W</v>
          </cell>
          <cell r="C1143" t="str">
            <v>Phosphorylated protein of the mitochondrial outer membrane, localizes only to mitochondria of the bud; interacts with Myo2p to mediate mitochondrial distribution to buds; mRNA is targeted to the bud via the transport system involving She2p</v>
          </cell>
          <cell r="D1143" t="str">
            <v>S000004180</v>
          </cell>
          <cell r="E1143" t="str">
            <v>ORF</v>
          </cell>
          <cell r="F1143" t="str">
            <v>Verified</v>
          </cell>
          <cell r="H1143" t="str">
            <v>chromosome 12</v>
          </cell>
          <cell r="J1143">
            <v>12</v>
          </cell>
          <cell r="K1143">
            <v>535216</v>
          </cell>
          <cell r="L1143">
            <v>536691</v>
          </cell>
          <cell r="M1143" t="str">
            <v>W</v>
          </cell>
          <cell r="O1143">
            <v>35641</v>
          </cell>
          <cell r="P1143">
            <v>35277</v>
          </cell>
        </row>
        <row r="1144">
          <cell r="A1144" t="str">
            <v>PEX13</v>
          </cell>
          <cell r="B1144" t="str">
            <v>YLR191W</v>
          </cell>
          <cell r="C1144" t="str">
            <v>Integral peroxisomal membrane required for the translocation of peroxisomal matrix proteins, interacts with the PTS1 signal recognition factor Pex5p and the PTS2 signal recognition factor Pex7p, forms a complex with Pex14p and Pex17p</v>
          </cell>
          <cell r="D1144" t="str">
            <v>S000004181</v>
          </cell>
          <cell r="E1144" t="str">
            <v>ORF</v>
          </cell>
          <cell r="F1144" t="str">
            <v>Verified</v>
          </cell>
          <cell r="G1144" t="str">
            <v>PAS20</v>
          </cell>
          <cell r="H1144" t="str">
            <v>chromosome 12</v>
          </cell>
          <cell r="I1144" t="str">
            <v>L000003024</v>
          </cell>
          <cell r="J1144">
            <v>12</v>
          </cell>
          <cell r="K1144">
            <v>537274</v>
          </cell>
          <cell r="L1144">
            <v>538434</v>
          </cell>
          <cell r="M1144" t="str">
            <v>W</v>
          </cell>
          <cell r="O1144">
            <v>35641</v>
          </cell>
          <cell r="P1144">
            <v>35277</v>
          </cell>
        </row>
        <row r="1145">
          <cell r="A1145" t="str">
            <v>HCR1</v>
          </cell>
          <cell r="B1145" t="str">
            <v>YLR192C</v>
          </cell>
          <cell r="C1145" t="str">
            <v>Dual function protein involved in translation initiation as a substoichiometric component (eIF3j) of translation initiation factor 3 (eIF3) and required for processing of 20S pre-rRNA; binds to eIF3 subunits Rpg1p and Prt1p and 18S rRNA</v>
          </cell>
          <cell r="D1145" t="str">
            <v>S000004182</v>
          </cell>
          <cell r="E1145" t="str">
            <v>ORF</v>
          </cell>
          <cell r="F1145" t="str">
            <v>Verified</v>
          </cell>
          <cell r="H1145" t="str">
            <v>chromosome 12</v>
          </cell>
          <cell r="I1145" t="str">
            <v>S000007439</v>
          </cell>
          <cell r="J1145">
            <v>12</v>
          </cell>
          <cell r="K1145">
            <v>539591</v>
          </cell>
          <cell r="L1145">
            <v>538794</v>
          </cell>
          <cell r="M1145" t="str">
            <v>C</v>
          </cell>
          <cell r="O1145">
            <v>35641</v>
          </cell>
          <cell r="P1145">
            <v>35277</v>
          </cell>
        </row>
        <row r="1146">
          <cell r="A1146" t="str">
            <v>UPS1</v>
          </cell>
          <cell r="B1146" t="str">
            <v>YLR193C</v>
          </cell>
          <cell r="C1146" t="str">
            <v>Mitochondrial intermembrane space protein that regulates mitochondrial cardiolipin levels, null has defects in Mgm1p processing, integrity of mitochondrial inner membrane complexes, and mitochondrial morphology; ortholog of human PRELI</v>
          </cell>
          <cell r="D1146" t="str">
            <v>S000004183</v>
          </cell>
          <cell r="E1146" t="str">
            <v>ORF</v>
          </cell>
          <cell r="F1146" t="str">
            <v>Verified</v>
          </cell>
          <cell r="H1146" t="str">
            <v>chromosome 12</v>
          </cell>
          <cell r="J1146">
            <v>12</v>
          </cell>
          <cell r="K1146">
            <v>540538</v>
          </cell>
          <cell r="L1146">
            <v>540011</v>
          </cell>
          <cell r="M1146" t="str">
            <v>C</v>
          </cell>
          <cell r="O1146">
            <v>35641</v>
          </cell>
          <cell r="P1146">
            <v>35277</v>
          </cell>
        </row>
        <row r="1147">
          <cell r="B1147" t="str">
            <v>YLR194C</v>
          </cell>
          <cell r="C1147" t="str">
            <v>Structural constituent of the cell wall attached to the plasma membrane by a GPI-anchor; expression is upregulated in response to cell wall stress</v>
          </cell>
          <cell r="D1147" t="str">
            <v>S000004184</v>
          </cell>
          <cell r="E1147" t="str">
            <v>ORF</v>
          </cell>
          <cell r="F1147" t="str">
            <v>Uncharacterized</v>
          </cell>
          <cell r="H1147" t="str">
            <v>chromosome 12</v>
          </cell>
          <cell r="J1147">
            <v>12</v>
          </cell>
          <cell r="K1147">
            <v>541575</v>
          </cell>
          <cell r="L1147">
            <v>540811</v>
          </cell>
          <cell r="M1147" t="str">
            <v>C</v>
          </cell>
          <cell r="O1147">
            <v>35641</v>
          </cell>
          <cell r="P1147">
            <v>35277</v>
          </cell>
        </row>
        <row r="1148">
          <cell r="A1148" t="str">
            <v>NMT1</v>
          </cell>
          <cell r="B1148" t="str">
            <v>YLR195C</v>
          </cell>
          <cell r="C1148" t="str">
            <v>N-myristoyl transferase, catalyzes the cotranslational, covalent attachment of myristic acid to the N-terminal glycine residue of several proteins involved in cellular growth and signal transduction</v>
          </cell>
          <cell r="D1148" t="str">
            <v>S000004185</v>
          </cell>
          <cell r="E1148" t="str">
            <v>ORF</v>
          </cell>
          <cell r="F1148" t="str">
            <v>Verified</v>
          </cell>
          <cell r="G1148" t="str">
            <v>CDC72</v>
          </cell>
          <cell r="H1148" t="str">
            <v>chromosome 12</v>
          </cell>
          <cell r="I1148" t="str">
            <v>L000001259</v>
          </cell>
          <cell r="J1148">
            <v>12</v>
          </cell>
          <cell r="K1148">
            <v>543306</v>
          </cell>
          <cell r="L1148">
            <v>541939</v>
          </cell>
          <cell r="M1148" t="str">
            <v>C</v>
          </cell>
          <cell r="N1148">
            <v>142</v>
          </cell>
          <cell r="O1148">
            <v>35641</v>
          </cell>
          <cell r="P1148">
            <v>35277</v>
          </cell>
        </row>
        <row r="1149">
          <cell r="A1149" t="str">
            <v>PWP1</v>
          </cell>
          <cell r="B1149" t="str">
            <v>YLR196W</v>
          </cell>
          <cell r="C1149" t="str">
            <v>Protein with WD-40 repeats involved in rRNA processing; associates with trans-acting ribosome biogenesis factors; similar to beta-transducin superfamily</v>
          </cell>
          <cell r="D1149" t="str">
            <v>S000004186</v>
          </cell>
          <cell r="E1149" t="str">
            <v>ORF</v>
          </cell>
          <cell r="F1149" t="str">
            <v>Verified</v>
          </cell>
          <cell r="H1149" t="str">
            <v>chromosome 12</v>
          </cell>
          <cell r="I1149" t="str">
            <v>L000001539</v>
          </cell>
          <cell r="J1149">
            <v>12</v>
          </cell>
          <cell r="K1149">
            <v>543970</v>
          </cell>
          <cell r="L1149">
            <v>545700</v>
          </cell>
          <cell r="M1149" t="str">
            <v>W</v>
          </cell>
          <cell r="O1149">
            <v>35641</v>
          </cell>
          <cell r="P1149">
            <v>35277</v>
          </cell>
        </row>
        <row r="1150">
          <cell r="A1150" t="str">
            <v>NOP56</v>
          </cell>
          <cell r="B1150" t="str">
            <v>YLR197W</v>
          </cell>
          <cell r="C1150" t="str">
            <v>Essential evolutionarily-conserved nucleolar protein component of the box C/D snoRNP complexes that direct 2'-O-methylation of pre-rRNA during its maturation; overexpression causes spindle orientation defects</v>
          </cell>
          <cell r="D1150" t="str">
            <v>S000004187</v>
          </cell>
          <cell r="E1150" t="str">
            <v>ORF</v>
          </cell>
          <cell r="F1150" t="str">
            <v>Verified</v>
          </cell>
          <cell r="G1150" t="str">
            <v>SIK1</v>
          </cell>
          <cell r="H1150" t="str">
            <v>chromosome 12</v>
          </cell>
          <cell r="I1150" t="str">
            <v>L000002982</v>
          </cell>
          <cell r="J1150">
            <v>12</v>
          </cell>
          <cell r="K1150">
            <v>546099</v>
          </cell>
          <cell r="L1150">
            <v>547613</v>
          </cell>
          <cell r="M1150" t="str">
            <v>W</v>
          </cell>
          <cell r="O1150">
            <v>35641</v>
          </cell>
          <cell r="P1150">
            <v>35277</v>
          </cell>
        </row>
        <row r="1151">
          <cell r="B1151" t="str">
            <v>YLR198C</v>
          </cell>
          <cell r="C1151" t="str">
            <v>Dubious open reading frame unlikely to encode a protein, based on available experimental and comparative sequence data; overlaps the verified gene SIK1/YLR197W</v>
          </cell>
          <cell r="D1151" t="str">
            <v>S000004188</v>
          </cell>
          <cell r="E1151" t="str">
            <v>ORF</v>
          </cell>
          <cell r="F1151" t="str">
            <v>Dubious</v>
          </cell>
          <cell r="H1151" t="str">
            <v>chromosome 12</v>
          </cell>
          <cell r="J1151">
            <v>12</v>
          </cell>
          <cell r="K1151">
            <v>547647</v>
          </cell>
          <cell r="L1151">
            <v>547288</v>
          </cell>
          <cell r="M1151" t="str">
            <v>C</v>
          </cell>
          <cell r="O1151">
            <v>35641</v>
          </cell>
          <cell r="P1151">
            <v>35277</v>
          </cell>
        </row>
        <row r="1152">
          <cell r="A1152" t="str">
            <v>PBA1</v>
          </cell>
          <cell r="B1152" t="str">
            <v>YLR199C</v>
          </cell>
          <cell r="C1152" t="str">
            <v>Protein involved in 20S proteasome assembly; forms a heterodimer with Add66p that binds to proteasome precursors; similar to human PAC1 constituent of the PAC1-PAC2 complex involved in proteasome assembly</v>
          </cell>
          <cell r="D1152" t="str">
            <v>S000004189</v>
          </cell>
          <cell r="E1152" t="str">
            <v>ORF</v>
          </cell>
          <cell r="F1152" t="str">
            <v>Verified</v>
          </cell>
          <cell r="G1152" t="str">
            <v>POC1</v>
          </cell>
          <cell r="H1152" t="str">
            <v>chromosome 12</v>
          </cell>
          <cell r="J1152">
            <v>12</v>
          </cell>
          <cell r="K1152">
            <v>548771</v>
          </cell>
          <cell r="L1152">
            <v>547855</v>
          </cell>
          <cell r="M1152" t="str">
            <v>C</v>
          </cell>
          <cell r="O1152">
            <v>37891</v>
          </cell>
          <cell r="P1152" t="str">
            <v>2003-09-27|1996-07-31</v>
          </cell>
        </row>
        <row r="1153">
          <cell r="A1153" t="str">
            <v>YKE2</v>
          </cell>
          <cell r="B1153" t="str">
            <v>YLR200W</v>
          </cell>
          <cell r="C1153" t="str">
            <v>Subunit of the heterohexameric Gim/prefoldin protein complex involved in the folding of alpha-tubulin, beta-tubulin, and actin</v>
          </cell>
          <cell r="D1153" t="str">
            <v>S000004190</v>
          </cell>
          <cell r="E1153" t="str">
            <v>ORF</v>
          </cell>
          <cell r="F1153" t="str">
            <v>Verified</v>
          </cell>
          <cell r="G1153" t="str">
            <v>PFD6|GIM1</v>
          </cell>
          <cell r="H1153" t="str">
            <v>chromosome 12</v>
          </cell>
          <cell r="I1153" t="str">
            <v>L000002791</v>
          </cell>
          <cell r="J1153">
            <v>12</v>
          </cell>
          <cell r="K1153">
            <v>549014</v>
          </cell>
          <cell r="L1153">
            <v>549358</v>
          </cell>
          <cell r="M1153" t="str">
            <v>W</v>
          </cell>
          <cell r="O1153">
            <v>35641</v>
          </cell>
          <cell r="P1153">
            <v>35277</v>
          </cell>
        </row>
        <row r="1154">
          <cell r="A1154" t="str">
            <v>COQ9</v>
          </cell>
          <cell r="B1154" t="str">
            <v>YLR201C</v>
          </cell>
          <cell r="C1154" t="str">
            <v>Protein required for ubiquinone (coenzyme Q) biosynthesis and respiratory growth; localizes to the matrix face of the mitochondrial inner membrane in a large complex with ubiquinone biosynthetic enzymes</v>
          </cell>
          <cell r="D1154" t="str">
            <v>S000004191</v>
          </cell>
          <cell r="E1154" t="str">
            <v>ORF</v>
          </cell>
          <cell r="F1154" t="str">
            <v>Verified</v>
          </cell>
          <cell r="G1154" t="str">
            <v>FMP53</v>
          </cell>
          <cell r="H1154" t="str">
            <v>chromosome 12</v>
          </cell>
          <cell r="J1154">
            <v>12</v>
          </cell>
          <cell r="K1154">
            <v>550295</v>
          </cell>
          <cell r="L1154">
            <v>549513</v>
          </cell>
          <cell r="M1154" t="str">
            <v>C</v>
          </cell>
          <cell r="O1154">
            <v>35641</v>
          </cell>
          <cell r="P1154">
            <v>35277</v>
          </cell>
        </row>
        <row r="1155">
          <cell r="B1155" t="str">
            <v>YLR202C</v>
          </cell>
          <cell r="C1155" t="str">
            <v>Dubious open reading frame unlikely to encode a protein, based on available experimental and comparative sequence data; partially overlaps the verified ORF YLR201C; ORF contains a putative intron</v>
          </cell>
          <cell r="D1155" t="str">
            <v>S000004192</v>
          </cell>
          <cell r="E1155" t="str">
            <v>ORF</v>
          </cell>
          <cell r="F1155" t="str">
            <v>Dubious</v>
          </cell>
          <cell r="H1155" t="str">
            <v>chromosome 12</v>
          </cell>
          <cell r="J1155">
            <v>12</v>
          </cell>
          <cell r="K1155">
            <v>550638</v>
          </cell>
          <cell r="L1155">
            <v>550196</v>
          </cell>
          <cell r="M1155" t="str">
            <v>C</v>
          </cell>
          <cell r="O1155">
            <v>35641</v>
          </cell>
          <cell r="P1155">
            <v>35277</v>
          </cell>
        </row>
        <row r="1156">
          <cell r="A1156" t="str">
            <v>MSS51</v>
          </cell>
          <cell r="B1156" t="str">
            <v>YLR203C</v>
          </cell>
          <cell r="C1156" t="str">
            <v>Specific translational activator for the mitochondrial COX1 mRNA; loosely associated with the matrix face of the mitochondrial inner membrane; influences both COX1 mRNA translation and Cox1p assembly into cytochrome c oxidase</v>
          </cell>
          <cell r="D1156" t="str">
            <v>S000004193</v>
          </cell>
          <cell r="E1156" t="str">
            <v>ORF</v>
          </cell>
          <cell r="F1156" t="str">
            <v>Verified</v>
          </cell>
          <cell r="H1156" t="str">
            <v>chromosome 12</v>
          </cell>
          <cell r="I1156" t="str">
            <v>L000001205</v>
          </cell>
          <cell r="J1156">
            <v>12</v>
          </cell>
          <cell r="K1156">
            <v>551962</v>
          </cell>
          <cell r="L1156">
            <v>550652</v>
          </cell>
          <cell r="M1156" t="str">
            <v>C</v>
          </cell>
          <cell r="N1156">
            <v>149</v>
          </cell>
          <cell r="O1156">
            <v>35641</v>
          </cell>
          <cell r="P1156">
            <v>35277</v>
          </cell>
        </row>
        <row r="1157">
          <cell r="A1157" t="str">
            <v>QRI5</v>
          </cell>
          <cell r="B1157" t="str">
            <v>YLR204W</v>
          </cell>
          <cell r="C1157" t="str">
            <v>Mitochondrial inner membrane protein, required for accumulation of spliced COX1 mRNA; may have an additional role in translation of COX1 mRNA</v>
          </cell>
          <cell r="D1157" t="str">
            <v>S000004194</v>
          </cell>
          <cell r="E1157" t="str">
            <v>ORF</v>
          </cell>
          <cell r="F1157" t="str">
            <v>Verified</v>
          </cell>
          <cell r="G1157" t="str">
            <v>COX24</v>
          </cell>
          <cell r="H1157" t="str">
            <v>chromosome 12</v>
          </cell>
          <cell r="I1157" t="str">
            <v>L000001551</v>
          </cell>
          <cell r="J1157">
            <v>12</v>
          </cell>
          <cell r="K1157">
            <v>552272</v>
          </cell>
          <cell r="L1157">
            <v>552607</v>
          </cell>
          <cell r="M1157" t="str">
            <v>W</v>
          </cell>
          <cell r="O1157">
            <v>35641</v>
          </cell>
          <cell r="P1157">
            <v>35277</v>
          </cell>
        </row>
        <row r="1158">
          <cell r="A1158" t="str">
            <v>HMX1</v>
          </cell>
          <cell r="B1158" t="str">
            <v>YLR205C</v>
          </cell>
          <cell r="C1158" t="str">
            <v>ER localized, heme-binding peroxidase involved in the degradation of heme; does not exhibit heme oxygenase activity despite similarity to heme oxygenases; expression regulated by AFT1</v>
          </cell>
          <cell r="D1158" t="str">
            <v>S000004195</v>
          </cell>
          <cell r="E1158" t="str">
            <v>ORF</v>
          </cell>
          <cell r="F1158" t="str">
            <v>Verified</v>
          </cell>
          <cell r="H1158" t="str">
            <v>chromosome 12</v>
          </cell>
          <cell r="J1158">
            <v>12</v>
          </cell>
          <cell r="K1158">
            <v>553679</v>
          </cell>
          <cell r="L1158">
            <v>552726</v>
          </cell>
          <cell r="M1158" t="str">
            <v>C</v>
          </cell>
          <cell r="O1158">
            <v>38022</v>
          </cell>
          <cell r="P1158" t="str">
            <v>2004-02-05|1996-07-31</v>
          </cell>
        </row>
        <row r="1159">
          <cell r="A1159" t="str">
            <v>ENT2</v>
          </cell>
          <cell r="B1159" t="str">
            <v>YLR206W</v>
          </cell>
          <cell r="C1159" t="str">
            <v>Epsin-like protein required for endocytosis and actin patch assembly and functionally redundant with Ent1p; contains clathrin-binding motif at C-terminus</v>
          </cell>
          <cell r="D1159" t="str">
            <v>S000004196</v>
          </cell>
          <cell r="E1159" t="str">
            <v>ORF</v>
          </cell>
          <cell r="F1159" t="str">
            <v>Verified</v>
          </cell>
          <cell r="H1159" t="str">
            <v>chromosome 12</v>
          </cell>
          <cell r="J1159">
            <v>12</v>
          </cell>
          <cell r="K1159">
            <v>554580</v>
          </cell>
          <cell r="L1159">
            <v>556421</v>
          </cell>
          <cell r="M1159" t="str">
            <v>W</v>
          </cell>
          <cell r="O1159">
            <v>38022</v>
          </cell>
          <cell r="P1159">
            <v>35277</v>
          </cell>
        </row>
        <row r="1160">
          <cell r="A1160" t="str">
            <v>HRD3</v>
          </cell>
          <cell r="B1160" t="str">
            <v>YLR207W</v>
          </cell>
          <cell r="C1160" t="str">
            <v>Resident protein of the ER membrane that plays a central role in ER-associated protein degradation (ERAD), forms HRD complex with Hrd1p and ERAD determinants that engages in lumen to cytosol communication and coordination of ERAD events</v>
          </cell>
          <cell r="D1160" t="str">
            <v>S000004197</v>
          </cell>
          <cell r="E1160" t="str">
            <v>ORF</v>
          </cell>
          <cell r="F1160" t="str">
            <v>Verified</v>
          </cell>
          <cell r="H1160" t="str">
            <v>chromosome 12</v>
          </cell>
          <cell r="I1160" t="str">
            <v>L000003040</v>
          </cell>
          <cell r="J1160">
            <v>12</v>
          </cell>
          <cell r="K1160">
            <v>556790</v>
          </cell>
          <cell r="L1160">
            <v>559291</v>
          </cell>
          <cell r="M1160" t="str">
            <v>W</v>
          </cell>
          <cell r="O1160">
            <v>38022</v>
          </cell>
          <cell r="P1160">
            <v>35277</v>
          </cell>
        </row>
        <row r="1161">
          <cell r="A1161" t="str">
            <v>SEC13</v>
          </cell>
          <cell r="B1161" t="str">
            <v>YLR208W</v>
          </cell>
          <cell r="C1161" t="str">
            <v>Component of both the Nup84 nuclear pore sub-complex and the Sec13p-Sec31p complex of the COPII vesicle coat, required for vesicle formation in ER to Golgi transport and nuclear pore complex organization</v>
          </cell>
          <cell r="D1161" t="str">
            <v>S000004198</v>
          </cell>
          <cell r="E1161" t="str">
            <v>ORF</v>
          </cell>
          <cell r="F1161" t="str">
            <v>Verified</v>
          </cell>
          <cell r="G1161" t="str">
            <v>ANU3</v>
          </cell>
          <cell r="H1161" t="str">
            <v>chromosome 12</v>
          </cell>
          <cell r="I1161" t="str">
            <v>L000001838</v>
          </cell>
          <cell r="J1161">
            <v>12</v>
          </cell>
          <cell r="K1161">
            <v>559553</v>
          </cell>
          <cell r="L1161">
            <v>560446</v>
          </cell>
          <cell r="M1161" t="str">
            <v>W</v>
          </cell>
          <cell r="O1161">
            <v>38022</v>
          </cell>
          <cell r="P1161">
            <v>35277</v>
          </cell>
        </row>
        <row r="1162">
          <cell r="A1162" t="str">
            <v>PNP1</v>
          </cell>
          <cell r="B1162" t="str">
            <v>YLR209C</v>
          </cell>
          <cell r="C1162" t="str">
            <v>Purine nucleoside phosphorylase, specifically metabolizes inosine and guanosine nucleosides; involved in the nicotinamide riboside salvage pathway</v>
          </cell>
          <cell r="D1162" t="str">
            <v>S000004199</v>
          </cell>
          <cell r="E1162" t="str">
            <v>ORF</v>
          </cell>
          <cell r="F1162" t="str">
            <v>Verified</v>
          </cell>
          <cell r="H1162" t="str">
            <v>chromosome 12</v>
          </cell>
          <cell r="J1162">
            <v>12</v>
          </cell>
          <cell r="K1162">
            <v>561734</v>
          </cell>
          <cell r="L1162">
            <v>560799</v>
          </cell>
          <cell r="M1162" t="str">
            <v>C</v>
          </cell>
          <cell r="O1162">
            <v>38022</v>
          </cell>
          <cell r="P1162">
            <v>35277</v>
          </cell>
        </row>
        <row r="1163">
          <cell r="A1163" t="str">
            <v>CLB4</v>
          </cell>
          <cell r="B1163" t="str">
            <v>YLR210W</v>
          </cell>
          <cell r="C1163" t="str">
            <v>B-type cyclin involved in cell cycle progression; activates Cdc28p to promote the G2/M transition; may be involved in DNA replication and spindle assembly; accumulates during S phase and G2, then targeted for ubiquitin-mediated degradation</v>
          </cell>
          <cell r="D1163" t="str">
            <v>S000004200</v>
          </cell>
          <cell r="E1163" t="str">
            <v>ORF</v>
          </cell>
          <cell r="F1163" t="str">
            <v>Verified</v>
          </cell>
          <cell r="H1163" t="str">
            <v>chromosome 12</v>
          </cell>
          <cell r="I1163" t="str">
            <v>L000000352</v>
          </cell>
          <cell r="J1163">
            <v>12</v>
          </cell>
          <cell r="K1163">
            <v>562010</v>
          </cell>
          <cell r="L1163">
            <v>563392</v>
          </cell>
          <cell r="M1163" t="str">
            <v>W</v>
          </cell>
          <cell r="O1163">
            <v>38022</v>
          </cell>
          <cell r="P1163">
            <v>35277</v>
          </cell>
        </row>
        <row r="1164">
          <cell r="B1164" t="str">
            <v>YLR211C</v>
          </cell>
          <cell r="C1164" t="str">
            <v>Putative protein of unknown function; green fluorescent protein (GFP)-fusion protein localizes to the cytoplasm; YLR211C is not an essential gene; ORF contains an intron</v>
          </cell>
          <cell r="D1164" t="str">
            <v>S000004201</v>
          </cell>
          <cell r="E1164" t="str">
            <v>ORF</v>
          </cell>
          <cell r="F1164" t="str">
            <v>Uncharacterized</v>
          </cell>
          <cell r="H1164" t="str">
            <v>chromosome 12</v>
          </cell>
          <cell r="J1164">
            <v>12</v>
          </cell>
          <cell r="K1164">
            <v>564533</v>
          </cell>
          <cell r="L1164">
            <v>563794</v>
          </cell>
          <cell r="M1164" t="str">
            <v>C</v>
          </cell>
          <cell r="O1164">
            <v>38022</v>
          </cell>
          <cell r="P1164" t="str">
            <v>2000-07-14|1996-07-31</v>
          </cell>
        </row>
        <row r="1165">
          <cell r="A1165" t="str">
            <v>TUB4</v>
          </cell>
          <cell r="B1165" t="str">
            <v>YLR212C</v>
          </cell>
          <cell r="C1165" t="str">
            <v>Gamma-tubulin, involved in nucleating microtubules from both the cytoplasmic and nuclear faces of the spindle pole body</v>
          </cell>
          <cell r="D1165" t="str">
            <v>S000004202</v>
          </cell>
          <cell r="E1165" t="str">
            <v>ORF</v>
          </cell>
          <cell r="F1165" t="str">
            <v>Verified</v>
          </cell>
          <cell r="H1165" t="str">
            <v>chromosome 12</v>
          </cell>
          <cell r="I1165" t="str">
            <v>L000002751</v>
          </cell>
          <cell r="J1165">
            <v>12</v>
          </cell>
          <cell r="K1165">
            <v>566283</v>
          </cell>
          <cell r="L1165">
            <v>564862</v>
          </cell>
          <cell r="M1165" t="str">
            <v>C</v>
          </cell>
          <cell r="O1165">
            <v>38022</v>
          </cell>
          <cell r="P1165">
            <v>35277</v>
          </cell>
        </row>
        <row r="1166">
          <cell r="A1166" t="str">
            <v>CRR1</v>
          </cell>
          <cell r="B1166" t="str">
            <v>YLR213C</v>
          </cell>
          <cell r="C1166" t="str">
            <v>Putative glycoside hydrolase of the spore wall envelope; required for normal spore wall assembly, possibly for cross-linking between the glucan and chitosan layers; expressed during sporulation</v>
          </cell>
          <cell r="D1166" t="str">
            <v>S000004203</v>
          </cell>
          <cell r="E1166" t="str">
            <v>ORF</v>
          </cell>
          <cell r="F1166" t="str">
            <v>Verified</v>
          </cell>
          <cell r="H1166" t="str">
            <v>chromosome 12</v>
          </cell>
          <cell r="I1166" t="str">
            <v>S000007422</v>
          </cell>
          <cell r="J1166">
            <v>12</v>
          </cell>
          <cell r="K1166">
            <v>567924</v>
          </cell>
          <cell r="L1166">
            <v>566656</v>
          </cell>
          <cell r="M1166" t="str">
            <v>C</v>
          </cell>
          <cell r="O1166">
            <v>38022</v>
          </cell>
          <cell r="P1166">
            <v>35277</v>
          </cell>
        </row>
        <row r="1167">
          <cell r="A1167" t="str">
            <v>FRE1</v>
          </cell>
          <cell r="B1167" t="str">
            <v>YLR214W</v>
          </cell>
          <cell r="C1167" t="str">
            <v>Ferric reductase and cupric reductase, reduces siderophore-bound iron and oxidized copper prior to uptake by transporters; expression induced by low copper and iron levels</v>
          </cell>
          <cell r="D1167" t="str">
            <v>S000004204</v>
          </cell>
          <cell r="E1167" t="str">
            <v>ORF</v>
          </cell>
          <cell r="F1167" t="str">
            <v>Verified</v>
          </cell>
          <cell r="H1167" t="str">
            <v>chromosome 12</v>
          </cell>
          <cell r="I1167" t="str">
            <v>L000000626</v>
          </cell>
          <cell r="J1167">
            <v>12</v>
          </cell>
          <cell r="K1167">
            <v>568569</v>
          </cell>
          <cell r="L1167">
            <v>570629</v>
          </cell>
          <cell r="M1167" t="str">
            <v>W</v>
          </cell>
          <cell r="O1167">
            <v>38022</v>
          </cell>
          <cell r="P1167">
            <v>35277</v>
          </cell>
        </row>
        <row r="1168">
          <cell r="A1168" t="str">
            <v>CDC123</v>
          </cell>
          <cell r="B1168" t="str">
            <v>YLR215C</v>
          </cell>
          <cell r="C1168" t="str">
            <v>Protein involved in nutritional control of the cell cycle; regulates abundance of the translation initiation factor eIF2; ortholog of human D123 protein</v>
          </cell>
          <cell r="D1168" t="str">
            <v>S000004205</v>
          </cell>
          <cell r="E1168" t="str">
            <v>ORF</v>
          </cell>
          <cell r="F1168" t="str">
            <v>Verified</v>
          </cell>
          <cell r="H1168" t="str">
            <v>chromosome 12</v>
          </cell>
          <cell r="J1168">
            <v>12</v>
          </cell>
          <cell r="K1168">
            <v>571860</v>
          </cell>
          <cell r="L1168">
            <v>570778</v>
          </cell>
          <cell r="M1168" t="str">
            <v>C</v>
          </cell>
          <cell r="O1168">
            <v>38022</v>
          </cell>
          <cell r="P1168">
            <v>35277</v>
          </cell>
        </row>
        <row r="1169">
          <cell r="B1169" t="str">
            <v>YLR217W</v>
          </cell>
          <cell r="C1169" t="str">
            <v>Dubious open reading frame unlikely to encode a protein, based on available experimental and comparative sequence data; partially overlaps the verified gene CPR6</v>
          </cell>
          <cell r="D1169" t="str">
            <v>S000004207</v>
          </cell>
          <cell r="E1169" t="str">
            <v>ORF</v>
          </cell>
          <cell r="F1169" t="str">
            <v>Dubious</v>
          </cell>
          <cell r="H1169" t="str">
            <v>chromosome 12</v>
          </cell>
          <cell r="J1169">
            <v>12</v>
          </cell>
          <cell r="K1169">
            <v>572911</v>
          </cell>
          <cell r="L1169">
            <v>573234</v>
          </cell>
          <cell r="M1169" t="str">
            <v>W</v>
          </cell>
          <cell r="O1169">
            <v>38022</v>
          </cell>
          <cell r="P1169">
            <v>35277</v>
          </cell>
        </row>
        <row r="1170">
          <cell r="A1170" t="str">
            <v>CPR6</v>
          </cell>
          <cell r="B1170" t="str">
            <v>YLR216C</v>
          </cell>
          <cell r="C1170" t="str">
            <v>Peptidyl-prolyl cis-trans isomerase (cyclophilin), catalyzes the cis-trans isomerization of peptide bonds N-terminal to proline residues; binds to Hsp82p and contributes to chaperone activity</v>
          </cell>
          <cell r="D1170" t="str">
            <v>S000004206</v>
          </cell>
          <cell r="E1170" t="str">
            <v>ORF</v>
          </cell>
          <cell r="F1170" t="str">
            <v>Verified</v>
          </cell>
          <cell r="G1170" t="str">
            <v>CYP40</v>
          </cell>
          <cell r="H1170" t="str">
            <v>chromosome 12</v>
          </cell>
          <cell r="I1170" t="str">
            <v>L000003229</v>
          </cell>
          <cell r="J1170">
            <v>12</v>
          </cell>
          <cell r="K1170">
            <v>573213</v>
          </cell>
          <cell r="L1170">
            <v>572098</v>
          </cell>
          <cell r="M1170" t="str">
            <v>C</v>
          </cell>
          <cell r="O1170">
            <v>38022</v>
          </cell>
          <cell r="P1170">
            <v>35277</v>
          </cell>
        </row>
        <row r="1171">
          <cell r="B1171" t="str">
            <v>YLR218C</v>
          </cell>
          <cell r="C1171" t="str">
            <v>Protein that localizes to the mitochondrial intermembrane space via the Mia40p-Erv1p system; mutants exhibit glycogen storage defects and growth defects on a non-fermentable carbon source; contains twin cysteine-x9-cysteine motifs</v>
          </cell>
          <cell r="D1171" t="str">
            <v>S000004208</v>
          </cell>
          <cell r="E1171" t="str">
            <v>ORF</v>
          </cell>
          <cell r="F1171" t="str">
            <v>Verified</v>
          </cell>
          <cell r="G1171" t="str">
            <v>CMC3</v>
          </cell>
          <cell r="H1171" t="str">
            <v>chromosome 12</v>
          </cell>
          <cell r="J1171">
            <v>12</v>
          </cell>
          <cell r="K1171">
            <v>573920</v>
          </cell>
          <cell r="L1171">
            <v>573468</v>
          </cell>
          <cell r="M1171" t="str">
            <v>C</v>
          </cell>
          <cell r="O1171">
            <v>38022</v>
          </cell>
          <cell r="P1171">
            <v>35277</v>
          </cell>
        </row>
        <row r="1172">
          <cell r="A1172" t="str">
            <v>MSC3</v>
          </cell>
          <cell r="B1172" t="str">
            <v>YLR219W</v>
          </cell>
          <cell r="C1172" t="str">
            <v>Protein of unknown function, green fluorescent protein (GFP)-fusion protein localizes to the cell periphery; msc3 mutants are defective in directing meiotic recombination events to homologous chromatids; potential Cdc28p substrate</v>
          </cell>
          <cell r="D1172" t="str">
            <v>S000004209</v>
          </cell>
          <cell r="E1172" t="str">
            <v>ORF</v>
          </cell>
          <cell r="F1172" t="str">
            <v>Verified</v>
          </cell>
          <cell r="H1172" t="str">
            <v>chromosome 12</v>
          </cell>
          <cell r="J1172">
            <v>12</v>
          </cell>
          <cell r="K1172">
            <v>574153</v>
          </cell>
          <cell r="L1172">
            <v>576339</v>
          </cell>
          <cell r="M1172" t="str">
            <v>W</v>
          </cell>
          <cell r="O1172">
            <v>38022</v>
          </cell>
          <cell r="P1172">
            <v>35277</v>
          </cell>
        </row>
        <row r="1173">
          <cell r="A1173" t="str">
            <v>CCC1</v>
          </cell>
          <cell r="B1173" t="str">
            <v>YLR220W</v>
          </cell>
          <cell r="C1173" t="str">
            <v>Putative vacuolar Fe2+/Mn2+ transporter; suppresses respiratory deficit of yfh1 mutants, which lack the ortholog of mammalian frataxin, by preventing mitochondrial iron accumulation</v>
          </cell>
          <cell r="D1173" t="str">
            <v>S000004210</v>
          </cell>
          <cell r="E1173" t="str">
            <v>ORF</v>
          </cell>
          <cell r="F1173" t="str">
            <v>Verified</v>
          </cell>
          <cell r="H1173" t="str">
            <v>chromosome 12</v>
          </cell>
          <cell r="I1173" t="str">
            <v>L000000234</v>
          </cell>
          <cell r="J1173">
            <v>12</v>
          </cell>
          <cell r="K1173">
            <v>576827</v>
          </cell>
          <cell r="L1173">
            <v>577795</v>
          </cell>
          <cell r="M1173" t="str">
            <v>W</v>
          </cell>
          <cell r="O1173">
            <v>38022</v>
          </cell>
          <cell r="P1173">
            <v>35277</v>
          </cell>
        </row>
        <row r="1174">
          <cell r="A1174" t="str">
            <v>RSA3</v>
          </cell>
          <cell r="B1174" t="str">
            <v>YLR221C</v>
          </cell>
          <cell r="C1174" t="str">
            <v>Protein with a likely role in ribosomal maturation, required for accumulation of wild-type levels of large (60S) ribosomal subunits; binds to the helicase Dbp6p in pre-60S ribosomal particles in the nucleolus</v>
          </cell>
          <cell r="D1174" t="str">
            <v>S000004211</v>
          </cell>
          <cell r="E1174" t="str">
            <v>ORF</v>
          </cell>
          <cell r="F1174" t="str">
            <v>Verified</v>
          </cell>
          <cell r="H1174" t="str">
            <v>chromosome 12</v>
          </cell>
          <cell r="J1174">
            <v>12</v>
          </cell>
          <cell r="K1174">
            <v>579026</v>
          </cell>
          <cell r="L1174">
            <v>578364</v>
          </cell>
          <cell r="M1174" t="str">
            <v>C</v>
          </cell>
          <cell r="O1174">
            <v>38022</v>
          </cell>
          <cell r="P1174">
            <v>35277</v>
          </cell>
        </row>
        <row r="1175">
          <cell r="A1175" t="str">
            <v>UTP13</v>
          </cell>
          <cell r="B1175" t="str">
            <v>YLR222C</v>
          </cell>
          <cell r="C1175" t="str">
            <v>Nucleolar protein, component of the small subunit (SSU) processome containing the U3 snoRNA that is involved in processing of pre-18S rRNA</v>
          </cell>
          <cell r="D1175" t="str">
            <v>S000004212</v>
          </cell>
          <cell r="E1175" t="str">
            <v>ORF</v>
          </cell>
          <cell r="F1175" t="str">
            <v>Verified</v>
          </cell>
          <cell r="H1175" t="str">
            <v>chromosome 12</v>
          </cell>
          <cell r="J1175">
            <v>12</v>
          </cell>
          <cell r="K1175">
            <v>581773</v>
          </cell>
          <cell r="L1175">
            <v>579320</v>
          </cell>
          <cell r="M1175" t="str">
            <v>C</v>
          </cell>
          <cell r="O1175">
            <v>38022</v>
          </cell>
          <cell r="P1175">
            <v>35277</v>
          </cell>
        </row>
        <row r="1176">
          <cell r="B1176" t="str">
            <v>YLR222C-A</v>
          </cell>
          <cell r="C1176" t="str">
            <v>Dubious open reading frame unlikely to encode a protein, based on available experimental and comparative sequence data; partially overlaps the verified gene IFH1</v>
          </cell>
          <cell r="D1176" t="str">
            <v>S000028568</v>
          </cell>
          <cell r="E1176" t="str">
            <v>ORF</v>
          </cell>
          <cell r="F1176" t="str">
            <v>Dubious</v>
          </cell>
          <cell r="H1176" t="str">
            <v>chromosome 12</v>
          </cell>
          <cell r="J1176">
            <v>12</v>
          </cell>
          <cell r="K1176">
            <v>582238</v>
          </cell>
          <cell r="L1176">
            <v>582008</v>
          </cell>
          <cell r="M1176" t="str">
            <v>C</v>
          </cell>
          <cell r="O1176">
            <v>38022</v>
          </cell>
          <cell r="P1176">
            <v>37831</v>
          </cell>
        </row>
        <row r="1177">
          <cell r="A1177" t="str">
            <v>IFH1</v>
          </cell>
          <cell r="B1177" t="str">
            <v>YLR223C</v>
          </cell>
          <cell r="C1177" t="str">
            <v>Coactivator that regulates transcription of ribosomal protein (RP) genes; recruited to RP gene promoters during optimal growth conditions via Fhl1p; subunit of CURI, a complex that coordinates RP production and pre-rRNA processing</v>
          </cell>
          <cell r="D1177" t="str">
            <v>S000004213</v>
          </cell>
          <cell r="E1177" t="str">
            <v>ORF</v>
          </cell>
          <cell r="F1177" t="str">
            <v>Verified</v>
          </cell>
          <cell r="H1177" t="str">
            <v>chromosome 12</v>
          </cell>
          <cell r="I1177" t="str">
            <v>L000001775</v>
          </cell>
          <cell r="J1177">
            <v>12</v>
          </cell>
          <cell r="K1177">
            <v>585492</v>
          </cell>
          <cell r="L1177">
            <v>582235</v>
          </cell>
          <cell r="M1177" t="str">
            <v>C</v>
          </cell>
          <cell r="O1177">
            <v>38022</v>
          </cell>
          <cell r="P1177">
            <v>35277</v>
          </cell>
        </row>
        <row r="1178">
          <cell r="B1178" t="str">
            <v>YLR224W</v>
          </cell>
          <cell r="C1178" t="str">
            <v>F-box protein and component of SCF ubiquitin ligase complexes involved in ubiquitin-dependent protein catabolism; readily monoubiquitinated in vitro by SCF-Ubc4 complexes; YLR224W is not an essential gene</v>
          </cell>
          <cell r="D1178" t="str">
            <v>S000004214</v>
          </cell>
          <cell r="E1178" t="str">
            <v>ORF</v>
          </cell>
          <cell r="F1178" t="str">
            <v>Uncharacterized</v>
          </cell>
          <cell r="H1178" t="str">
            <v>chromosome 12</v>
          </cell>
          <cell r="J1178">
            <v>12</v>
          </cell>
          <cell r="K1178">
            <v>586466</v>
          </cell>
          <cell r="L1178">
            <v>587575</v>
          </cell>
          <cell r="M1178" t="str">
            <v>W</v>
          </cell>
          <cell r="O1178">
            <v>38022</v>
          </cell>
          <cell r="P1178">
            <v>35277</v>
          </cell>
        </row>
        <row r="1179">
          <cell r="B1179" t="str">
            <v>YLR225C</v>
          </cell>
          <cell r="C1179" t="str">
            <v>Putative protein of unknown function; green fluorescent protein (GFP)-fusion protein localizes to the cytoplasm; YLR225C is not an essential gene</v>
          </cell>
          <cell r="D1179" t="str">
            <v>S000004215</v>
          </cell>
          <cell r="E1179" t="str">
            <v>ORF</v>
          </cell>
          <cell r="F1179" t="str">
            <v>Uncharacterized</v>
          </cell>
          <cell r="H1179" t="str">
            <v>chromosome 12</v>
          </cell>
          <cell r="J1179">
            <v>12</v>
          </cell>
          <cell r="K1179">
            <v>588920</v>
          </cell>
          <cell r="L1179">
            <v>587697</v>
          </cell>
          <cell r="M1179" t="str">
            <v>C</v>
          </cell>
          <cell r="O1179">
            <v>38022</v>
          </cell>
          <cell r="P1179">
            <v>35277</v>
          </cell>
        </row>
        <row r="1180">
          <cell r="A1180" t="str">
            <v>BUR2</v>
          </cell>
          <cell r="B1180" t="str">
            <v>YLR226W</v>
          </cell>
          <cell r="C1180" t="str">
            <v>Cyclin for the Sgv1p (Bur1p) protein kinase; Sgv1p and Bur2p comprise a CDK-cyclin complex involved in transcriptional regulation through its phosphorylation of the carboxy-terminal domain of the largest subunit of RNA polymerase II</v>
          </cell>
          <cell r="D1180" t="str">
            <v>S000004216</v>
          </cell>
          <cell r="E1180" t="str">
            <v>ORF</v>
          </cell>
          <cell r="F1180" t="str">
            <v>Verified</v>
          </cell>
          <cell r="G1180" t="str">
            <v>CST4</v>
          </cell>
          <cell r="H1180" t="str">
            <v>chromosome 12</v>
          </cell>
          <cell r="I1180" t="str">
            <v>L000002994|L000000205</v>
          </cell>
          <cell r="J1180">
            <v>12</v>
          </cell>
          <cell r="K1180">
            <v>589356</v>
          </cell>
          <cell r="L1180">
            <v>590543</v>
          </cell>
          <cell r="M1180" t="str">
            <v>W</v>
          </cell>
          <cell r="O1180">
            <v>38022</v>
          </cell>
          <cell r="P1180">
            <v>35277</v>
          </cell>
        </row>
        <row r="1181">
          <cell r="A1181" t="str">
            <v>ADY4</v>
          </cell>
          <cell r="B1181" t="str">
            <v>YLR227C</v>
          </cell>
          <cell r="C1181" t="str">
            <v>Structural component of the meiotic outer plaque, which is a membrane-organizing center that assembles on the cytoplasmic face of the spindle pole body during meiosis II and triggers the formation of the prospore membrane</v>
          </cell>
          <cell r="D1181" t="str">
            <v>S000004217</v>
          </cell>
          <cell r="E1181" t="str">
            <v>ORF</v>
          </cell>
          <cell r="F1181" t="str">
            <v>Verified</v>
          </cell>
          <cell r="H1181" t="str">
            <v>chromosome 12</v>
          </cell>
          <cell r="I1181" t="str">
            <v>S000007652</v>
          </cell>
          <cell r="J1181">
            <v>12</v>
          </cell>
          <cell r="K1181">
            <v>592045</v>
          </cell>
          <cell r="L1181">
            <v>590564</v>
          </cell>
          <cell r="M1181" t="str">
            <v>C</v>
          </cell>
          <cell r="O1181">
            <v>38022</v>
          </cell>
          <cell r="P1181">
            <v>35277</v>
          </cell>
        </row>
        <row r="1182">
          <cell r="A1182" t="str">
            <v>ECM22</v>
          </cell>
          <cell r="B1182" t="str">
            <v>YLR228C</v>
          </cell>
          <cell r="C1182" t="str">
            <v>Sterol regulatory element binding protein, regulates transcription of sterol biosynthetic genes; contains Zn[2]-Cys[6] binuclear cluster; homologous to Upc2p; relocates from intracellular membranes to perinuclear foci on sterol depletion</v>
          </cell>
          <cell r="D1182" t="str">
            <v>S000004218</v>
          </cell>
          <cell r="E1182" t="str">
            <v>ORF</v>
          </cell>
          <cell r="F1182" t="str">
            <v>Verified</v>
          </cell>
          <cell r="H1182" t="str">
            <v>chromosome 12</v>
          </cell>
          <cell r="I1182" t="str">
            <v>L000004375</v>
          </cell>
          <cell r="J1182">
            <v>12</v>
          </cell>
          <cell r="K1182">
            <v>602465</v>
          </cell>
          <cell r="L1182">
            <v>600021</v>
          </cell>
          <cell r="M1182" t="str">
            <v>C</v>
          </cell>
          <cell r="O1182">
            <v>38022</v>
          </cell>
          <cell r="P1182">
            <v>35277</v>
          </cell>
        </row>
        <row r="1183">
          <cell r="B1183" t="str">
            <v>YLR230W</v>
          </cell>
          <cell r="C1183" t="str">
            <v>Dubious open reading frame unlikely to encode a functional protein; overlaps 5' end of essential CDC42 gene which encodes a small Rho-like GTPase essential for establishment and maintenance of cell polarity</v>
          </cell>
          <cell r="D1183" t="str">
            <v>S000004220</v>
          </cell>
          <cell r="E1183" t="str">
            <v>ORF</v>
          </cell>
          <cell r="F1183" t="str">
            <v>Dubious</v>
          </cell>
          <cell r="H1183" t="str">
            <v>chromosome 12</v>
          </cell>
          <cell r="J1183">
            <v>12</v>
          </cell>
          <cell r="K1183">
            <v>604576</v>
          </cell>
          <cell r="L1183">
            <v>604881</v>
          </cell>
          <cell r="M1183" t="str">
            <v>W</v>
          </cell>
          <cell r="O1183">
            <v>38022</v>
          </cell>
          <cell r="P1183">
            <v>35277</v>
          </cell>
        </row>
        <row r="1184">
          <cell r="A1184" t="str">
            <v>CDC42</v>
          </cell>
          <cell r="B1184" t="str">
            <v>YLR229C</v>
          </cell>
          <cell r="C1184" t="str">
            <v>Small rho-like GTPase, essential for establishment and maintenance of cell polarity; mutants have defects in the organization of actin and septins</v>
          </cell>
          <cell r="D1184" t="str">
            <v>S000004219</v>
          </cell>
          <cell r="E1184" t="str">
            <v>ORF</v>
          </cell>
          <cell r="F1184" t="str">
            <v>Verified</v>
          </cell>
          <cell r="H1184" t="str">
            <v>chromosome 12</v>
          </cell>
          <cell r="I1184" t="str">
            <v>L000000276</v>
          </cell>
          <cell r="J1184">
            <v>12</v>
          </cell>
          <cell r="K1184">
            <v>604789</v>
          </cell>
          <cell r="L1184">
            <v>604214</v>
          </cell>
          <cell r="M1184" t="str">
            <v>C</v>
          </cell>
          <cell r="N1184">
            <v>165</v>
          </cell>
          <cell r="O1184">
            <v>38022</v>
          </cell>
          <cell r="P1184">
            <v>35277</v>
          </cell>
        </row>
        <row r="1185">
          <cell r="B1185" t="str">
            <v>YLR232W</v>
          </cell>
          <cell r="C1185" t="str">
            <v>Dubious open reading frame unlikely to encode a protein, based on available experimental and comparative sequence data; partially overlaps the verified gene BNA5</v>
          </cell>
          <cell r="D1185" t="str">
            <v>S000004222</v>
          </cell>
          <cell r="E1185" t="str">
            <v>ORF</v>
          </cell>
          <cell r="F1185" t="str">
            <v>Dubious</v>
          </cell>
          <cell r="H1185" t="str">
            <v>chromosome 12</v>
          </cell>
          <cell r="J1185">
            <v>12</v>
          </cell>
          <cell r="K1185">
            <v>606832</v>
          </cell>
          <cell r="L1185">
            <v>607179</v>
          </cell>
          <cell r="M1185" t="str">
            <v>W</v>
          </cell>
          <cell r="O1185">
            <v>38022</v>
          </cell>
          <cell r="P1185">
            <v>35277</v>
          </cell>
        </row>
        <row r="1186">
          <cell r="A1186" t="str">
            <v>BNA5</v>
          </cell>
          <cell r="B1186" t="str">
            <v>YLR231C</v>
          </cell>
          <cell r="C1186" t="str">
            <v>Kynureninase, required for the de novo biosynthesis of NAD from tryptophan via kynurenine; expression regulated by Hst1p</v>
          </cell>
          <cell r="D1186" t="str">
            <v>S000004221</v>
          </cell>
          <cell r="E1186" t="str">
            <v>ORF</v>
          </cell>
          <cell r="F1186" t="str">
            <v>Verified</v>
          </cell>
          <cell r="H1186" t="str">
            <v>chromosome 12</v>
          </cell>
          <cell r="J1186">
            <v>12</v>
          </cell>
          <cell r="K1186">
            <v>607121</v>
          </cell>
          <cell r="L1186">
            <v>605760</v>
          </cell>
          <cell r="M1186" t="str">
            <v>C</v>
          </cell>
          <cell r="O1186">
            <v>38022</v>
          </cell>
          <cell r="P1186">
            <v>35277</v>
          </cell>
        </row>
        <row r="1187">
          <cell r="A1187" t="str">
            <v>EST1</v>
          </cell>
          <cell r="B1187" t="str">
            <v>YLR233C</v>
          </cell>
          <cell r="C1187" t="str">
            <v>TLC1 RNA-associated factor involved in telomere length regulation as the recruitment subunit of the telomerase holoenzyme, has a possible role in activating Est2p-TLC1-RNA bound to the telomere</v>
          </cell>
          <cell r="D1187" t="str">
            <v>S000004223</v>
          </cell>
          <cell r="E1187" t="str">
            <v>ORF</v>
          </cell>
          <cell r="F1187" t="str">
            <v>Verified</v>
          </cell>
          <cell r="H1187" t="str">
            <v>chromosome 12</v>
          </cell>
          <cell r="I1187" t="str">
            <v>L000000588</v>
          </cell>
          <cell r="J1187">
            <v>12</v>
          </cell>
          <cell r="K1187">
            <v>609526</v>
          </cell>
          <cell r="L1187">
            <v>607427</v>
          </cell>
          <cell r="M1187" t="str">
            <v>C</v>
          </cell>
          <cell r="O1187">
            <v>38022</v>
          </cell>
          <cell r="P1187">
            <v>35277</v>
          </cell>
        </row>
        <row r="1188">
          <cell r="A1188" t="str">
            <v>TOP3</v>
          </cell>
          <cell r="B1188" t="str">
            <v>YLR234W</v>
          </cell>
          <cell r="C1188" t="str">
            <v>DNA Topoisomerase III, conserved protein that functions in a complex with Sgs1p and Rmi1p to relax single-stranded negatively-supercoiled DNA preferentially, involved in telomere stability and regulation of mitotic recombination</v>
          </cell>
          <cell r="D1188" t="str">
            <v>S000004224</v>
          </cell>
          <cell r="E1188" t="str">
            <v>ORF</v>
          </cell>
          <cell r="F1188" t="str">
            <v>Verified</v>
          </cell>
          <cell r="G1188" t="str">
            <v>EDR1</v>
          </cell>
          <cell r="H1188" t="str">
            <v>chromosome 12</v>
          </cell>
          <cell r="I1188" t="str">
            <v>L000002321</v>
          </cell>
          <cell r="J1188">
            <v>12</v>
          </cell>
          <cell r="K1188">
            <v>609785</v>
          </cell>
          <cell r="L1188">
            <v>611755</v>
          </cell>
          <cell r="M1188" t="str">
            <v>W</v>
          </cell>
          <cell r="N1188">
            <v>163</v>
          </cell>
          <cell r="O1188">
            <v>38022</v>
          </cell>
          <cell r="P1188">
            <v>35277</v>
          </cell>
        </row>
        <row r="1189">
          <cell r="B1189" t="str">
            <v>YLR235C</v>
          </cell>
          <cell r="C1189" t="str">
            <v>Dubious open reading frame unlikely to encode a protein, based on available experimental and comparative sequence data; partially overlaps the verified gene TOP3</v>
          </cell>
          <cell r="D1189" t="str">
            <v>S000004225</v>
          </cell>
          <cell r="E1189" t="str">
            <v>ORF</v>
          </cell>
          <cell r="F1189" t="str">
            <v>Dubious</v>
          </cell>
          <cell r="H1189" t="str">
            <v>chromosome 12</v>
          </cell>
          <cell r="J1189">
            <v>12</v>
          </cell>
          <cell r="K1189">
            <v>611932</v>
          </cell>
          <cell r="L1189">
            <v>611534</v>
          </cell>
          <cell r="M1189" t="str">
            <v>C</v>
          </cell>
          <cell r="O1189">
            <v>38022</v>
          </cell>
          <cell r="P1189">
            <v>35277</v>
          </cell>
        </row>
        <row r="1190">
          <cell r="B1190" t="str">
            <v>YLR236C</v>
          </cell>
          <cell r="C1190" t="str">
            <v>Dubious open reading frame unlikely to encode a functional protein, based on available experimental and comparative sequence data</v>
          </cell>
          <cell r="D1190" t="str">
            <v>S000004226</v>
          </cell>
          <cell r="E1190" t="str">
            <v>ORF</v>
          </cell>
          <cell r="F1190" t="str">
            <v>Dubious</v>
          </cell>
          <cell r="H1190" t="str">
            <v>chromosome 12</v>
          </cell>
          <cell r="J1190">
            <v>12</v>
          </cell>
          <cell r="K1190">
            <v>612119</v>
          </cell>
          <cell r="L1190">
            <v>611796</v>
          </cell>
          <cell r="M1190" t="str">
            <v>C</v>
          </cell>
          <cell r="O1190">
            <v>38022</v>
          </cell>
          <cell r="P1190">
            <v>35277</v>
          </cell>
        </row>
        <row r="1191">
          <cell r="A1191" t="str">
            <v>THI7</v>
          </cell>
          <cell r="B1191" t="str">
            <v>YLR237W</v>
          </cell>
          <cell r="C1191" t="str">
            <v>Plasma membrane transporter responsible for the uptake of thiamine, member of the major facilitator superfamily of transporters; mutation of human ortholog causes thiamine-responsive megaloblastic anemia</v>
          </cell>
          <cell r="D1191" t="str">
            <v>S000004227</v>
          </cell>
          <cell r="E1191" t="str">
            <v>ORF</v>
          </cell>
          <cell r="F1191" t="str">
            <v>Verified</v>
          </cell>
          <cell r="G1191" t="str">
            <v>THI10</v>
          </cell>
          <cell r="H1191" t="str">
            <v>chromosome 12</v>
          </cell>
          <cell r="I1191" t="str">
            <v>L000003514</v>
          </cell>
          <cell r="J1191">
            <v>12</v>
          </cell>
          <cell r="K1191">
            <v>612369</v>
          </cell>
          <cell r="L1191">
            <v>614165</v>
          </cell>
          <cell r="M1191" t="str">
            <v>W</v>
          </cell>
          <cell r="O1191">
            <v>38022</v>
          </cell>
          <cell r="P1191">
            <v>35277</v>
          </cell>
        </row>
        <row r="1192">
          <cell r="A1192" t="str">
            <v>FAR10</v>
          </cell>
          <cell r="B1192" t="str">
            <v>YLR238W</v>
          </cell>
          <cell r="C1192" t="str">
            <v>Protein involved in recovery from cell cycle arrest in response to pheromone, in a Far1p-independent pathway; interacts with Far3p, Far7p, Far8p, Far9p, and Far11p; potential Cdc28p substrate</v>
          </cell>
          <cell r="D1192" t="str">
            <v>S000004228</v>
          </cell>
          <cell r="E1192" t="str">
            <v>ORF</v>
          </cell>
          <cell r="F1192" t="str">
            <v>Verified</v>
          </cell>
          <cell r="H1192" t="str">
            <v>chromosome 12</v>
          </cell>
          <cell r="J1192">
            <v>12</v>
          </cell>
          <cell r="K1192">
            <v>614757</v>
          </cell>
          <cell r="L1192">
            <v>616193</v>
          </cell>
          <cell r="M1192" t="str">
            <v>W</v>
          </cell>
          <cell r="O1192">
            <v>38022</v>
          </cell>
          <cell r="P1192">
            <v>35277</v>
          </cell>
        </row>
        <row r="1193">
          <cell r="A1193" t="str">
            <v>LIP2</v>
          </cell>
          <cell r="B1193" t="str">
            <v>YLR239C</v>
          </cell>
          <cell r="C1193" t="str">
            <v>Lipoyl ligase, involved in the modification of mitochondrial enzymes by the attachment of lipoic acid groups</v>
          </cell>
          <cell r="D1193" t="str">
            <v>S000004229</v>
          </cell>
          <cell r="E1193" t="str">
            <v>ORF</v>
          </cell>
          <cell r="F1193" t="str">
            <v>Verified</v>
          </cell>
          <cell r="H1193" t="str">
            <v>chromosome 12</v>
          </cell>
          <cell r="J1193">
            <v>12</v>
          </cell>
          <cell r="K1193">
            <v>617320</v>
          </cell>
          <cell r="L1193">
            <v>616334</v>
          </cell>
          <cell r="M1193" t="str">
            <v>C</v>
          </cell>
          <cell r="O1193">
            <v>38022</v>
          </cell>
          <cell r="P1193">
            <v>35277</v>
          </cell>
        </row>
        <row r="1194">
          <cell r="A1194" t="str">
            <v>VPS34</v>
          </cell>
          <cell r="B1194" t="str">
            <v>YLR240W</v>
          </cell>
          <cell r="C1194" t="str">
            <v>Phosphatidylinositol 3-kinase responsible for the synthesis of phosphatidylinositol 3-phosphate; forms membrane-associated signal transduction complex with Vps15p to regulate protein sorting; activated by the GTP-bound form of Gpa1p</v>
          </cell>
          <cell r="D1194" t="str">
            <v>S000004230</v>
          </cell>
          <cell r="E1194" t="str">
            <v>ORF</v>
          </cell>
          <cell r="F1194" t="str">
            <v>Verified</v>
          </cell>
          <cell r="G1194" t="str">
            <v>VPS7|STT8|VPT29|VPL7|PEP15|END12</v>
          </cell>
          <cell r="H1194" t="str">
            <v>chromosome 12</v>
          </cell>
          <cell r="I1194" t="str">
            <v>L000002476</v>
          </cell>
          <cell r="J1194">
            <v>12</v>
          </cell>
          <cell r="K1194">
            <v>617535</v>
          </cell>
          <cell r="L1194">
            <v>620162</v>
          </cell>
          <cell r="M1194" t="str">
            <v>W</v>
          </cell>
          <cell r="O1194">
            <v>38022</v>
          </cell>
          <cell r="P1194">
            <v>35277</v>
          </cell>
        </row>
        <row r="1195">
          <cell r="B1195" t="str">
            <v>YLR241W</v>
          </cell>
          <cell r="C1195" t="str">
            <v>Putative protein of unknown function, may be involved in detoxification</v>
          </cell>
          <cell r="D1195" t="str">
            <v>S000004231</v>
          </cell>
          <cell r="E1195" t="str">
            <v>ORF</v>
          </cell>
          <cell r="F1195" t="str">
            <v>Uncharacterized</v>
          </cell>
          <cell r="H1195" t="str">
            <v>chromosome 12</v>
          </cell>
          <cell r="J1195">
            <v>12</v>
          </cell>
          <cell r="K1195">
            <v>620475</v>
          </cell>
          <cell r="L1195">
            <v>622823</v>
          </cell>
          <cell r="M1195" t="str">
            <v>W</v>
          </cell>
          <cell r="O1195">
            <v>38022</v>
          </cell>
          <cell r="P1195">
            <v>35277</v>
          </cell>
        </row>
        <row r="1196">
          <cell r="A1196" t="str">
            <v>ARV1</v>
          </cell>
          <cell r="B1196" t="str">
            <v>YLR242C</v>
          </cell>
          <cell r="C1196" t="str">
            <v>Protein functioning in transport of glycosylphosphatidylinositol intermediates into ER lumen; required for normal intracellular sterol distribution; human ARV1 required for normal cholesterol and bile acid homeostasis; similar to Nup120p</v>
          </cell>
          <cell r="D1196" t="str">
            <v>S000004232</v>
          </cell>
          <cell r="E1196" t="str">
            <v>ORF</v>
          </cell>
          <cell r="F1196" t="str">
            <v>Verified</v>
          </cell>
          <cell r="H1196" t="str">
            <v>chromosome 12</v>
          </cell>
          <cell r="I1196" t="str">
            <v>L000003505</v>
          </cell>
          <cell r="J1196">
            <v>12</v>
          </cell>
          <cell r="K1196">
            <v>623885</v>
          </cell>
          <cell r="L1196">
            <v>622920</v>
          </cell>
          <cell r="M1196" t="str">
            <v>C</v>
          </cell>
          <cell r="O1196">
            <v>38022</v>
          </cell>
          <cell r="P1196">
            <v>35277</v>
          </cell>
        </row>
        <row r="1197">
          <cell r="B1197" t="str">
            <v>YLR243W</v>
          </cell>
          <cell r="C1197" t="str">
            <v>Putative protein of unknown function; YLR243W is an essential gene</v>
          </cell>
          <cell r="D1197" t="str">
            <v>S000004233</v>
          </cell>
          <cell r="E1197" t="str">
            <v>ORF</v>
          </cell>
          <cell r="F1197" t="str">
            <v>Uncharacterized</v>
          </cell>
          <cell r="H1197" t="str">
            <v>chromosome 12</v>
          </cell>
          <cell r="J1197">
            <v>12</v>
          </cell>
          <cell r="K1197">
            <v>624205</v>
          </cell>
          <cell r="L1197">
            <v>625023</v>
          </cell>
          <cell r="M1197" t="str">
            <v>W</v>
          </cell>
          <cell r="O1197">
            <v>38022</v>
          </cell>
          <cell r="P1197">
            <v>35277</v>
          </cell>
        </row>
        <row r="1198">
          <cell r="A1198" t="str">
            <v>MAP1</v>
          </cell>
          <cell r="B1198" t="str">
            <v>YLR244C</v>
          </cell>
          <cell r="C1198" t="str">
            <v>Methionine aminopeptidase, catalyzes the cotranslational removal of N-terminal methionine from nascent polypeptides; function is partially redundant with that of Map2p</v>
          </cell>
          <cell r="D1198" t="str">
            <v>S000004234</v>
          </cell>
          <cell r="E1198" t="str">
            <v>ORF</v>
          </cell>
          <cell r="F1198" t="str">
            <v>Verified</v>
          </cell>
          <cell r="H1198" t="str">
            <v>chromosome 12</v>
          </cell>
          <cell r="I1198" t="str">
            <v>L000001025</v>
          </cell>
          <cell r="J1198">
            <v>12</v>
          </cell>
          <cell r="K1198">
            <v>626333</v>
          </cell>
          <cell r="L1198">
            <v>625170</v>
          </cell>
          <cell r="M1198" t="str">
            <v>C</v>
          </cell>
          <cell r="O1198">
            <v>38022</v>
          </cell>
          <cell r="P1198">
            <v>35277</v>
          </cell>
        </row>
        <row r="1199">
          <cell r="A1199" t="str">
            <v>CDD1</v>
          </cell>
          <cell r="B1199" t="str">
            <v>YLR245C</v>
          </cell>
          <cell r="C1199" t="str">
            <v>Cytidine deaminase; catalyzes the modification of cytidine to uridine in vitro but native RNA substrates have not been identified, localizes to both the nucleus and cytoplasm</v>
          </cell>
          <cell r="D1199" t="str">
            <v>S000004235</v>
          </cell>
          <cell r="E1199" t="str">
            <v>ORF</v>
          </cell>
          <cell r="F1199" t="str">
            <v>Verified</v>
          </cell>
          <cell r="H1199" t="str">
            <v>chromosome 12</v>
          </cell>
          <cell r="I1199" t="str">
            <v>L000004644</v>
          </cell>
          <cell r="J1199">
            <v>12</v>
          </cell>
          <cell r="K1199">
            <v>626932</v>
          </cell>
          <cell r="L1199">
            <v>626504</v>
          </cell>
          <cell r="M1199" t="str">
            <v>C</v>
          </cell>
          <cell r="O1199">
            <v>38022</v>
          </cell>
          <cell r="P1199">
            <v>35277</v>
          </cell>
        </row>
        <row r="1200">
          <cell r="A1200" t="str">
            <v>ERF2</v>
          </cell>
          <cell r="B1200" t="str">
            <v>YLR246W</v>
          </cell>
          <cell r="C1200" t="str">
            <v>Subunit of a palmitoyltransferase, composed of Erf2p and Shr5p, that adds a palmitoyl lipid moiety to heterolipidated substrates such as Ras1p and Ras2p through a thioester linkage; mutants partially mislocalize Ras2p to the vacuole</v>
          </cell>
          <cell r="D1200" t="str">
            <v>S000004236</v>
          </cell>
          <cell r="E1200" t="str">
            <v>ORF</v>
          </cell>
          <cell r="F1200" t="str">
            <v>Verified</v>
          </cell>
          <cell r="H1200" t="str">
            <v>chromosome 12</v>
          </cell>
          <cell r="J1200">
            <v>12</v>
          </cell>
          <cell r="K1200">
            <v>627120</v>
          </cell>
          <cell r="L1200">
            <v>628199</v>
          </cell>
          <cell r="M1200" t="str">
            <v>W</v>
          </cell>
          <cell r="O1200">
            <v>38022</v>
          </cell>
          <cell r="P1200">
            <v>35277</v>
          </cell>
        </row>
        <row r="1201">
          <cell r="A1201" t="str">
            <v>IRC20</v>
          </cell>
          <cell r="B1201" t="str">
            <v>YLR247C</v>
          </cell>
          <cell r="C1201" t="str">
            <v>Putative helicase; localizes to the mitochondrion and the nucleus; YLR247C is not an essential gene; null mutant displays increased levels of spontaneous Rad52p foci</v>
          </cell>
          <cell r="D1201" t="str">
            <v>S000004237</v>
          </cell>
          <cell r="E1201" t="str">
            <v>ORF</v>
          </cell>
          <cell r="F1201" t="str">
            <v>Verified</v>
          </cell>
          <cell r="H1201" t="str">
            <v>chromosome 12</v>
          </cell>
          <cell r="J1201">
            <v>12</v>
          </cell>
          <cell r="K1201">
            <v>633356</v>
          </cell>
          <cell r="L1201">
            <v>628686</v>
          </cell>
          <cell r="M1201" t="str">
            <v>C</v>
          </cell>
          <cell r="O1201">
            <v>38022</v>
          </cell>
          <cell r="P1201">
            <v>35277</v>
          </cell>
        </row>
        <row r="1202">
          <cell r="A1202" t="str">
            <v>RCK2</v>
          </cell>
          <cell r="B1202" t="str">
            <v>YLR248W</v>
          </cell>
          <cell r="C1202" t="str">
            <v>Protein kinase involved in the response to oxidative and osmotic stress; identified as suppressor of S. pombe cell cycle checkpoint mutations</v>
          </cell>
          <cell r="D1202" t="str">
            <v>S000004238</v>
          </cell>
          <cell r="E1202" t="str">
            <v>ORF</v>
          </cell>
          <cell r="F1202" t="str">
            <v>Verified</v>
          </cell>
          <cell r="G1202" t="str">
            <v>CMK3|CLK1</v>
          </cell>
          <cell r="H1202" t="str">
            <v>chromosome 12</v>
          </cell>
          <cell r="I1202" t="str">
            <v>L000001593</v>
          </cell>
          <cell r="J1202">
            <v>12</v>
          </cell>
          <cell r="K1202">
            <v>634254</v>
          </cell>
          <cell r="L1202">
            <v>636086</v>
          </cell>
          <cell r="M1202" t="str">
            <v>W</v>
          </cell>
          <cell r="O1202">
            <v>38022</v>
          </cell>
          <cell r="P1202">
            <v>35277</v>
          </cell>
        </row>
        <row r="1203">
          <cell r="A1203" t="str">
            <v>YEF3</v>
          </cell>
          <cell r="B1203" t="str">
            <v>YLR249W</v>
          </cell>
          <cell r="C1203" t="str">
            <v>Gamma subunit of translational elongation factor eEF1B, stimulates the binding of aminoacyl-tRNA (AA-tRNA) to ribosomes by releasing eEF1A (Tef1p/Tef2p) from the ribosomal complex; contains two ABC cassettes; binds and hydrolyzes ATP</v>
          </cell>
          <cell r="D1203" t="str">
            <v>S000004239</v>
          </cell>
          <cell r="E1203" t="str">
            <v>ORF</v>
          </cell>
          <cell r="F1203" t="str">
            <v>Verified</v>
          </cell>
          <cell r="G1203" t="str">
            <v>EF-3|eEF3|TEF3</v>
          </cell>
          <cell r="H1203" t="str">
            <v>chromosome 12</v>
          </cell>
          <cell r="I1203" t="str">
            <v>L000002505</v>
          </cell>
          <cell r="J1203">
            <v>12</v>
          </cell>
          <cell r="K1203">
            <v>636782</v>
          </cell>
          <cell r="L1203">
            <v>639916</v>
          </cell>
          <cell r="M1203" t="str">
            <v>W</v>
          </cell>
          <cell r="O1203">
            <v>38022</v>
          </cell>
          <cell r="P1203">
            <v>35277</v>
          </cell>
        </row>
        <row r="1204">
          <cell r="A1204" t="str">
            <v>SSP120</v>
          </cell>
          <cell r="B1204" t="str">
            <v>YLR250W</v>
          </cell>
          <cell r="C1204" t="str">
            <v>Protein of unknown function; green fluorescent protein (GFP)-fusion protein localizes to the cytoplasm in a punctate pattern</v>
          </cell>
          <cell r="D1204" t="str">
            <v>S000004240</v>
          </cell>
          <cell r="E1204" t="str">
            <v>ORF</v>
          </cell>
          <cell r="F1204" t="str">
            <v>Verified</v>
          </cell>
          <cell r="H1204" t="str">
            <v>chromosome 12</v>
          </cell>
          <cell r="I1204" t="str">
            <v>L000002091</v>
          </cell>
          <cell r="J1204">
            <v>12</v>
          </cell>
          <cell r="K1204">
            <v>640319</v>
          </cell>
          <cell r="L1204">
            <v>641023</v>
          </cell>
          <cell r="M1204" t="str">
            <v>W</v>
          </cell>
          <cell r="O1204">
            <v>38022</v>
          </cell>
          <cell r="P1204">
            <v>35277</v>
          </cell>
        </row>
        <row r="1205">
          <cell r="A1205" t="str">
            <v>SYM1</v>
          </cell>
          <cell r="B1205" t="str">
            <v>YLR251W</v>
          </cell>
          <cell r="C1205" t="str">
            <v>Protein required for ethanol metabolism; induced by heat shock and localized to the inner mitochondrial membrane; homologous to mammalian peroxisomal membrane protein Mpv17</v>
          </cell>
          <cell r="D1205" t="str">
            <v>S000004241</v>
          </cell>
          <cell r="E1205" t="str">
            <v>ORF</v>
          </cell>
          <cell r="F1205" t="str">
            <v>Verified</v>
          </cell>
          <cell r="H1205" t="str">
            <v>chromosome 12</v>
          </cell>
          <cell r="J1205">
            <v>12</v>
          </cell>
          <cell r="K1205">
            <v>641466</v>
          </cell>
          <cell r="L1205">
            <v>642059</v>
          </cell>
          <cell r="M1205" t="str">
            <v>W</v>
          </cell>
          <cell r="O1205">
            <v>38022</v>
          </cell>
          <cell r="P1205">
            <v>35277</v>
          </cell>
        </row>
        <row r="1206">
          <cell r="B1206" t="str">
            <v>YLR252W</v>
          </cell>
          <cell r="C1206" t="str">
            <v>Dubious open reading frame unlikely to encode a protein, based on experimental and comparative sequence data; partially overlaps the verified gene SYM1, a mitochondrial protein involved in ethanol metabolism</v>
          </cell>
          <cell r="D1206" t="str">
            <v>S000004242</v>
          </cell>
          <cell r="E1206" t="str">
            <v>ORF</v>
          </cell>
          <cell r="F1206" t="str">
            <v>Dubious</v>
          </cell>
          <cell r="H1206" t="str">
            <v>chromosome 12</v>
          </cell>
          <cell r="J1206">
            <v>12</v>
          </cell>
          <cell r="K1206">
            <v>641959</v>
          </cell>
          <cell r="L1206">
            <v>642264</v>
          </cell>
          <cell r="M1206" t="str">
            <v>W</v>
          </cell>
          <cell r="O1206">
            <v>38022</v>
          </cell>
          <cell r="P1206">
            <v>35277</v>
          </cell>
        </row>
        <row r="1207">
          <cell r="B1207" t="str">
            <v>YLR253W</v>
          </cell>
          <cell r="C1207" t="str">
            <v>Putative protein of unknown function; the authentic, non-tagged protein is detected in highly purified mitochondria in high-throughput studies; transcription is periodic during the metabolic cycle; YLR253W is not an essential gene</v>
          </cell>
          <cell r="D1207" t="str">
            <v>S000004243</v>
          </cell>
          <cell r="E1207" t="str">
            <v>ORF</v>
          </cell>
          <cell r="F1207" t="str">
            <v>Uncharacterized</v>
          </cell>
          <cell r="H1207" t="str">
            <v>chromosome 12</v>
          </cell>
          <cell r="J1207">
            <v>12</v>
          </cell>
          <cell r="K1207">
            <v>642629</v>
          </cell>
          <cell r="L1207">
            <v>644338</v>
          </cell>
          <cell r="M1207" t="str">
            <v>W</v>
          </cell>
          <cell r="O1207">
            <v>38022</v>
          </cell>
          <cell r="P1207">
            <v>35277</v>
          </cell>
        </row>
        <row r="1208">
          <cell r="A1208" t="str">
            <v>NDL1</v>
          </cell>
          <cell r="B1208" t="str">
            <v>YLR254C</v>
          </cell>
          <cell r="C1208" t="str">
            <v>Homolog of nuclear distribution factor NudE, NUDEL; interacts with Pac1p and regulates dynein targeting to microtubule plus ends</v>
          </cell>
          <cell r="D1208" t="str">
            <v>S000004244</v>
          </cell>
          <cell r="E1208" t="str">
            <v>ORF</v>
          </cell>
          <cell r="F1208" t="str">
            <v>Verified</v>
          </cell>
          <cell r="H1208" t="str">
            <v>chromosome 12</v>
          </cell>
          <cell r="J1208">
            <v>12</v>
          </cell>
          <cell r="K1208">
            <v>644975</v>
          </cell>
          <cell r="L1208">
            <v>644406</v>
          </cell>
          <cell r="M1208" t="str">
            <v>C</v>
          </cell>
          <cell r="O1208">
            <v>38022</v>
          </cell>
          <cell r="P1208">
            <v>35277</v>
          </cell>
        </row>
        <row r="1209">
          <cell r="B1209" t="str">
            <v>YLR255C</v>
          </cell>
          <cell r="C1209" t="str">
            <v>Dubious ORF unlikely to encode a functional protein, based on available experimental and comparative sequence data</v>
          </cell>
          <cell r="D1209" t="str">
            <v>S000004245</v>
          </cell>
          <cell r="E1209" t="str">
            <v>ORF</v>
          </cell>
          <cell r="F1209" t="str">
            <v>Dubious</v>
          </cell>
          <cell r="H1209" t="str">
            <v>chromosome 12</v>
          </cell>
          <cell r="J1209">
            <v>12</v>
          </cell>
          <cell r="K1209">
            <v>645955</v>
          </cell>
          <cell r="L1209">
            <v>645602</v>
          </cell>
          <cell r="M1209" t="str">
            <v>C</v>
          </cell>
          <cell r="O1209">
            <v>38022</v>
          </cell>
          <cell r="P1209">
            <v>35277</v>
          </cell>
        </row>
        <row r="1210">
          <cell r="A1210" t="str">
            <v>HAP1</v>
          </cell>
          <cell r="B1210" t="str">
            <v>YLR256W</v>
          </cell>
          <cell r="C1210" t="str">
            <v>Zinc finger transcription factor involved in the complex regulation of gene expression in response to levels of heme and oxygen; the S288C sequence differs from other strain backgrounds due to a Ty1 insertion in the carboxy terminus</v>
          </cell>
          <cell r="D1210" t="str">
            <v>S000004246</v>
          </cell>
          <cell r="E1210" t="str">
            <v>ORF</v>
          </cell>
          <cell r="F1210" t="str">
            <v>Verified</v>
          </cell>
          <cell r="G1210" t="str">
            <v>CYP1</v>
          </cell>
          <cell r="H1210" t="str">
            <v>chromosome 12</v>
          </cell>
          <cell r="I1210" t="str">
            <v>L000002665</v>
          </cell>
          <cell r="J1210">
            <v>12</v>
          </cell>
          <cell r="K1210">
            <v>646417</v>
          </cell>
          <cell r="L1210">
            <v>650925</v>
          </cell>
          <cell r="M1210" t="str">
            <v>W</v>
          </cell>
          <cell r="O1210">
            <v>38022</v>
          </cell>
          <cell r="P1210">
            <v>35277</v>
          </cell>
        </row>
        <row r="1211">
          <cell r="B1211" t="str">
            <v>YLR257W</v>
          </cell>
          <cell r="C1211" t="str">
            <v>Putative protein of unknown function</v>
          </cell>
          <cell r="D1211" t="str">
            <v>S000004247</v>
          </cell>
          <cell r="E1211" t="str">
            <v>ORF</v>
          </cell>
          <cell r="F1211" t="str">
            <v>Uncharacterized</v>
          </cell>
          <cell r="H1211" t="str">
            <v>chromosome 12</v>
          </cell>
          <cell r="J1211">
            <v>12</v>
          </cell>
          <cell r="K1211">
            <v>658828</v>
          </cell>
          <cell r="L1211">
            <v>659793</v>
          </cell>
          <cell r="M1211" t="str">
            <v>W</v>
          </cell>
          <cell r="O1211">
            <v>38022</v>
          </cell>
          <cell r="P1211">
            <v>35277</v>
          </cell>
        </row>
        <row r="1212">
          <cell r="A1212" t="str">
            <v>GSY2</v>
          </cell>
          <cell r="B1212" t="str">
            <v>YLR258W</v>
          </cell>
          <cell r="C1212" t="str">
            <v>Glycogen synthase, similar to Gsy1p; expression induced by glucose limitation, nitrogen starvation, heat shock, and stationary phase; activity regulated by cAMP-dependent, Snf1p and Pho85p kinases as well as by the Gac1p-Glc7p phosphatase</v>
          </cell>
          <cell r="D1212" t="str">
            <v>S000004248</v>
          </cell>
          <cell r="E1212" t="str">
            <v>ORF</v>
          </cell>
          <cell r="F1212" t="str">
            <v>Verified</v>
          </cell>
          <cell r="H1212" t="str">
            <v>chromosome 12</v>
          </cell>
          <cell r="I1212" t="str">
            <v>L000000740</v>
          </cell>
          <cell r="J1212">
            <v>12</v>
          </cell>
          <cell r="K1212">
            <v>660718</v>
          </cell>
          <cell r="L1212">
            <v>662835</v>
          </cell>
          <cell r="M1212" t="str">
            <v>W</v>
          </cell>
          <cell r="O1212">
            <v>38022</v>
          </cell>
          <cell r="P1212">
            <v>35277</v>
          </cell>
        </row>
        <row r="1213">
          <cell r="A1213" t="str">
            <v>HSP60</v>
          </cell>
          <cell r="B1213" t="str">
            <v>YLR259C</v>
          </cell>
          <cell r="C1213" t="str">
            <v>Tetradecameric mitochondrial chaperonin required for ATP-dependent folding of precursor polypeptides and complex assembly; prevents aggregation and mediates protein refolding after heat shock; role in mtDNA transmission; phosphorylated</v>
          </cell>
          <cell r="D1213" t="str">
            <v>S000004249</v>
          </cell>
          <cell r="E1213" t="str">
            <v>ORF</v>
          </cell>
          <cell r="F1213" t="str">
            <v>Verified</v>
          </cell>
          <cell r="G1213" t="str">
            <v>MNA2|MIF4|CPN60</v>
          </cell>
          <cell r="H1213" t="str">
            <v>chromosome 12</v>
          </cell>
          <cell r="I1213" t="str">
            <v>L000000819</v>
          </cell>
          <cell r="J1213">
            <v>12</v>
          </cell>
          <cell r="K1213">
            <v>665004</v>
          </cell>
          <cell r="L1213">
            <v>663286</v>
          </cell>
          <cell r="M1213" t="str">
            <v>C</v>
          </cell>
          <cell r="O1213">
            <v>38022</v>
          </cell>
          <cell r="P1213">
            <v>35277</v>
          </cell>
        </row>
        <row r="1214">
          <cell r="A1214" t="str">
            <v>LCB5</v>
          </cell>
          <cell r="B1214" t="str">
            <v>YLR260W</v>
          </cell>
          <cell r="C1214" t="str">
            <v>Minor sphingoid long-chain base kinase, paralog of Lcb4p responsible for few percent of the total activity, possibly involved in synthesis of long-chain base phosphates, which function as signaling molecules</v>
          </cell>
          <cell r="D1214" t="str">
            <v>S000004250</v>
          </cell>
          <cell r="E1214" t="str">
            <v>ORF</v>
          </cell>
          <cell r="F1214" t="str">
            <v>Verified</v>
          </cell>
          <cell r="H1214" t="str">
            <v>chromosome 12</v>
          </cell>
          <cell r="I1214" t="str">
            <v>L000004329</v>
          </cell>
          <cell r="J1214">
            <v>12</v>
          </cell>
          <cell r="K1214">
            <v>665846</v>
          </cell>
          <cell r="L1214">
            <v>667909</v>
          </cell>
          <cell r="M1214" t="str">
            <v>W</v>
          </cell>
          <cell r="O1214">
            <v>38022</v>
          </cell>
          <cell r="P1214">
            <v>35277</v>
          </cell>
        </row>
        <row r="1215">
          <cell r="A1215" t="str">
            <v>VPS63</v>
          </cell>
          <cell r="B1215" t="str">
            <v>YLR261C</v>
          </cell>
          <cell r="C1215" t="str">
            <v>Dubious open reading frame, unlikely to encode a protein; not conserved in closely related Saccharomyces species; 98% of ORF overlaps the verified gene YPT6; deletion causes a vacuolar protein sorting defect</v>
          </cell>
          <cell r="D1215" t="str">
            <v>S000004251</v>
          </cell>
          <cell r="E1215" t="str">
            <v>ORF</v>
          </cell>
          <cell r="F1215" t="str">
            <v>Dubious</v>
          </cell>
          <cell r="H1215" t="str">
            <v>chromosome 12</v>
          </cell>
          <cell r="J1215">
            <v>12</v>
          </cell>
          <cell r="K1215">
            <v>668565</v>
          </cell>
          <cell r="L1215">
            <v>668239</v>
          </cell>
          <cell r="M1215" t="str">
            <v>C</v>
          </cell>
          <cell r="O1215">
            <v>38022</v>
          </cell>
          <cell r="P1215">
            <v>35277</v>
          </cell>
        </row>
        <row r="1216">
          <cell r="A1216" t="str">
            <v>YPT6</v>
          </cell>
          <cell r="B1216" t="str">
            <v>YLR262C</v>
          </cell>
          <cell r="C1216" t="str">
            <v>Rab family GTPase, Ras-like GTP binding protein involved in the secretory pathway, required for fusion of endosome-derived vesicles with the late Golgi, maturation of the vacuolar carboxypeptidase Y; has similarity to the human GTPase, Rab6</v>
          </cell>
          <cell r="D1216" t="str">
            <v>S000004252</v>
          </cell>
          <cell r="E1216" t="str">
            <v>ORF</v>
          </cell>
          <cell r="F1216" t="str">
            <v>Verified</v>
          </cell>
          <cell r="H1216" t="str">
            <v>chromosome 12</v>
          </cell>
          <cell r="I1216" t="str">
            <v>L000002896|L000002948</v>
          </cell>
          <cell r="J1216">
            <v>12</v>
          </cell>
          <cell r="K1216">
            <v>668893</v>
          </cell>
          <cell r="L1216">
            <v>668246</v>
          </cell>
          <cell r="M1216" t="str">
            <v>C</v>
          </cell>
          <cell r="O1216">
            <v>38022</v>
          </cell>
          <cell r="P1216">
            <v>35277</v>
          </cell>
        </row>
        <row r="1217">
          <cell r="A1217" t="str">
            <v>TMA7</v>
          </cell>
          <cell r="B1217" t="str">
            <v>YLR262C-A</v>
          </cell>
          <cell r="C1217" t="str">
            <v>Protein of unknown that associates with ribosomes; null mutant exhibits translation defects, altered polyribosome profiles, and resistance to the translation inhibitor anisomcyin</v>
          </cell>
          <cell r="D1217" t="str">
            <v>S000007246</v>
          </cell>
          <cell r="E1217" t="str">
            <v>ORF</v>
          </cell>
          <cell r="F1217" t="str">
            <v>Verified</v>
          </cell>
          <cell r="G1217" t="str">
            <v>RBF7</v>
          </cell>
          <cell r="H1217" t="str">
            <v>chromosome 12</v>
          </cell>
          <cell r="J1217">
            <v>12</v>
          </cell>
          <cell r="K1217">
            <v>669664</v>
          </cell>
          <cell r="L1217">
            <v>669470</v>
          </cell>
          <cell r="M1217" t="str">
            <v>C</v>
          </cell>
          <cell r="O1217">
            <v>38022</v>
          </cell>
          <cell r="P1217">
            <v>36358</v>
          </cell>
        </row>
        <row r="1218">
          <cell r="A1218" t="str">
            <v>RED1</v>
          </cell>
          <cell r="B1218" t="str">
            <v>YLR263W</v>
          </cell>
          <cell r="C1218" t="str">
            <v>Protein component of the axial elements of the synaptonemal complex, involved in chromosome segregation during the first meiotic division; interacts with Hop1p; required for wild-type levels of Mek1p kinase activity</v>
          </cell>
          <cell r="D1218" t="str">
            <v>S000004253</v>
          </cell>
          <cell r="E1218" t="str">
            <v>ORF</v>
          </cell>
          <cell r="F1218" t="str">
            <v>Verified</v>
          </cell>
          <cell r="H1218" t="str">
            <v>chromosome 12</v>
          </cell>
          <cell r="I1218" t="str">
            <v>L000001608</v>
          </cell>
          <cell r="J1218">
            <v>12</v>
          </cell>
          <cell r="K1218">
            <v>670342</v>
          </cell>
          <cell r="L1218">
            <v>672825</v>
          </cell>
          <cell r="M1218" t="str">
            <v>W</v>
          </cell>
          <cell r="O1218">
            <v>38022</v>
          </cell>
          <cell r="P1218">
            <v>35277</v>
          </cell>
        </row>
        <row r="1219">
          <cell r="A1219" t="str">
            <v>RPS28B</v>
          </cell>
          <cell r="B1219" t="str">
            <v>YLR264W</v>
          </cell>
          <cell r="C1219" t="str">
            <v>Protein component of the small (40S) ribosomal subunit; nearly identical to Rps28Ap and has similarity to rat S28 ribosomal protein</v>
          </cell>
          <cell r="D1219" t="str">
            <v>S000004254</v>
          </cell>
          <cell r="E1219" t="str">
            <v>ORF</v>
          </cell>
          <cell r="F1219" t="str">
            <v>Verified</v>
          </cell>
          <cell r="G1219" t="str">
            <v>YS27|S33B|S28B|RPS33B</v>
          </cell>
          <cell r="H1219" t="str">
            <v>chromosome 12</v>
          </cell>
          <cell r="I1219" t="str">
            <v>L000002744</v>
          </cell>
          <cell r="J1219">
            <v>12</v>
          </cell>
          <cell r="K1219">
            <v>673133</v>
          </cell>
          <cell r="L1219">
            <v>673336</v>
          </cell>
          <cell r="M1219" t="str">
            <v>W</v>
          </cell>
          <cell r="O1219">
            <v>38022</v>
          </cell>
          <cell r="P1219">
            <v>35277</v>
          </cell>
        </row>
        <row r="1220">
          <cell r="B1220" t="str">
            <v>YLR264C-A</v>
          </cell>
          <cell r="C1220" t="str">
            <v>Putative protein of unknown function</v>
          </cell>
          <cell r="D1220" t="str">
            <v>S000028808</v>
          </cell>
          <cell r="E1220" t="str">
            <v>ORF</v>
          </cell>
          <cell r="F1220" t="str">
            <v>Uncharacterized</v>
          </cell>
          <cell r="H1220" t="str">
            <v>chromosome 12</v>
          </cell>
          <cell r="J1220">
            <v>12</v>
          </cell>
          <cell r="K1220">
            <v>673946</v>
          </cell>
          <cell r="L1220">
            <v>673830</v>
          </cell>
          <cell r="M1220" t="str">
            <v>C</v>
          </cell>
          <cell r="O1220">
            <v>38022</v>
          </cell>
          <cell r="P1220">
            <v>37831</v>
          </cell>
        </row>
        <row r="1221">
          <cell r="A1221" t="str">
            <v>NEJ1</v>
          </cell>
          <cell r="B1221" t="str">
            <v>YLR265C</v>
          </cell>
          <cell r="C1221" t="str">
            <v>Protein involved in regulation of nonhomologous end joining; interacts with DNA ligase IV components Dnl4p and Lif1p; repressed by MAT heterozygosity; regulates cellular distribution of Lif1p</v>
          </cell>
          <cell r="D1221" t="str">
            <v>S000004255</v>
          </cell>
          <cell r="E1221" t="str">
            <v>ORF</v>
          </cell>
          <cell r="F1221" t="str">
            <v>Verified</v>
          </cell>
          <cell r="G1221" t="str">
            <v>LIF2</v>
          </cell>
          <cell r="H1221" t="str">
            <v>chromosome 12</v>
          </cell>
          <cell r="J1221">
            <v>12</v>
          </cell>
          <cell r="K1221">
            <v>675457</v>
          </cell>
          <cell r="L1221">
            <v>674429</v>
          </cell>
          <cell r="M1221" t="str">
            <v>C</v>
          </cell>
          <cell r="O1221">
            <v>38022</v>
          </cell>
          <cell r="P1221">
            <v>35277</v>
          </cell>
        </row>
        <row r="1222">
          <cell r="A1222" t="str">
            <v>PDR8</v>
          </cell>
          <cell r="B1222" t="str">
            <v>YLR266C</v>
          </cell>
          <cell r="C1222" t="str">
            <v>Transcription factor; targets include ATP-binding cassette (ABC) transporters, major facilitator superfamily transporters, and other genes involved in the pleiotropic drug resistance (PDR) phenomenon</v>
          </cell>
          <cell r="D1222" t="str">
            <v>S000004256</v>
          </cell>
          <cell r="E1222" t="str">
            <v>ORF</v>
          </cell>
          <cell r="F1222" t="str">
            <v>Verified</v>
          </cell>
          <cell r="H1222" t="str">
            <v>chromosome 12</v>
          </cell>
          <cell r="J1222">
            <v>12</v>
          </cell>
          <cell r="K1222">
            <v>677726</v>
          </cell>
          <cell r="L1222">
            <v>675621</v>
          </cell>
          <cell r="M1222" t="str">
            <v>C</v>
          </cell>
          <cell r="O1222">
            <v>38022</v>
          </cell>
          <cell r="P1222">
            <v>35277</v>
          </cell>
        </row>
        <row r="1223">
          <cell r="A1223" t="str">
            <v>BOP2</v>
          </cell>
          <cell r="B1223" t="str">
            <v>YLR267W</v>
          </cell>
          <cell r="C1223" t="str">
            <v>Protein of unknown function</v>
          </cell>
          <cell r="D1223" t="str">
            <v>S000004257</v>
          </cell>
          <cell r="E1223" t="str">
            <v>ORF</v>
          </cell>
          <cell r="F1223" t="str">
            <v>Uncharacterized</v>
          </cell>
          <cell r="H1223" t="str">
            <v>chromosome 12</v>
          </cell>
          <cell r="I1223" t="str">
            <v>L000004722</v>
          </cell>
          <cell r="J1223">
            <v>12</v>
          </cell>
          <cell r="K1223">
            <v>678214</v>
          </cell>
          <cell r="L1223">
            <v>679926</v>
          </cell>
          <cell r="M1223" t="str">
            <v>W</v>
          </cell>
          <cell r="O1223">
            <v>38022</v>
          </cell>
          <cell r="P1223">
            <v>35277</v>
          </cell>
        </row>
        <row r="1224">
          <cell r="A1224" t="str">
            <v>SEC22</v>
          </cell>
          <cell r="B1224" t="str">
            <v>YLR268W</v>
          </cell>
          <cell r="C1224" t="str">
            <v>R-SNARE protein; assembles into SNARE complex with Bet1p, Bos1p and Sed5p; cycles between the ER and Golgi complex; involved in anterograde and retrograde transport between the ER and Golgi; synaptobrevin homolog</v>
          </cell>
          <cell r="D1224" t="str">
            <v>S000004258</v>
          </cell>
          <cell r="E1224" t="str">
            <v>ORF</v>
          </cell>
          <cell r="F1224" t="str">
            <v>Verified</v>
          </cell>
          <cell r="G1224" t="str">
            <v>TSL26|SLY2</v>
          </cell>
          <cell r="H1224" t="str">
            <v>chromosome 12</v>
          </cell>
          <cell r="I1224" t="str">
            <v>L000001845</v>
          </cell>
          <cell r="J1224">
            <v>12</v>
          </cell>
          <cell r="K1224">
            <v>680202</v>
          </cell>
          <cell r="L1224">
            <v>680846</v>
          </cell>
          <cell r="M1224" t="str">
            <v>W</v>
          </cell>
          <cell r="O1224">
            <v>38022</v>
          </cell>
          <cell r="P1224">
            <v>35277</v>
          </cell>
        </row>
        <row r="1225">
          <cell r="A1225" t="str">
            <v>DCS1</v>
          </cell>
          <cell r="B1225" t="str">
            <v>YLR270W</v>
          </cell>
          <cell r="C1225" t="str">
            <v>Non-essential hydrolase involved in mRNA decapping, may function in a feedback mechanism to regulate deadenylation, contains pyrophosphatase activity and a HIT (histidine triad) motif; interacts with neutral trehalase Nth1p</v>
          </cell>
          <cell r="D1225" t="str">
            <v>S000004260</v>
          </cell>
          <cell r="E1225" t="str">
            <v>ORF</v>
          </cell>
          <cell r="F1225" t="str">
            <v>Verified</v>
          </cell>
          <cell r="G1225" t="str">
            <v>DcpS</v>
          </cell>
          <cell r="H1225" t="str">
            <v>chromosome 12</v>
          </cell>
          <cell r="J1225">
            <v>12</v>
          </cell>
          <cell r="K1225">
            <v>681188</v>
          </cell>
          <cell r="L1225">
            <v>682240</v>
          </cell>
          <cell r="M1225" t="str">
            <v>W</v>
          </cell>
          <cell r="O1225">
            <v>38022</v>
          </cell>
          <cell r="P1225">
            <v>35277</v>
          </cell>
        </row>
        <row r="1226">
          <cell r="B1226" t="str">
            <v>YLR269C</v>
          </cell>
          <cell r="C1226" t="str">
            <v>Dubious open reading frame unlikely to encode a functional protein, based on available experimental and comparative sequence data</v>
          </cell>
          <cell r="D1226" t="str">
            <v>S000004259</v>
          </cell>
          <cell r="E1226" t="str">
            <v>ORF</v>
          </cell>
          <cell r="F1226" t="str">
            <v>Dubious</v>
          </cell>
          <cell r="H1226" t="str">
            <v>chromosome 12</v>
          </cell>
          <cell r="J1226">
            <v>12</v>
          </cell>
          <cell r="K1226">
            <v>681218</v>
          </cell>
          <cell r="L1226">
            <v>680868</v>
          </cell>
          <cell r="M1226" t="str">
            <v>C</v>
          </cell>
          <cell r="O1226">
            <v>38022</v>
          </cell>
          <cell r="P1226">
            <v>35277</v>
          </cell>
        </row>
        <row r="1227">
          <cell r="B1227" t="str">
            <v>YLR271W</v>
          </cell>
          <cell r="C1227" t="str">
            <v>Putative protein of unknown function; green fluorescent protein (GFP)-fusion protein localizes to the cytoplasm and the nucleus and is induced in response to the DNA-damaging agent MMS</v>
          </cell>
          <cell r="D1227" t="str">
            <v>S000004261</v>
          </cell>
          <cell r="E1227" t="str">
            <v>ORF</v>
          </cell>
          <cell r="F1227" t="str">
            <v>Uncharacterized</v>
          </cell>
          <cell r="H1227" t="str">
            <v>chromosome 12</v>
          </cell>
          <cell r="J1227">
            <v>12</v>
          </cell>
          <cell r="K1227">
            <v>682739</v>
          </cell>
          <cell r="L1227">
            <v>683563</v>
          </cell>
          <cell r="M1227" t="str">
            <v>W</v>
          </cell>
          <cell r="O1227">
            <v>38022</v>
          </cell>
          <cell r="P1227">
            <v>35277</v>
          </cell>
        </row>
        <row r="1228">
          <cell r="A1228" t="str">
            <v>YCS4</v>
          </cell>
          <cell r="B1228" t="str">
            <v>YLR272C</v>
          </cell>
          <cell r="C1228" t="str">
            <v>Subunit of the condensin complex; required for establishment and maintenance of chromosome condensation, chromosome segregation, chromatin binding of condensin, tRNA gene clustering at the nucleolus, and silencing at the mating type locus</v>
          </cell>
          <cell r="D1228" t="str">
            <v>S000004262</v>
          </cell>
          <cell r="E1228" t="str">
            <v>ORF</v>
          </cell>
          <cell r="F1228" t="str">
            <v>Verified</v>
          </cell>
          <cell r="G1228" t="str">
            <v>LOC7</v>
          </cell>
          <cell r="H1228" t="str">
            <v>chromosome 12</v>
          </cell>
          <cell r="J1228">
            <v>12</v>
          </cell>
          <cell r="K1228">
            <v>687204</v>
          </cell>
          <cell r="L1228">
            <v>683674</v>
          </cell>
          <cell r="M1228" t="str">
            <v>C</v>
          </cell>
          <cell r="O1228">
            <v>38022</v>
          </cell>
          <cell r="P1228">
            <v>35277</v>
          </cell>
        </row>
        <row r="1229">
          <cell r="A1229" t="str">
            <v>PIG1</v>
          </cell>
          <cell r="B1229" t="str">
            <v>YLR273C</v>
          </cell>
          <cell r="C1229" t="str">
            <v>Putative targeting subunit for the type-1 protein phosphatase Glc7p that tethers it to the Gsy2p glycogen synthase</v>
          </cell>
          <cell r="D1229" t="str">
            <v>S000004263</v>
          </cell>
          <cell r="E1229" t="str">
            <v>ORF</v>
          </cell>
          <cell r="F1229" t="str">
            <v>Verified</v>
          </cell>
          <cell r="H1229" t="str">
            <v>chromosome 12</v>
          </cell>
          <cell r="I1229" t="str">
            <v>L000001436</v>
          </cell>
          <cell r="J1229">
            <v>12</v>
          </cell>
          <cell r="K1229">
            <v>691031</v>
          </cell>
          <cell r="L1229">
            <v>689085</v>
          </cell>
          <cell r="M1229" t="str">
            <v>C</v>
          </cell>
          <cell r="O1229">
            <v>38022</v>
          </cell>
          <cell r="P1229">
            <v>35277</v>
          </cell>
        </row>
        <row r="1230">
          <cell r="A1230" t="str">
            <v>MCM5</v>
          </cell>
          <cell r="B1230" t="str">
            <v>YLR274W</v>
          </cell>
          <cell r="C1230" t="str">
            <v>Component of the hexameric MCM complex, which is important for priming origins of DNA replication in G1 and becomes an active ATP-dependent helicase that promotes DNA melting and elongation when activated by Cdc7p-Dbf4p in S-phase</v>
          </cell>
          <cell r="D1230" t="str">
            <v>S000004264</v>
          </cell>
          <cell r="E1230" t="str">
            <v>ORF</v>
          </cell>
          <cell r="F1230" t="str">
            <v>Verified</v>
          </cell>
          <cell r="G1230" t="str">
            <v>CDC46|BOB1</v>
          </cell>
          <cell r="H1230" t="str">
            <v>chromosome 12</v>
          </cell>
          <cell r="I1230" t="str">
            <v>L000000279</v>
          </cell>
          <cell r="J1230">
            <v>12</v>
          </cell>
          <cell r="K1230">
            <v>691557</v>
          </cell>
          <cell r="L1230">
            <v>693884</v>
          </cell>
          <cell r="M1230" t="str">
            <v>W</v>
          </cell>
          <cell r="O1230">
            <v>38022</v>
          </cell>
          <cell r="P1230">
            <v>35277</v>
          </cell>
        </row>
        <row r="1231">
          <cell r="A1231" t="str">
            <v>SMD2</v>
          </cell>
          <cell r="B1231" t="str">
            <v>YLR275W</v>
          </cell>
          <cell r="C1231" t="str">
            <v>Core Sm protein Sm D2; part of heteroheptameric complex (with Smb1p, Smd1p, Smd3p, Sme1p, Smx3p, and Smx2p) that is part of the spliceosomal U1, U2, U4, and U5 snRNPs; homolog of human Sm D2</v>
          </cell>
          <cell r="D1231" t="str">
            <v>S000004265</v>
          </cell>
          <cell r="E1231" t="str">
            <v>ORF</v>
          </cell>
          <cell r="F1231" t="str">
            <v>Verified</v>
          </cell>
          <cell r="G1231" t="str">
            <v>Sm D2</v>
          </cell>
          <cell r="H1231" t="str">
            <v>chromosome 12</v>
          </cell>
          <cell r="I1231" t="str">
            <v>L000004145</v>
          </cell>
          <cell r="J1231">
            <v>12</v>
          </cell>
          <cell r="K1231">
            <v>694380</v>
          </cell>
          <cell r="L1231">
            <v>694802</v>
          </cell>
          <cell r="M1231" t="str">
            <v>W</v>
          </cell>
          <cell r="O1231">
            <v>38022</v>
          </cell>
          <cell r="P1231">
            <v>35277</v>
          </cell>
        </row>
        <row r="1232">
          <cell r="A1232" t="str">
            <v>DBP9</v>
          </cell>
          <cell r="B1232" t="str">
            <v>YLR276C</v>
          </cell>
          <cell r="C1232" t="str">
            <v>ATP-dependent RNA helicase of the DEAD-box family involved in biogenesis of the 60S ribosomal subunit</v>
          </cell>
          <cell r="D1232" t="str">
            <v>S000004266</v>
          </cell>
          <cell r="E1232" t="str">
            <v>ORF</v>
          </cell>
          <cell r="F1232" t="str">
            <v>Verified</v>
          </cell>
          <cell r="H1232" t="str">
            <v>chromosome 12</v>
          </cell>
          <cell r="I1232" t="str">
            <v>L000004249</v>
          </cell>
          <cell r="J1232">
            <v>12</v>
          </cell>
          <cell r="K1232">
            <v>696832</v>
          </cell>
          <cell r="L1232">
            <v>695048</v>
          </cell>
          <cell r="M1232" t="str">
            <v>C</v>
          </cell>
          <cell r="O1232">
            <v>38022</v>
          </cell>
          <cell r="P1232">
            <v>35277</v>
          </cell>
        </row>
        <row r="1233">
          <cell r="A1233" t="str">
            <v>YSH1</v>
          </cell>
          <cell r="B1233" t="str">
            <v>YLR277C</v>
          </cell>
          <cell r="C1233" t="str">
            <v>Putative endoribonuclease, subunit of the mRNA cleavage and polyadenylation specificity complex; required for 3' processing, splicing, and transcriptional termination of mRNAs and snoRNAs</v>
          </cell>
          <cell r="D1233" t="str">
            <v>S000004267</v>
          </cell>
          <cell r="E1233" t="str">
            <v>ORF</v>
          </cell>
          <cell r="F1233" t="str">
            <v>Verified</v>
          </cell>
          <cell r="G1233" t="str">
            <v>BRR5</v>
          </cell>
          <cell r="H1233" t="str">
            <v>chromosome 12</v>
          </cell>
          <cell r="I1233" t="str">
            <v>L000003344</v>
          </cell>
          <cell r="J1233">
            <v>12</v>
          </cell>
          <cell r="K1233">
            <v>699497</v>
          </cell>
          <cell r="L1233">
            <v>697158</v>
          </cell>
          <cell r="M1233" t="str">
            <v>C</v>
          </cell>
          <cell r="O1233">
            <v>38022</v>
          </cell>
          <cell r="P1233">
            <v>35277</v>
          </cell>
        </row>
        <row r="1234">
          <cell r="B1234" t="str">
            <v>YLR278C</v>
          </cell>
          <cell r="C1234" t="str">
            <v>Zinc-cluster protein; GFP-fusion protein localizes to the nucleus; mutant shows moderate growth defect on caffeine; has a prion-domain like fragment that increases frequency of [URE3]; YLR278C is not an essential gene</v>
          </cell>
          <cell r="D1234" t="str">
            <v>S000004268</v>
          </cell>
          <cell r="E1234" t="str">
            <v>ORF</v>
          </cell>
          <cell r="F1234" t="str">
            <v>Uncharacterized</v>
          </cell>
          <cell r="H1234" t="str">
            <v>chromosome 12</v>
          </cell>
          <cell r="J1234">
            <v>12</v>
          </cell>
          <cell r="K1234">
            <v>704026</v>
          </cell>
          <cell r="L1234">
            <v>700001</v>
          </cell>
          <cell r="M1234" t="str">
            <v>C</v>
          </cell>
          <cell r="O1234">
            <v>38022</v>
          </cell>
          <cell r="P1234">
            <v>35277</v>
          </cell>
        </row>
        <row r="1235">
          <cell r="B1235" t="str">
            <v>YLR279W</v>
          </cell>
          <cell r="C1235" t="str">
            <v>Dubious open reading frame unlikely to encode a functional protein, based on available experimental and comparative sequence data</v>
          </cell>
          <cell r="D1235" t="str">
            <v>S000004269</v>
          </cell>
          <cell r="E1235" t="str">
            <v>ORF</v>
          </cell>
          <cell r="F1235" t="str">
            <v>Dubious</v>
          </cell>
          <cell r="H1235" t="str">
            <v>chromosome 12</v>
          </cell>
          <cell r="J1235">
            <v>12</v>
          </cell>
          <cell r="K1235">
            <v>704311</v>
          </cell>
          <cell r="L1235">
            <v>704700</v>
          </cell>
          <cell r="M1235" t="str">
            <v>W</v>
          </cell>
          <cell r="O1235">
            <v>38022</v>
          </cell>
          <cell r="P1235">
            <v>35277</v>
          </cell>
        </row>
        <row r="1236">
          <cell r="B1236" t="str">
            <v>YLR280C</v>
          </cell>
          <cell r="C1236" t="str">
            <v>Dubious open reading frame unlikely to encode a functional protein, based on available experimental and comparative sequence data</v>
          </cell>
          <cell r="D1236" t="str">
            <v>S000004270</v>
          </cell>
          <cell r="E1236" t="str">
            <v>ORF</v>
          </cell>
          <cell r="F1236" t="str">
            <v>Dubious</v>
          </cell>
          <cell r="H1236" t="str">
            <v>chromosome 12</v>
          </cell>
          <cell r="J1236">
            <v>12</v>
          </cell>
          <cell r="K1236">
            <v>704835</v>
          </cell>
          <cell r="L1236">
            <v>704485</v>
          </cell>
          <cell r="M1236" t="str">
            <v>C</v>
          </cell>
          <cell r="O1236">
            <v>38022</v>
          </cell>
          <cell r="P1236">
            <v>35277</v>
          </cell>
        </row>
        <row r="1237">
          <cell r="B1237" t="str">
            <v>YLR281C</v>
          </cell>
          <cell r="C1237" t="str">
            <v>Putative protein of unknown function; green fluorescent protein (GFP)-fusion protein localizes to mitochondria; YLR281C is not an essential gene</v>
          </cell>
          <cell r="D1237" t="str">
            <v>S000004271</v>
          </cell>
          <cell r="E1237" t="str">
            <v>ORF</v>
          </cell>
          <cell r="F1237" t="str">
            <v>Uncharacterized</v>
          </cell>
          <cell r="H1237" t="str">
            <v>chromosome 12</v>
          </cell>
          <cell r="J1237">
            <v>12</v>
          </cell>
          <cell r="K1237">
            <v>704962</v>
          </cell>
          <cell r="L1237">
            <v>704495</v>
          </cell>
          <cell r="M1237" t="str">
            <v>C</v>
          </cell>
          <cell r="O1237">
            <v>38022</v>
          </cell>
          <cell r="P1237">
            <v>35277</v>
          </cell>
        </row>
        <row r="1238">
          <cell r="B1238" t="str">
            <v>YLR283W</v>
          </cell>
          <cell r="C1238" t="str">
            <v>Putative protein of unknown function; green fluorescent protein (GFP)-fusion protein localizes to mitochondria; YLR283W is not an essential gene</v>
          </cell>
          <cell r="D1238" t="str">
            <v>S000004273</v>
          </cell>
          <cell r="E1238" t="str">
            <v>ORF</v>
          </cell>
          <cell r="F1238" t="str">
            <v>Uncharacterized</v>
          </cell>
          <cell r="H1238" t="str">
            <v>chromosome 12</v>
          </cell>
          <cell r="J1238">
            <v>12</v>
          </cell>
          <cell r="K1238">
            <v>705188</v>
          </cell>
          <cell r="L1238">
            <v>706132</v>
          </cell>
          <cell r="M1238" t="str">
            <v>W</v>
          </cell>
          <cell r="O1238">
            <v>38022</v>
          </cell>
          <cell r="P1238">
            <v>35277</v>
          </cell>
        </row>
        <row r="1239">
          <cell r="B1239" t="str">
            <v>YLR282C</v>
          </cell>
          <cell r="C1239" t="str">
            <v>Dubious open reading frame unlikely to encode a functional protein, based on available experimental and comparative sequence data; deletion mutation confers an increase in Ty1 transposition</v>
          </cell>
          <cell r="D1239" t="str">
            <v>S000004272</v>
          </cell>
          <cell r="E1239" t="str">
            <v>ORF</v>
          </cell>
          <cell r="F1239" t="str">
            <v>Dubious</v>
          </cell>
          <cell r="H1239" t="str">
            <v>chromosome 12</v>
          </cell>
          <cell r="J1239">
            <v>12</v>
          </cell>
          <cell r="K1239">
            <v>705414</v>
          </cell>
          <cell r="L1239">
            <v>705073</v>
          </cell>
          <cell r="M1239" t="str">
            <v>C</v>
          </cell>
          <cell r="O1239">
            <v>38022</v>
          </cell>
          <cell r="P1239">
            <v>35277</v>
          </cell>
        </row>
        <row r="1240">
          <cell r="A1240" t="str">
            <v>ECI1</v>
          </cell>
          <cell r="B1240" t="str">
            <v>YLR284C</v>
          </cell>
          <cell r="C1240" t="str">
            <v>Peroxisomal delta3,delta2-enoyl-CoA isomerase, hexameric protein that converts 3-hexenoyl-CoA to trans-2-hexenoyl-CoA, essential for the beta-oxidation of unsaturated fatty acids, oleate-induced</v>
          </cell>
          <cell r="D1240" t="str">
            <v>S000004274</v>
          </cell>
          <cell r="E1240" t="str">
            <v>ORF</v>
          </cell>
          <cell r="F1240" t="str">
            <v>Verified</v>
          </cell>
          <cell r="H1240" t="str">
            <v>chromosome 12</v>
          </cell>
          <cell r="I1240" t="str">
            <v>L000004206</v>
          </cell>
          <cell r="J1240">
            <v>12</v>
          </cell>
          <cell r="K1240">
            <v>707042</v>
          </cell>
          <cell r="L1240">
            <v>706200</v>
          </cell>
          <cell r="M1240" t="str">
            <v>C</v>
          </cell>
          <cell r="O1240">
            <v>38022</v>
          </cell>
          <cell r="P1240">
            <v>35277</v>
          </cell>
        </row>
        <row r="1241">
          <cell r="A1241" t="str">
            <v>NNT1</v>
          </cell>
          <cell r="B1241" t="str">
            <v>YLR285W</v>
          </cell>
          <cell r="C1241" t="str">
            <v>Putative nicotinamide N-methyltransferase, has a role in rDNA silencing and in lifespan determination</v>
          </cell>
          <cell r="D1241" t="str">
            <v>S000004275</v>
          </cell>
          <cell r="E1241" t="str">
            <v>ORF</v>
          </cell>
          <cell r="F1241" t="str">
            <v>Verified</v>
          </cell>
          <cell r="H1241" t="str">
            <v>chromosome 12</v>
          </cell>
          <cell r="J1241">
            <v>12</v>
          </cell>
          <cell r="K1241">
            <v>707362</v>
          </cell>
          <cell r="L1241">
            <v>708147</v>
          </cell>
          <cell r="M1241" t="str">
            <v>W</v>
          </cell>
          <cell r="O1241">
            <v>38022</v>
          </cell>
          <cell r="P1241">
            <v>35277</v>
          </cell>
        </row>
        <row r="1242">
          <cell r="B1242" t="str">
            <v>YLR285C-A</v>
          </cell>
          <cell r="C1242" t="str">
            <v>Putative protein of unknown function; identified by fungal homology and RT-PCR</v>
          </cell>
          <cell r="D1242" t="str">
            <v>S000028569</v>
          </cell>
          <cell r="E1242" t="str">
            <v>ORF</v>
          </cell>
          <cell r="F1242" t="str">
            <v>Uncharacterized</v>
          </cell>
          <cell r="H1242" t="str">
            <v>chromosome 12</v>
          </cell>
          <cell r="J1242">
            <v>12</v>
          </cell>
          <cell r="K1242">
            <v>708340</v>
          </cell>
          <cell r="L1242">
            <v>708170</v>
          </cell>
          <cell r="M1242" t="str">
            <v>C</v>
          </cell>
          <cell r="O1242">
            <v>38022</v>
          </cell>
          <cell r="P1242">
            <v>37831</v>
          </cell>
        </row>
        <row r="1243">
          <cell r="B1243" t="str">
            <v>YLR286W-A</v>
          </cell>
          <cell r="C1243" t="str">
            <v>Dubious open reading frame unlikely to encode a protein, based on available experimental and comparative sequence data; overlaps the verified gene CTS1</v>
          </cell>
          <cell r="D1243" t="str">
            <v>S000028679</v>
          </cell>
          <cell r="E1243" t="str">
            <v>ORF</v>
          </cell>
          <cell r="F1243" t="str">
            <v>Dubious</v>
          </cell>
          <cell r="H1243" t="str">
            <v>chromosome 12</v>
          </cell>
          <cell r="J1243">
            <v>12</v>
          </cell>
          <cell r="K1243">
            <v>708564</v>
          </cell>
          <cell r="L1243">
            <v>708698</v>
          </cell>
          <cell r="M1243" t="str">
            <v>W</v>
          </cell>
          <cell r="O1243">
            <v>38022</v>
          </cell>
          <cell r="P1243">
            <v>37831</v>
          </cell>
        </row>
        <row r="1244">
          <cell r="A1244" t="str">
            <v>CTS1</v>
          </cell>
          <cell r="B1244" t="str">
            <v>YLR286C</v>
          </cell>
          <cell r="C1244" t="str">
            <v>Endochitinase, required for cell separation after mitosis; transcriptional activation during the G1 phase of the cell cycle is mediated by transcription factor Ace2p</v>
          </cell>
          <cell r="D1244" t="str">
            <v>S000004276</v>
          </cell>
          <cell r="E1244" t="str">
            <v>ORF</v>
          </cell>
          <cell r="F1244" t="str">
            <v>Verified</v>
          </cell>
          <cell r="H1244" t="str">
            <v>chromosome 12</v>
          </cell>
          <cell r="I1244" t="str">
            <v>L000000434</v>
          </cell>
          <cell r="J1244">
            <v>12</v>
          </cell>
          <cell r="K1244">
            <v>710138</v>
          </cell>
          <cell r="L1244">
            <v>708450</v>
          </cell>
          <cell r="M1244" t="str">
            <v>C</v>
          </cell>
          <cell r="O1244">
            <v>38022</v>
          </cell>
          <cell r="P1244">
            <v>35277</v>
          </cell>
        </row>
        <row r="1245">
          <cell r="B1245" t="str">
            <v>YLR287C</v>
          </cell>
          <cell r="C1245" t="str">
            <v>Putative protein of unknown function; green fluorescent protein (GFP)-fusion protein localizes to the cytoplasm; YLR287C is not an essential gene</v>
          </cell>
          <cell r="D1245" t="str">
            <v>S000004277</v>
          </cell>
          <cell r="E1245" t="str">
            <v>ORF</v>
          </cell>
          <cell r="F1245" t="str">
            <v>Uncharacterized</v>
          </cell>
          <cell r="H1245" t="str">
            <v>chromosome 12</v>
          </cell>
          <cell r="J1245">
            <v>12</v>
          </cell>
          <cell r="K1245">
            <v>712060</v>
          </cell>
          <cell r="L1245">
            <v>710993</v>
          </cell>
          <cell r="M1245" t="str">
            <v>C</v>
          </cell>
          <cell r="O1245">
            <v>38022</v>
          </cell>
          <cell r="P1245">
            <v>35277</v>
          </cell>
        </row>
        <row r="1246">
          <cell r="A1246" t="str">
            <v>RPS30A</v>
          </cell>
          <cell r="B1246" t="str">
            <v>YLR287C-A</v>
          </cell>
          <cell r="C1246" t="str">
            <v>Protein component of the small (40S) ribosomal subunit; nearly identical to Rps30Bp and has similarity to rat S30 ribosomal protein</v>
          </cell>
          <cell r="D1246" t="str">
            <v>S000004278</v>
          </cell>
          <cell r="E1246" t="str">
            <v>ORF</v>
          </cell>
          <cell r="F1246" t="str">
            <v>Verified</v>
          </cell>
          <cell r="G1246" t="str">
            <v>S30A</v>
          </cell>
          <cell r="H1246" t="str">
            <v>chromosome 12</v>
          </cell>
          <cell r="I1246" t="str">
            <v>L000003183</v>
          </cell>
          <cell r="J1246">
            <v>12</v>
          </cell>
          <cell r="K1246">
            <v>713160</v>
          </cell>
          <cell r="L1246">
            <v>712539</v>
          </cell>
          <cell r="M1246" t="str">
            <v>C</v>
          </cell>
          <cell r="O1246">
            <v>38022</v>
          </cell>
          <cell r="P1246">
            <v>35277</v>
          </cell>
        </row>
        <row r="1247">
          <cell r="A1247" t="str">
            <v>MEC3</v>
          </cell>
          <cell r="B1247" t="str">
            <v>YLR288C</v>
          </cell>
          <cell r="C1247" t="str">
            <v>DNA damage and meiotic pachytene checkpoint protein; subunit of a heterotrimeric complex (Rad17p-Mec3p-Ddc1p) that forms a sliding clamp, loaded onto partial duplex DNA by a clamp loader complex; homolog of human and S. pombe Hus1</v>
          </cell>
          <cell r="D1247" t="str">
            <v>S000004279</v>
          </cell>
          <cell r="E1247" t="str">
            <v>ORF</v>
          </cell>
          <cell r="F1247" t="str">
            <v>Verified</v>
          </cell>
          <cell r="G1247" t="str">
            <v>PSO9|PIP3</v>
          </cell>
          <cell r="H1247" t="str">
            <v>chromosome 12</v>
          </cell>
          <cell r="I1247" t="str">
            <v>L000002907</v>
          </cell>
          <cell r="J1247">
            <v>12</v>
          </cell>
          <cell r="K1247">
            <v>714906</v>
          </cell>
          <cell r="L1247">
            <v>713482</v>
          </cell>
          <cell r="M1247" t="str">
            <v>C</v>
          </cell>
          <cell r="O1247">
            <v>38022</v>
          </cell>
          <cell r="P1247">
            <v>35277</v>
          </cell>
        </row>
        <row r="1248">
          <cell r="A1248" t="str">
            <v>GUF1</v>
          </cell>
          <cell r="B1248" t="str">
            <v>YLR289W</v>
          </cell>
          <cell r="C1248" t="str">
            <v>Mitochondrial matrix GTPase that associates with mitochondrial ribosomes; important for translation under temperature and nutrient stress; may have a role in translational fidelity; similar to bacterial LepA elongation factor</v>
          </cell>
          <cell r="D1248" t="str">
            <v>S000004280</v>
          </cell>
          <cell r="E1248" t="str">
            <v>ORF</v>
          </cell>
          <cell r="F1248" t="str">
            <v>Verified</v>
          </cell>
          <cell r="H1248" t="str">
            <v>chromosome 12</v>
          </cell>
          <cell r="I1248" t="str">
            <v>L000002749</v>
          </cell>
          <cell r="J1248">
            <v>12</v>
          </cell>
          <cell r="K1248">
            <v>715091</v>
          </cell>
          <cell r="L1248">
            <v>717028</v>
          </cell>
          <cell r="M1248" t="str">
            <v>W</v>
          </cell>
          <cell r="O1248">
            <v>38022</v>
          </cell>
          <cell r="P1248">
            <v>35277</v>
          </cell>
        </row>
        <row r="1249">
          <cell r="B1249" t="str">
            <v>YLR290C</v>
          </cell>
          <cell r="C1249" t="str">
            <v>Putative protein of unknown function; the authentic, non-tagged protein is detected in highly purified mitochondria in high-throughput studies; YLR290C is not an essential gene</v>
          </cell>
          <cell r="D1249" t="str">
            <v>S000004281</v>
          </cell>
          <cell r="E1249" t="str">
            <v>ORF</v>
          </cell>
          <cell r="F1249" t="str">
            <v>Uncharacterized</v>
          </cell>
          <cell r="H1249" t="str">
            <v>chromosome 12</v>
          </cell>
          <cell r="J1249">
            <v>12</v>
          </cell>
          <cell r="K1249">
            <v>717980</v>
          </cell>
          <cell r="L1249">
            <v>717147</v>
          </cell>
          <cell r="M1249" t="str">
            <v>C</v>
          </cell>
          <cell r="O1249">
            <v>38022</v>
          </cell>
          <cell r="P1249">
            <v>35277</v>
          </cell>
        </row>
        <row r="1250">
          <cell r="A1250" t="str">
            <v>GCD7</v>
          </cell>
          <cell r="B1250" t="str">
            <v>YLR291C</v>
          </cell>
          <cell r="C1250" t="str">
            <v>Beta subunit of the translation initiation factor eIF2B, the guanine-nucleotide exchange factor for eIF2; activity subsequently regulated by phosphorylated eIF2; first identified as a negative regulator of GCN4 expression</v>
          </cell>
          <cell r="D1250" t="str">
            <v>S000004282</v>
          </cell>
          <cell r="E1250" t="str">
            <v>ORF</v>
          </cell>
          <cell r="F1250" t="str">
            <v>Verified</v>
          </cell>
          <cell r="H1250" t="str">
            <v>chromosome 12</v>
          </cell>
          <cell r="I1250" t="str">
            <v>L000000675</v>
          </cell>
          <cell r="J1250">
            <v>12</v>
          </cell>
          <cell r="K1250">
            <v>719464</v>
          </cell>
          <cell r="L1250">
            <v>718319</v>
          </cell>
          <cell r="M1250" t="str">
            <v>C</v>
          </cell>
          <cell r="O1250">
            <v>38022</v>
          </cell>
          <cell r="P1250">
            <v>35277</v>
          </cell>
        </row>
        <row r="1251">
          <cell r="A1251" t="str">
            <v>SEC72</v>
          </cell>
          <cell r="B1251" t="str">
            <v>YLR292C</v>
          </cell>
          <cell r="C1251" t="str">
            <v>Non-essential subunit of Sec63 complex (Sec63p, Sec62p, Sec66p and Sec72p); with Sec61 complex, Kar2p/BiP and Lhs1p forms a channel competent for SRP-dependent and post-translational SRP-independent protein targeting and import into the ER</v>
          </cell>
          <cell r="D1251" t="str">
            <v>S000004283</v>
          </cell>
          <cell r="E1251" t="str">
            <v>ORF</v>
          </cell>
          <cell r="F1251" t="str">
            <v>Verified</v>
          </cell>
          <cell r="G1251" t="str">
            <v>SIM2|SEC67</v>
          </cell>
          <cell r="H1251" t="str">
            <v>chromosome 12</v>
          </cell>
          <cell r="I1251" t="str">
            <v>L000001857</v>
          </cell>
          <cell r="J1251">
            <v>12</v>
          </cell>
          <cell r="K1251">
            <v>720372</v>
          </cell>
          <cell r="L1251">
            <v>719791</v>
          </cell>
          <cell r="M1251" t="str">
            <v>C</v>
          </cell>
          <cell r="O1251">
            <v>38022</v>
          </cell>
          <cell r="P1251">
            <v>35277</v>
          </cell>
        </row>
        <row r="1252">
          <cell r="A1252" t="str">
            <v>GSP1</v>
          </cell>
          <cell r="B1252" t="str">
            <v>YLR293C</v>
          </cell>
          <cell r="C1252" t="str">
            <v>Ran GTPase, GTP binding protein (mammalian Ranp homolog) involved in the maintenance of nuclear organization, RNA processing and transport; regulated by Srm1p, Rna1p, Yrb1p, Yrb2p, Yrp4p, Yrb30p, Cse1p and Kap95p; yeast Gsp2p homolog</v>
          </cell>
          <cell r="D1252" t="str">
            <v>S000004284</v>
          </cell>
          <cell r="E1252" t="str">
            <v>ORF</v>
          </cell>
          <cell r="F1252" t="str">
            <v>Verified</v>
          </cell>
          <cell r="G1252" t="str">
            <v>CST17|CNR1</v>
          </cell>
          <cell r="H1252" t="str">
            <v>chromosome 12</v>
          </cell>
          <cell r="I1252" t="str">
            <v>L000000736</v>
          </cell>
          <cell r="J1252">
            <v>12</v>
          </cell>
          <cell r="K1252">
            <v>721432</v>
          </cell>
          <cell r="L1252">
            <v>720773</v>
          </cell>
          <cell r="M1252" t="str">
            <v>C</v>
          </cell>
          <cell r="O1252">
            <v>38022</v>
          </cell>
          <cell r="P1252">
            <v>35277</v>
          </cell>
        </row>
        <row r="1253">
          <cell r="B1253" t="str">
            <v>YLR294C</v>
          </cell>
          <cell r="C1253" t="str">
            <v>Dubious open reading frame unlikely to encode a protein, based on available experimental and comparative sequence data; partially overlaps the verified gene ATP14</v>
          </cell>
          <cell r="D1253" t="str">
            <v>S000004285</v>
          </cell>
          <cell r="E1253" t="str">
            <v>ORF</v>
          </cell>
          <cell r="F1253" t="str">
            <v>Dubious</v>
          </cell>
          <cell r="H1253" t="str">
            <v>chromosome 12</v>
          </cell>
          <cell r="J1253">
            <v>12</v>
          </cell>
          <cell r="K1253">
            <v>722032</v>
          </cell>
          <cell r="L1253">
            <v>721703</v>
          </cell>
          <cell r="M1253" t="str">
            <v>C</v>
          </cell>
          <cell r="O1253">
            <v>38022</v>
          </cell>
          <cell r="P1253">
            <v>35277</v>
          </cell>
        </row>
        <row r="1254">
          <cell r="A1254" t="str">
            <v>ATP14</v>
          </cell>
          <cell r="B1254" t="str">
            <v>YLR295C</v>
          </cell>
          <cell r="C1254" t="str">
            <v>Subunit h of the F0 sector of mitochondrial F1F0 ATP synthase, which is a large, evolutionarily conserved enzyme complex required for ATP synthesis</v>
          </cell>
          <cell r="D1254" t="str">
            <v>S000004286</v>
          </cell>
          <cell r="E1254" t="str">
            <v>ORF</v>
          </cell>
          <cell r="F1254" t="str">
            <v>Verified</v>
          </cell>
          <cell r="H1254" t="str">
            <v>chromosome 12</v>
          </cell>
          <cell r="I1254" t="str">
            <v>L000003379</v>
          </cell>
          <cell r="J1254">
            <v>12</v>
          </cell>
          <cell r="K1254">
            <v>722375</v>
          </cell>
          <cell r="L1254">
            <v>722001</v>
          </cell>
          <cell r="M1254" t="str">
            <v>C</v>
          </cell>
          <cell r="O1254">
            <v>38022</v>
          </cell>
          <cell r="P1254">
            <v>35277</v>
          </cell>
        </row>
        <row r="1255">
          <cell r="B1255" t="str">
            <v>YLR296W</v>
          </cell>
          <cell r="C1255" t="str">
            <v>Dubious open reading frame unlikely to encode a protein, based on available experimental and comparative sequence data</v>
          </cell>
          <cell r="D1255" t="str">
            <v>S000004287</v>
          </cell>
          <cell r="E1255" t="str">
            <v>ORF</v>
          </cell>
          <cell r="F1255" t="str">
            <v>Dubious</v>
          </cell>
          <cell r="H1255" t="str">
            <v>chromosome 12</v>
          </cell>
          <cell r="J1255">
            <v>12</v>
          </cell>
          <cell r="K1255">
            <v>722980</v>
          </cell>
          <cell r="L1255">
            <v>723306</v>
          </cell>
          <cell r="M1255" t="str">
            <v>W</v>
          </cell>
          <cell r="O1255">
            <v>38022</v>
          </cell>
          <cell r="P1255">
            <v>35277</v>
          </cell>
        </row>
        <row r="1256">
          <cell r="B1256" t="str">
            <v>YLR297W</v>
          </cell>
          <cell r="C1256" t="str">
            <v>Putative protein of unknown function; green fluorescent protein (GFP)-fusion protein localizes to the vacuole; YLR297W is not an essential gene; induced by treatment with 8-methoxypsoralen and UVA irradiation</v>
          </cell>
          <cell r="D1256" t="str">
            <v>S000004288</v>
          </cell>
          <cell r="E1256" t="str">
            <v>ORF</v>
          </cell>
          <cell r="F1256" t="str">
            <v>Uncharacterized</v>
          </cell>
          <cell r="H1256" t="str">
            <v>chromosome 12</v>
          </cell>
          <cell r="J1256">
            <v>12</v>
          </cell>
          <cell r="K1256">
            <v>724046</v>
          </cell>
          <cell r="L1256">
            <v>724435</v>
          </cell>
          <cell r="M1256" t="str">
            <v>W</v>
          </cell>
          <cell r="O1256">
            <v>38022</v>
          </cell>
          <cell r="P1256">
            <v>35277</v>
          </cell>
        </row>
        <row r="1257">
          <cell r="A1257" t="str">
            <v>YHC1</v>
          </cell>
          <cell r="B1257" t="str">
            <v>YLR298C</v>
          </cell>
          <cell r="C1257" t="str">
            <v>Component of the U1 snRNP complex required for pre-mRNA splicing; putative ortholog of human U1C protein, which is involved in formation of a complex between U1 snRNP and the pre-mRNA 5' splice site</v>
          </cell>
          <cell r="D1257" t="str">
            <v>S000004289</v>
          </cell>
          <cell r="E1257" t="str">
            <v>ORF</v>
          </cell>
          <cell r="F1257" t="str">
            <v>Verified</v>
          </cell>
          <cell r="G1257" t="str">
            <v>U1C|U1-C</v>
          </cell>
          <cell r="H1257" t="str">
            <v>chromosome 12</v>
          </cell>
          <cell r="I1257" t="str">
            <v>L000004161</v>
          </cell>
          <cell r="J1257">
            <v>12</v>
          </cell>
          <cell r="K1257">
            <v>725418</v>
          </cell>
          <cell r="L1257">
            <v>724723</v>
          </cell>
          <cell r="M1257" t="str">
            <v>C</v>
          </cell>
          <cell r="O1257">
            <v>38022</v>
          </cell>
          <cell r="P1257">
            <v>35277</v>
          </cell>
        </row>
        <row r="1258">
          <cell r="A1258" t="str">
            <v>ECM38</v>
          </cell>
          <cell r="B1258" t="str">
            <v>YLR299W</v>
          </cell>
          <cell r="C1258" t="str">
            <v>Gamma-glutamyltranspeptidase, major glutathione-degrading enzyme; involved in detoxification of electrophilic xenobiotics; expression induced mainly by nitrogen starvation</v>
          </cell>
          <cell r="D1258" t="str">
            <v>S000004290</v>
          </cell>
          <cell r="E1258" t="str">
            <v>ORF</v>
          </cell>
          <cell r="F1258" t="str">
            <v>Verified</v>
          </cell>
          <cell r="G1258" t="str">
            <v>CIS2</v>
          </cell>
          <cell r="H1258" t="str">
            <v>chromosome 12</v>
          </cell>
          <cell r="I1258" t="str">
            <v>L000003905</v>
          </cell>
          <cell r="J1258">
            <v>12</v>
          </cell>
          <cell r="K1258">
            <v>726071</v>
          </cell>
          <cell r="L1258">
            <v>728053</v>
          </cell>
          <cell r="M1258" t="str">
            <v>W</v>
          </cell>
          <cell r="O1258">
            <v>38022</v>
          </cell>
          <cell r="P1258">
            <v>35277</v>
          </cell>
        </row>
        <row r="1259">
          <cell r="B1259" t="str">
            <v>YLR299C-A</v>
          </cell>
          <cell r="C1259" t="str">
            <v>Dubious open reading frame unlikely to encode a protein, based on available experimental and comparative sequence data; overlaps the verified gene ECM38</v>
          </cell>
          <cell r="D1259" t="str">
            <v>S000028680</v>
          </cell>
          <cell r="E1259" t="str">
            <v>ORF</v>
          </cell>
          <cell r="F1259" t="str">
            <v>Dubious</v>
          </cell>
          <cell r="H1259" t="str">
            <v>chromosome 12</v>
          </cell>
          <cell r="J1259">
            <v>12</v>
          </cell>
          <cell r="K1259">
            <v>728005</v>
          </cell>
          <cell r="L1259">
            <v>727913</v>
          </cell>
          <cell r="M1259" t="str">
            <v>C</v>
          </cell>
          <cell r="O1259">
            <v>38022</v>
          </cell>
          <cell r="P1259">
            <v>37831</v>
          </cell>
        </row>
        <row r="1260">
          <cell r="A1260" t="str">
            <v>EXG1</v>
          </cell>
          <cell r="B1260" t="str">
            <v>YLR300W</v>
          </cell>
          <cell r="C1260" t="str">
            <v>Major exo-1,3-beta-glucanase of the cell wall, involved in cell wall beta-glucan assembly; exists as three differentially glycosylated isoenzymes</v>
          </cell>
          <cell r="D1260" t="str">
            <v>S000004291</v>
          </cell>
          <cell r="E1260" t="str">
            <v>ORF</v>
          </cell>
          <cell r="F1260" t="str">
            <v>Verified</v>
          </cell>
          <cell r="G1260" t="str">
            <v>BGL1</v>
          </cell>
          <cell r="H1260" t="str">
            <v>chromosome 12</v>
          </cell>
          <cell r="I1260" t="str">
            <v>L000000592</v>
          </cell>
          <cell r="J1260">
            <v>12</v>
          </cell>
          <cell r="K1260">
            <v>728957</v>
          </cell>
          <cell r="L1260">
            <v>730303</v>
          </cell>
          <cell r="M1260" t="str">
            <v>W</v>
          </cell>
          <cell r="N1260">
            <v>206</v>
          </cell>
          <cell r="O1260">
            <v>38022</v>
          </cell>
          <cell r="P1260">
            <v>35277</v>
          </cell>
        </row>
        <row r="1261">
          <cell r="B1261" t="str">
            <v>YLR301W</v>
          </cell>
          <cell r="C1261" t="str">
            <v>Protein of unknown function that interacts with Sec72p</v>
          </cell>
          <cell r="D1261" t="str">
            <v>S000004292</v>
          </cell>
          <cell r="E1261" t="str">
            <v>ORF</v>
          </cell>
          <cell r="F1261" t="str">
            <v>Uncharacterized</v>
          </cell>
          <cell r="H1261" t="str">
            <v>chromosome 12</v>
          </cell>
          <cell r="J1261">
            <v>12</v>
          </cell>
          <cell r="K1261">
            <v>730827</v>
          </cell>
          <cell r="L1261">
            <v>731561</v>
          </cell>
          <cell r="M1261" t="str">
            <v>W</v>
          </cell>
          <cell r="O1261">
            <v>38022</v>
          </cell>
          <cell r="P1261">
            <v>35277</v>
          </cell>
        </row>
        <row r="1262">
          <cell r="A1262" t="str">
            <v>MET17</v>
          </cell>
          <cell r="B1262" t="str">
            <v>YLR303W</v>
          </cell>
          <cell r="C1262" t="str">
            <v>Methionine and cysteine synthase (O-acetyl homoserine-O-acetyl serine sulfhydrylase), required for sulfur amino acid synthesis</v>
          </cell>
          <cell r="D1262" t="str">
            <v>S000004294</v>
          </cell>
          <cell r="E1262" t="str">
            <v>ORF</v>
          </cell>
          <cell r="F1262" t="str">
            <v>Verified</v>
          </cell>
          <cell r="G1262" t="str">
            <v>MET25|MET15</v>
          </cell>
          <cell r="H1262" t="str">
            <v>chromosome 12</v>
          </cell>
          <cell r="I1262" t="str">
            <v>L000001091|L000001088</v>
          </cell>
          <cell r="J1262">
            <v>12</v>
          </cell>
          <cell r="K1262">
            <v>732544</v>
          </cell>
          <cell r="L1262">
            <v>733878</v>
          </cell>
          <cell r="M1262" t="str">
            <v>W</v>
          </cell>
          <cell r="O1262">
            <v>38022</v>
          </cell>
          <cell r="P1262">
            <v>35277</v>
          </cell>
        </row>
        <row r="1263">
          <cell r="B1263" t="str">
            <v>YLR302C</v>
          </cell>
          <cell r="C1263" t="str">
            <v>Dubious open reading frame unlikely to encode a functional protein, based on available experimental and comparative sequence data</v>
          </cell>
          <cell r="D1263" t="str">
            <v>S000004293</v>
          </cell>
          <cell r="E1263" t="str">
            <v>ORF</v>
          </cell>
          <cell r="F1263" t="str">
            <v>Dubious</v>
          </cell>
          <cell r="H1263" t="str">
            <v>chromosome 12</v>
          </cell>
          <cell r="J1263">
            <v>12</v>
          </cell>
          <cell r="K1263">
            <v>732555</v>
          </cell>
          <cell r="L1263">
            <v>732193</v>
          </cell>
          <cell r="M1263" t="str">
            <v>C</v>
          </cell>
          <cell r="O1263">
            <v>38022</v>
          </cell>
          <cell r="P1263">
            <v>35277</v>
          </cell>
        </row>
        <row r="1264">
          <cell r="A1264" t="str">
            <v>ACO1</v>
          </cell>
          <cell r="B1264" t="str">
            <v>YLR304C</v>
          </cell>
          <cell r="C1264" t="str">
            <v>Aconitase, required for the tricarboxylic acid (TCA) cycle and also independently required for mitochondrial genome maintenance; phosphorylated; component of the mitochondrial nucleoid; mutation leads to glutamate auxotrophy</v>
          </cell>
          <cell r="D1264" t="str">
            <v>S000004295</v>
          </cell>
          <cell r="E1264" t="str">
            <v>ORF</v>
          </cell>
          <cell r="F1264" t="str">
            <v>Verified</v>
          </cell>
          <cell r="G1264" t="str">
            <v>GLU1</v>
          </cell>
          <cell r="H1264" t="str">
            <v>chromosome 12</v>
          </cell>
          <cell r="I1264" t="str">
            <v>L000000022</v>
          </cell>
          <cell r="J1264">
            <v>12</v>
          </cell>
          <cell r="K1264">
            <v>737550</v>
          </cell>
          <cell r="L1264">
            <v>735214</v>
          </cell>
          <cell r="M1264" t="str">
            <v>C</v>
          </cell>
          <cell r="O1264">
            <v>38022</v>
          </cell>
          <cell r="P1264">
            <v>35277</v>
          </cell>
        </row>
        <row r="1265">
          <cell r="A1265" t="str">
            <v>STT4</v>
          </cell>
          <cell r="B1265" t="str">
            <v>YLR305C</v>
          </cell>
          <cell r="C1265" t="str">
            <v>Phosphatidylinositol-4-kinase that functions in the Pkc1p protein kinase pathway; required for normal vacuole morphology, cell wall integrity, and actin cytoskeleton organization</v>
          </cell>
          <cell r="D1265" t="str">
            <v>S000004296</v>
          </cell>
          <cell r="E1265" t="str">
            <v>ORF</v>
          </cell>
          <cell r="F1265" t="str">
            <v>Verified</v>
          </cell>
          <cell r="H1265" t="str">
            <v>chromosome 12</v>
          </cell>
          <cell r="I1265" t="str">
            <v>L000002137</v>
          </cell>
          <cell r="J1265">
            <v>12</v>
          </cell>
          <cell r="K1265">
            <v>743865</v>
          </cell>
          <cell r="L1265">
            <v>738163</v>
          </cell>
          <cell r="M1265" t="str">
            <v>C</v>
          </cell>
          <cell r="O1265">
            <v>38022</v>
          </cell>
          <cell r="P1265">
            <v>35277</v>
          </cell>
        </row>
        <row r="1266">
          <cell r="A1266" t="str">
            <v>UBC12</v>
          </cell>
          <cell r="B1266" t="str">
            <v>YLR306W</v>
          </cell>
          <cell r="C1266" t="str">
            <v>Enzyme that mediates the conjugation of Rub1p, a ubiquitin-like protein, to other proteins; related to E2 ubiquitin-conjugating enzymes</v>
          </cell>
          <cell r="D1266" t="str">
            <v>S000004297</v>
          </cell>
          <cell r="E1266" t="str">
            <v>ORF</v>
          </cell>
          <cell r="F1266" t="str">
            <v>Verified</v>
          </cell>
          <cell r="H1266" t="str">
            <v>chromosome 12</v>
          </cell>
          <cell r="I1266" t="str">
            <v>L000003386</v>
          </cell>
          <cell r="J1266">
            <v>12</v>
          </cell>
          <cell r="K1266">
            <v>744153</v>
          </cell>
          <cell r="L1266">
            <v>744853</v>
          </cell>
          <cell r="M1266" t="str">
            <v>W</v>
          </cell>
          <cell r="O1266">
            <v>38022</v>
          </cell>
          <cell r="P1266">
            <v>35277</v>
          </cell>
        </row>
        <row r="1267">
          <cell r="A1267" t="str">
            <v>CDA1</v>
          </cell>
          <cell r="B1267" t="str">
            <v>YLR307W</v>
          </cell>
          <cell r="C1267" t="str">
            <v>Chitin deacetylase, together with Cda2p involved in the biosynthesis ascospore wall component, chitosan; required for proper rigidity of the ascospore wall</v>
          </cell>
          <cell r="D1267" t="str">
            <v>S000004298</v>
          </cell>
          <cell r="E1267" t="str">
            <v>ORF</v>
          </cell>
          <cell r="F1267" t="str">
            <v>Verified</v>
          </cell>
          <cell r="H1267" t="str">
            <v>chromosome 12</v>
          </cell>
          <cell r="I1267" t="str">
            <v>L000003112</v>
          </cell>
          <cell r="J1267">
            <v>12</v>
          </cell>
          <cell r="K1267">
            <v>745622</v>
          </cell>
          <cell r="L1267">
            <v>746527</v>
          </cell>
          <cell r="M1267" t="str">
            <v>W</v>
          </cell>
          <cell r="O1267">
            <v>38022</v>
          </cell>
          <cell r="P1267">
            <v>35277</v>
          </cell>
        </row>
        <row r="1268">
          <cell r="B1268" t="str">
            <v>YLR307C-A</v>
          </cell>
          <cell r="C1268" t="str">
            <v>Putative protein of unknown function</v>
          </cell>
          <cell r="D1268" t="str">
            <v>S000028525</v>
          </cell>
          <cell r="E1268" t="str">
            <v>ORF</v>
          </cell>
          <cell r="F1268" t="str">
            <v>Uncharacterized</v>
          </cell>
          <cell r="H1268" t="str">
            <v>chromosome 12</v>
          </cell>
          <cell r="J1268">
            <v>12</v>
          </cell>
          <cell r="K1268">
            <v>747113</v>
          </cell>
          <cell r="L1268">
            <v>746850</v>
          </cell>
          <cell r="M1268" t="str">
            <v>C</v>
          </cell>
          <cell r="O1268">
            <v>38022</v>
          </cell>
          <cell r="P1268">
            <v>37831</v>
          </cell>
        </row>
        <row r="1269">
          <cell r="A1269" t="str">
            <v>CDA2</v>
          </cell>
          <cell r="B1269" t="str">
            <v>YLR308W</v>
          </cell>
          <cell r="C1269" t="str">
            <v>Chitin deacetylase, together with Cda1p involved in the biosynthesis ascospore wall component, chitosan; required for proper rigidity of the ascospore wall</v>
          </cell>
          <cell r="D1269" t="str">
            <v>S000004299</v>
          </cell>
          <cell r="E1269" t="str">
            <v>ORF</v>
          </cell>
          <cell r="F1269" t="str">
            <v>Verified</v>
          </cell>
          <cell r="H1269" t="str">
            <v>chromosome 12</v>
          </cell>
          <cell r="I1269" t="str">
            <v>L000003113</v>
          </cell>
          <cell r="J1269">
            <v>12</v>
          </cell>
          <cell r="K1269">
            <v>747939</v>
          </cell>
          <cell r="L1269">
            <v>748877</v>
          </cell>
          <cell r="M1269" t="str">
            <v>W</v>
          </cell>
          <cell r="O1269">
            <v>38022</v>
          </cell>
          <cell r="P1269">
            <v>35277</v>
          </cell>
        </row>
        <row r="1270">
          <cell r="A1270" t="str">
            <v>IMH1</v>
          </cell>
          <cell r="B1270" t="str">
            <v>YLR309C</v>
          </cell>
          <cell r="C1270" t="str">
            <v>Protein involved in vesicular transport, mediates transport between an endosomal compartment and the Golgi, contains a Golgi-localization (GRIP) domain that interacts with activated Arl1p-GTP to localize Imh1p to the Golgi</v>
          </cell>
          <cell r="D1270" t="str">
            <v>S000004300</v>
          </cell>
          <cell r="E1270" t="str">
            <v>ORF</v>
          </cell>
          <cell r="F1270" t="str">
            <v>Verified</v>
          </cell>
          <cell r="G1270" t="str">
            <v>SYS3</v>
          </cell>
          <cell r="H1270" t="str">
            <v>chromosome 12</v>
          </cell>
          <cell r="I1270" t="str">
            <v>L000003981</v>
          </cell>
          <cell r="J1270">
            <v>12</v>
          </cell>
          <cell r="K1270">
            <v>751771</v>
          </cell>
          <cell r="L1270">
            <v>749036</v>
          </cell>
          <cell r="M1270" t="str">
            <v>C</v>
          </cell>
          <cell r="O1270">
            <v>38022</v>
          </cell>
          <cell r="P1270">
            <v>35277</v>
          </cell>
        </row>
        <row r="1271">
          <cell r="A1271" t="str">
            <v>CDC25</v>
          </cell>
          <cell r="B1271" t="str">
            <v>YLR310C</v>
          </cell>
          <cell r="C1271" t="str">
            <v>Membrane bound guanine nucleotide exchange factor (GEF or GDP-release factor); indirectly regulates adenylate cyclase through activation of Ras1p and Ras2p by stimulating the exchange of GDP for GTP; required for progression through G1</v>
          </cell>
          <cell r="D1271" t="str">
            <v>S000004301</v>
          </cell>
          <cell r="E1271" t="str">
            <v>ORF</v>
          </cell>
          <cell r="F1271" t="str">
            <v>Verified</v>
          </cell>
          <cell r="G1271" t="str">
            <v>CDC25'|CTN1</v>
          </cell>
          <cell r="H1271" t="str">
            <v>chromosome 12</v>
          </cell>
          <cell r="I1271" t="str">
            <v>L000000264|L000000263</v>
          </cell>
          <cell r="J1271">
            <v>12</v>
          </cell>
          <cell r="K1271">
            <v>756995</v>
          </cell>
          <cell r="L1271">
            <v>752226</v>
          </cell>
          <cell r="M1271" t="str">
            <v>C</v>
          </cell>
          <cell r="N1271">
            <v>213</v>
          </cell>
          <cell r="O1271">
            <v>38022</v>
          </cell>
          <cell r="P1271">
            <v>35277</v>
          </cell>
        </row>
        <row r="1272">
          <cell r="B1272" t="str">
            <v>YLR311C</v>
          </cell>
          <cell r="C1272" t="str">
            <v>Dubious open reading frame unlikely to encode a protein, based on available experimental and comparative sequence data</v>
          </cell>
          <cell r="D1272" t="str">
            <v>S000004302</v>
          </cell>
          <cell r="E1272" t="str">
            <v>ORF</v>
          </cell>
          <cell r="F1272" t="str">
            <v>Dubious</v>
          </cell>
          <cell r="H1272" t="str">
            <v>chromosome 12</v>
          </cell>
          <cell r="J1272">
            <v>12</v>
          </cell>
          <cell r="K1272">
            <v>757614</v>
          </cell>
          <cell r="L1272">
            <v>757267</v>
          </cell>
          <cell r="M1272" t="str">
            <v>C</v>
          </cell>
          <cell r="O1272">
            <v>38022</v>
          </cell>
          <cell r="P1272">
            <v>35277</v>
          </cell>
        </row>
        <row r="1273">
          <cell r="B1273" t="str">
            <v>YLR312C</v>
          </cell>
          <cell r="C1273" t="str">
            <v>Putative protein of unknown function</v>
          </cell>
          <cell r="D1273" t="str">
            <v>S000004303</v>
          </cell>
          <cell r="E1273" t="str">
            <v>ORF</v>
          </cell>
          <cell r="F1273" t="str">
            <v>Uncharacterized</v>
          </cell>
          <cell r="G1273" t="str">
            <v>QNQ1</v>
          </cell>
          <cell r="H1273" t="str">
            <v>chromosome 12</v>
          </cell>
          <cell r="J1273">
            <v>12</v>
          </cell>
          <cell r="K1273">
            <v>758835</v>
          </cell>
          <cell r="L1273">
            <v>757639</v>
          </cell>
          <cell r="M1273" t="str">
            <v>C</v>
          </cell>
          <cell r="O1273">
            <v>38022</v>
          </cell>
          <cell r="P1273">
            <v>35277</v>
          </cell>
        </row>
        <row r="1274">
          <cell r="A1274" t="str">
            <v>MRPL15</v>
          </cell>
          <cell r="B1274" t="str">
            <v>YLR312W-A</v>
          </cell>
          <cell r="C1274" t="str">
            <v>Mitochondrial ribosomal protein of the large subunit</v>
          </cell>
          <cell r="D1274" t="str">
            <v>S000004304</v>
          </cell>
          <cell r="E1274" t="str">
            <v>ORF</v>
          </cell>
          <cell r="F1274" t="str">
            <v>Verified</v>
          </cell>
          <cell r="G1274" t="str">
            <v>YmL15</v>
          </cell>
          <cell r="H1274" t="str">
            <v>chromosome 12</v>
          </cell>
          <cell r="I1274" t="str">
            <v>L000002688</v>
          </cell>
          <cell r="J1274">
            <v>12</v>
          </cell>
          <cell r="K1274">
            <v>759482</v>
          </cell>
          <cell r="L1274">
            <v>760243</v>
          </cell>
          <cell r="M1274" t="str">
            <v>W</v>
          </cell>
          <cell r="O1274">
            <v>38993</v>
          </cell>
          <cell r="P1274" t="str">
            <v>2001-06-12|1997-07-01|2006-10-03</v>
          </cell>
        </row>
        <row r="1275">
          <cell r="A1275" t="str">
            <v>SPH1</v>
          </cell>
          <cell r="B1275" t="str">
            <v>YLR313C</v>
          </cell>
          <cell r="C1275" t="str">
            <v>Protein involved in shmoo formation and bipolar bud site selection; homologous to Spa2p, localizes to sites of polarized growth in a cell cycle dependent- and Spa2p-dependent manner, interacts with MAPKKs Mkk1p, Mkk2p, and Ste7p</v>
          </cell>
          <cell r="D1275" t="str">
            <v>S000004305</v>
          </cell>
          <cell r="E1275" t="str">
            <v>ORF</v>
          </cell>
          <cell r="F1275" t="str">
            <v>Verified</v>
          </cell>
          <cell r="G1275" t="str">
            <v>YLR312C-B</v>
          </cell>
          <cell r="H1275" t="str">
            <v>chromosome 12</v>
          </cell>
          <cell r="I1275" t="str">
            <v>L000004149</v>
          </cell>
          <cell r="J1275">
            <v>12</v>
          </cell>
          <cell r="K1275">
            <v>762342</v>
          </cell>
          <cell r="L1275">
            <v>760357</v>
          </cell>
          <cell r="M1275" t="str">
            <v>C</v>
          </cell>
          <cell r="O1275">
            <v>38022</v>
          </cell>
          <cell r="P1275" t="str">
            <v>2004-02-05|1996-07-31</v>
          </cell>
        </row>
        <row r="1276">
          <cell r="A1276" t="str">
            <v>CDC3</v>
          </cell>
          <cell r="B1276" t="str">
            <v>YLR314C</v>
          </cell>
          <cell r="C1276" t="str">
            <v>Component of the septin ring of the mother-bud neck that is required for cytokinesis; septins recruit proteins to the neck and can act as a barrier to diffusion at the membrane, and they comprise the 10nm filaments seen with EM</v>
          </cell>
          <cell r="D1276" t="str">
            <v>S000004306</v>
          </cell>
          <cell r="E1276" t="str">
            <v>ORF</v>
          </cell>
          <cell r="F1276" t="str">
            <v>Verified</v>
          </cell>
          <cell r="H1276" t="str">
            <v>chromosome 12</v>
          </cell>
          <cell r="I1276" t="str">
            <v>L000000243</v>
          </cell>
          <cell r="J1276">
            <v>12</v>
          </cell>
          <cell r="K1276">
            <v>764137</v>
          </cell>
          <cell r="L1276">
            <v>762575</v>
          </cell>
          <cell r="M1276" t="str">
            <v>C</v>
          </cell>
          <cell r="N1276">
            <v>215</v>
          </cell>
          <cell r="O1276">
            <v>38022</v>
          </cell>
          <cell r="P1276">
            <v>35277</v>
          </cell>
        </row>
        <row r="1277">
          <cell r="A1277" t="str">
            <v>NKP2</v>
          </cell>
          <cell r="B1277" t="str">
            <v>YLR315W</v>
          </cell>
          <cell r="C1277" t="str">
            <v>Non-essential kinetochore protein, subunit of the Ctf19 central kinetochore complex (Ctf19p-Mcm21p-Okp1p-Mcm22p-Mcm16p-Ctf3p-Chl4p-Mcm19p-Nkp1p-Nkp2p-Ame1p-Mtw1p)</v>
          </cell>
          <cell r="D1277" t="str">
            <v>S000004307</v>
          </cell>
          <cell r="E1277" t="str">
            <v>ORF</v>
          </cell>
          <cell r="F1277" t="str">
            <v>Verified</v>
          </cell>
          <cell r="H1277" t="str">
            <v>chromosome 12</v>
          </cell>
          <cell r="J1277">
            <v>12</v>
          </cell>
          <cell r="K1277">
            <v>764808</v>
          </cell>
          <cell r="L1277">
            <v>765269</v>
          </cell>
          <cell r="M1277" t="str">
            <v>W</v>
          </cell>
          <cell r="O1277">
            <v>38022</v>
          </cell>
          <cell r="P1277">
            <v>35277</v>
          </cell>
        </row>
        <row r="1278">
          <cell r="B1278" t="str">
            <v>YLR317W</v>
          </cell>
          <cell r="C1278" t="str">
            <v>Dubious open reading frame; may be part of a bicistronic transcript with NKP2/YLR315W; overlaps the verified ORF TAD3/YLR316C</v>
          </cell>
          <cell r="D1278" t="str">
            <v>S000004309</v>
          </cell>
          <cell r="E1278" t="str">
            <v>ORF</v>
          </cell>
          <cell r="F1278" t="str">
            <v>Dubious</v>
          </cell>
          <cell r="H1278" t="str">
            <v>chromosome 12</v>
          </cell>
          <cell r="J1278">
            <v>12</v>
          </cell>
          <cell r="K1278">
            <v>765655</v>
          </cell>
          <cell r="L1278">
            <v>766089</v>
          </cell>
          <cell r="M1278" t="str">
            <v>W</v>
          </cell>
          <cell r="O1278">
            <v>38022</v>
          </cell>
          <cell r="P1278">
            <v>35277</v>
          </cell>
        </row>
        <row r="1279">
          <cell r="A1279" t="str">
            <v>TAD3</v>
          </cell>
          <cell r="B1279" t="str">
            <v>YLR316C</v>
          </cell>
          <cell r="C1279" t="str">
            <v>Subunit of tRNA-specific adenosine-34 deaminase, forms a heterodimer with Tad2p that converts adenosine to inosine at the wobble position of several tRNAs</v>
          </cell>
          <cell r="D1279" t="str">
            <v>S000004308</v>
          </cell>
          <cell r="E1279" t="str">
            <v>ORF</v>
          </cell>
          <cell r="F1279" t="str">
            <v>Verified</v>
          </cell>
          <cell r="H1279" t="str">
            <v>chromosome 12</v>
          </cell>
          <cell r="I1279" t="str">
            <v>S000007486</v>
          </cell>
          <cell r="J1279">
            <v>12</v>
          </cell>
          <cell r="K1279">
            <v>766358</v>
          </cell>
          <cell r="L1279">
            <v>765266</v>
          </cell>
          <cell r="M1279" t="str">
            <v>C</v>
          </cell>
          <cell r="O1279">
            <v>38022</v>
          </cell>
          <cell r="P1279" t="str">
            <v>2000-07-22|1996-07-31</v>
          </cell>
        </row>
        <row r="1280">
          <cell r="A1280" t="str">
            <v>EST2</v>
          </cell>
          <cell r="B1280" t="str">
            <v>YLR318W</v>
          </cell>
          <cell r="C1280" t="str">
            <v>Reverse transcriptase subunit of the telomerase holoenzyme, essential for telomerase core catalytic activity, involved in other aspects of telomerase assembly and function; mutations in human homolog are associated with aplastic anemia</v>
          </cell>
          <cell r="D1280" t="str">
            <v>S000004310</v>
          </cell>
          <cell r="E1280" t="str">
            <v>ORF</v>
          </cell>
          <cell r="F1280" t="str">
            <v>Verified</v>
          </cell>
          <cell r="G1280" t="str">
            <v>TERT</v>
          </cell>
          <cell r="H1280" t="str">
            <v>chromosome 12</v>
          </cell>
          <cell r="I1280" t="str">
            <v>L000003504</v>
          </cell>
          <cell r="J1280">
            <v>12</v>
          </cell>
          <cell r="K1280">
            <v>766542</v>
          </cell>
          <cell r="L1280">
            <v>769196</v>
          </cell>
          <cell r="M1280" t="str">
            <v>W</v>
          </cell>
          <cell r="O1280">
            <v>38022</v>
          </cell>
          <cell r="P1280">
            <v>35277</v>
          </cell>
        </row>
        <row r="1281">
          <cell r="A1281" t="str">
            <v>BUD6</v>
          </cell>
          <cell r="B1281" t="str">
            <v>YLR319C</v>
          </cell>
          <cell r="C1281" t="str">
            <v>Actin- and formin-interacting protein, involved in actin cable nucleation and polarized cell growth; isolated as bipolar budding mutant; potential Cdc28p substrate</v>
          </cell>
          <cell r="D1281" t="str">
            <v>S000004311</v>
          </cell>
          <cell r="E1281" t="str">
            <v>ORF</v>
          </cell>
          <cell r="F1281" t="str">
            <v>Verified</v>
          </cell>
          <cell r="G1281" t="str">
            <v>AIP3</v>
          </cell>
          <cell r="H1281" t="str">
            <v>chromosome 12</v>
          </cell>
          <cell r="I1281" t="str">
            <v>L000000071|L000002602</v>
          </cell>
          <cell r="J1281">
            <v>12</v>
          </cell>
          <cell r="K1281">
            <v>771684</v>
          </cell>
          <cell r="L1281">
            <v>769318</v>
          </cell>
          <cell r="M1281" t="str">
            <v>C</v>
          </cell>
          <cell r="N1281">
            <v>221</v>
          </cell>
          <cell r="O1281">
            <v>38022</v>
          </cell>
          <cell r="P1281">
            <v>35277</v>
          </cell>
        </row>
        <row r="1282">
          <cell r="A1282" t="str">
            <v>MMS22</v>
          </cell>
          <cell r="B1282" t="str">
            <v>YLR320W</v>
          </cell>
          <cell r="C1282" t="str">
            <v>Protein that acts with Mms1p in a repair pathway that may be involved in resolving replication intermediates or preventing the damage caused by blocked replication forks; required for accurate meiotic chromosome segregation</v>
          </cell>
          <cell r="D1282" t="str">
            <v>S000004312</v>
          </cell>
          <cell r="E1282" t="str">
            <v>ORF</v>
          </cell>
          <cell r="F1282" t="str">
            <v>Verified</v>
          </cell>
          <cell r="G1282" t="str">
            <v>SLM2</v>
          </cell>
          <cell r="H1282" t="str">
            <v>chromosome 12</v>
          </cell>
          <cell r="J1282">
            <v>12</v>
          </cell>
          <cell r="K1282">
            <v>771940</v>
          </cell>
          <cell r="L1282">
            <v>776304</v>
          </cell>
          <cell r="M1282" t="str">
            <v>W</v>
          </cell>
          <cell r="O1282">
            <v>38022</v>
          </cell>
          <cell r="P1282">
            <v>35277</v>
          </cell>
        </row>
        <row r="1283">
          <cell r="A1283" t="str">
            <v>VPS65</v>
          </cell>
          <cell r="B1283" t="str">
            <v>YLR322W</v>
          </cell>
          <cell r="C1283" t="str">
            <v>Dubious open reading frame, unlikely to encode a protein; not conserved in closely related Saccharomyces species; 75% of ORF overlaps the verified gene SFH1; deletion causes a vacuolar protein sorting defect and blocks anaerobic growth</v>
          </cell>
          <cell r="D1283" t="str">
            <v>S000004314</v>
          </cell>
          <cell r="E1283" t="str">
            <v>ORF</v>
          </cell>
          <cell r="F1283" t="str">
            <v>Dubious</v>
          </cell>
          <cell r="H1283" t="str">
            <v>chromosome 12</v>
          </cell>
          <cell r="J1283">
            <v>12</v>
          </cell>
          <cell r="K1283">
            <v>777628</v>
          </cell>
          <cell r="L1283">
            <v>777942</v>
          </cell>
          <cell r="M1283" t="str">
            <v>W</v>
          </cell>
          <cell r="O1283">
            <v>38022</v>
          </cell>
          <cell r="P1283">
            <v>35277</v>
          </cell>
        </row>
        <row r="1284">
          <cell r="A1284" t="str">
            <v>SFH1</v>
          </cell>
          <cell r="B1284" t="str">
            <v>YLR321C</v>
          </cell>
          <cell r="C1284" t="str">
            <v>Component of the RSC chromatin remodeling complex; essential gene required for cell cycle progression and maintenance of proper ploidy; phosphorylated in the G1 phase of the cell cycle; Snf5p paralog</v>
          </cell>
          <cell r="D1284" t="str">
            <v>S000004313</v>
          </cell>
          <cell r="E1284" t="str">
            <v>ORF</v>
          </cell>
          <cell r="F1284" t="str">
            <v>Verified</v>
          </cell>
          <cell r="H1284" t="str">
            <v>chromosome 12</v>
          </cell>
          <cell r="I1284" t="str">
            <v>L000003282</v>
          </cell>
          <cell r="J1284">
            <v>12</v>
          </cell>
          <cell r="K1284">
            <v>777864</v>
          </cell>
          <cell r="L1284">
            <v>776584</v>
          </cell>
          <cell r="M1284" t="str">
            <v>C</v>
          </cell>
          <cell r="O1284">
            <v>38022</v>
          </cell>
          <cell r="P1284">
            <v>35277</v>
          </cell>
        </row>
        <row r="1285">
          <cell r="A1285" t="str">
            <v>CWC24</v>
          </cell>
          <cell r="B1285" t="str">
            <v>YLR323C</v>
          </cell>
          <cell r="C1285" t="str">
            <v>Essential protein, component of a complex containing Cef1p; has similarity to S. pombe Cwf24p</v>
          </cell>
          <cell r="D1285" t="str">
            <v>S000004315</v>
          </cell>
          <cell r="E1285" t="str">
            <v>ORF</v>
          </cell>
          <cell r="F1285" t="str">
            <v>Verified</v>
          </cell>
          <cell r="H1285" t="str">
            <v>chromosome 12</v>
          </cell>
          <cell r="J1285">
            <v>12</v>
          </cell>
          <cell r="K1285">
            <v>778952</v>
          </cell>
          <cell r="L1285">
            <v>778173</v>
          </cell>
          <cell r="M1285" t="str">
            <v>C</v>
          </cell>
          <cell r="O1285">
            <v>38022</v>
          </cell>
          <cell r="P1285">
            <v>35277</v>
          </cell>
        </row>
        <row r="1286">
          <cell r="A1286" t="str">
            <v>PEX30</v>
          </cell>
          <cell r="B1286" t="str">
            <v>YLR324W</v>
          </cell>
          <cell r="C1286" t="str">
            <v>Peroxisomal integral membrane protein, involved in negative regulation of peroxisome number; partially functionally redundant with Pex31p; genetic interactions suggest action at a step downstream of steps mediated by Pex28p and Pex29p</v>
          </cell>
          <cell r="D1286" t="str">
            <v>S000004316</v>
          </cell>
          <cell r="E1286" t="str">
            <v>ORF</v>
          </cell>
          <cell r="F1286" t="str">
            <v>Verified</v>
          </cell>
          <cell r="H1286" t="str">
            <v>chromosome 12</v>
          </cell>
          <cell r="J1286">
            <v>12</v>
          </cell>
          <cell r="K1286">
            <v>779215</v>
          </cell>
          <cell r="L1286">
            <v>780786</v>
          </cell>
          <cell r="M1286" t="str">
            <v>W</v>
          </cell>
          <cell r="O1286">
            <v>38022</v>
          </cell>
          <cell r="P1286">
            <v>35277</v>
          </cell>
        </row>
        <row r="1287">
          <cell r="A1287" t="str">
            <v>RPL38</v>
          </cell>
          <cell r="B1287" t="str">
            <v>YLR325C</v>
          </cell>
          <cell r="C1287" t="str">
            <v>Protein component of the large (60S) ribosomal subunit, has similarity to rat L38 ribosomal protein</v>
          </cell>
          <cell r="D1287" t="str">
            <v>S000004317</v>
          </cell>
          <cell r="E1287" t="str">
            <v>ORF</v>
          </cell>
          <cell r="F1287" t="str">
            <v>Verified</v>
          </cell>
          <cell r="G1287" t="str">
            <v>L38</v>
          </cell>
          <cell r="H1287" t="str">
            <v>chromosome 12</v>
          </cell>
          <cell r="I1287" t="str">
            <v>L000004468</v>
          </cell>
          <cell r="J1287">
            <v>12</v>
          </cell>
          <cell r="K1287">
            <v>781379</v>
          </cell>
          <cell r="L1287">
            <v>781143</v>
          </cell>
          <cell r="M1287" t="str">
            <v>C</v>
          </cell>
          <cell r="O1287">
            <v>38022</v>
          </cell>
          <cell r="P1287">
            <v>35277</v>
          </cell>
        </row>
        <row r="1288">
          <cell r="B1288" t="str">
            <v>YLR326W</v>
          </cell>
          <cell r="C1288" t="str">
            <v>Putative protein of unknown function, predicted to be palmitoylated</v>
          </cell>
          <cell r="D1288" t="str">
            <v>S000004318</v>
          </cell>
          <cell r="E1288" t="str">
            <v>ORF</v>
          </cell>
          <cell r="F1288" t="str">
            <v>Uncharacterized</v>
          </cell>
          <cell r="H1288" t="str">
            <v>chromosome 12</v>
          </cell>
          <cell r="J1288">
            <v>12</v>
          </cell>
          <cell r="K1288">
            <v>782174</v>
          </cell>
          <cell r="L1288">
            <v>782896</v>
          </cell>
          <cell r="M1288" t="str">
            <v>W</v>
          </cell>
          <cell r="O1288">
            <v>38022</v>
          </cell>
          <cell r="P1288">
            <v>35277</v>
          </cell>
        </row>
        <row r="1289">
          <cell r="A1289" t="str">
            <v>TMA10</v>
          </cell>
          <cell r="B1289" t="str">
            <v>YLR327C</v>
          </cell>
          <cell r="C1289" t="str">
            <v>Protein of unknown function that associates with ribosomes</v>
          </cell>
          <cell r="D1289" t="str">
            <v>S000004319</v>
          </cell>
          <cell r="E1289" t="str">
            <v>ORF</v>
          </cell>
          <cell r="F1289" t="str">
            <v>Verified</v>
          </cell>
          <cell r="G1289" t="str">
            <v>RBF9</v>
          </cell>
          <cell r="H1289" t="str">
            <v>chromosome 12</v>
          </cell>
          <cell r="J1289">
            <v>12</v>
          </cell>
          <cell r="K1289">
            <v>783387</v>
          </cell>
          <cell r="L1289">
            <v>783127</v>
          </cell>
          <cell r="M1289" t="str">
            <v>C</v>
          </cell>
          <cell r="O1289">
            <v>38022</v>
          </cell>
          <cell r="P1289">
            <v>35277</v>
          </cell>
        </row>
        <row r="1290">
          <cell r="A1290" t="str">
            <v>NMA1</v>
          </cell>
          <cell r="B1290" t="str">
            <v>YLR328W</v>
          </cell>
          <cell r="C1290" t="str">
            <v>Nicotinic acid mononucleotide adenylyltransferase, involved in pathways of NAD biosynthesis, including the de novo, NAD(+) salvage, and nicotinamide riboside salvage pathways</v>
          </cell>
          <cell r="D1290" t="str">
            <v>S000004320</v>
          </cell>
          <cell r="E1290" t="str">
            <v>ORF</v>
          </cell>
          <cell r="F1290" t="str">
            <v>Verified</v>
          </cell>
          <cell r="H1290" t="str">
            <v>chromosome 12</v>
          </cell>
          <cell r="J1290">
            <v>12</v>
          </cell>
          <cell r="K1290">
            <v>784913</v>
          </cell>
          <cell r="L1290">
            <v>786118</v>
          </cell>
          <cell r="M1290" t="str">
            <v>W</v>
          </cell>
          <cell r="O1290">
            <v>38022</v>
          </cell>
          <cell r="P1290">
            <v>35277</v>
          </cell>
        </row>
        <row r="1291">
          <cell r="A1291" t="str">
            <v>REC102</v>
          </cell>
          <cell r="B1291" t="str">
            <v>YLR329W</v>
          </cell>
          <cell r="C1291" t="str">
            <v>Protein involved in early stages of meiotic recombination; required for chromosome synapsis; forms a complex with Rec104p and Spo11p necessary during the initiation of recombination</v>
          </cell>
          <cell r="D1291" t="str">
            <v>S000004321</v>
          </cell>
          <cell r="E1291" t="str">
            <v>ORF</v>
          </cell>
          <cell r="F1291" t="str">
            <v>Verified</v>
          </cell>
          <cell r="H1291" t="str">
            <v>chromosome 12</v>
          </cell>
          <cell r="I1291" t="str">
            <v>L000001604</v>
          </cell>
          <cell r="J1291">
            <v>12</v>
          </cell>
          <cell r="K1291">
            <v>786442</v>
          </cell>
          <cell r="L1291">
            <v>787333</v>
          </cell>
          <cell r="M1291" t="str">
            <v>W</v>
          </cell>
          <cell r="N1291">
            <v>235</v>
          </cell>
          <cell r="O1291">
            <v>38726</v>
          </cell>
          <cell r="P1291" t="str">
            <v>1996-07-31|2006-01-09</v>
          </cell>
        </row>
        <row r="1292">
          <cell r="A1292" t="str">
            <v>CHS5</v>
          </cell>
          <cell r="B1292" t="str">
            <v>YLR330W</v>
          </cell>
          <cell r="C1292" t="str">
            <v>Component of the exomer complex, which also contains Csh6p, Bch1p, Bch2p, and Bud7p and is involved in export of selected proteins, such as chitin synthase Chs3p, from the Golgi to the plasma membrane</v>
          </cell>
          <cell r="D1292" t="str">
            <v>S000004322</v>
          </cell>
          <cell r="E1292" t="str">
            <v>ORF</v>
          </cell>
          <cell r="F1292" t="str">
            <v>Verified</v>
          </cell>
          <cell r="G1292" t="str">
            <v>CAL3</v>
          </cell>
          <cell r="H1292" t="str">
            <v>chromosome 12</v>
          </cell>
          <cell r="I1292" t="str">
            <v>L000000333</v>
          </cell>
          <cell r="J1292">
            <v>12</v>
          </cell>
          <cell r="K1292">
            <v>787664</v>
          </cell>
          <cell r="L1292">
            <v>789679</v>
          </cell>
          <cell r="M1292" t="str">
            <v>W</v>
          </cell>
          <cell r="O1292">
            <v>38022</v>
          </cell>
          <cell r="P1292">
            <v>35277</v>
          </cell>
        </row>
        <row r="1293">
          <cell r="A1293" t="str">
            <v>MID2</v>
          </cell>
          <cell r="B1293" t="str">
            <v>YLR332W</v>
          </cell>
          <cell r="C1293" t="str">
            <v>O-glycosylated plasma membrane protein that acts as a sensor for cell wall integrity signaling and activates the pathway; interacts with Rom2p, a guanine nucleotide exchange factor for Rho1p, and with cell integrity pathway protein Zeo1p</v>
          </cell>
          <cell r="D1293" t="str">
            <v>S000004324</v>
          </cell>
          <cell r="E1293" t="str">
            <v>ORF</v>
          </cell>
          <cell r="F1293" t="str">
            <v>Verified</v>
          </cell>
          <cell r="G1293" t="str">
            <v>KAI1</v>
          </cell>
          <cell r="H1293" t="str">
            <v>chromosome 12</v>
          </cell>
          <cell r="I1293" t="str">
            <v>L000001107|L000000885</v>
          </cell>
          <cell r="J1293">
            <v>12</v>
          </cell>
          <cell r="K1293">
            <v>790676</v>
          </cell>
          <cell r="L1293">
            <v>791806</v>
          </cell>
          <cell r="M1293" t="str">
            <v>W</v>
          </cell>
          <cell r="O1293">
            <v>38022</v>
          </cell>
          <cell r="P1293">
            <v>35277</v>
          </cell>
        </row>
        <row r="1294">
          <cell r="A1294" t="str">
            <v>JIP3</v>
          </cell>
          <cell r="B1294" t="str">
            <v>YLR331C</v>
          </cell>
          <cell r="C1294" t="str">
            <v>Dubious open reading frame, unlikely to encode a protein; not conserved in closely related Saccharomyces species; 98% of ORF overlaps the verified gene MID2</v>
          </cell>
          <cell r="D1294" t="str">
            <v>S000004323</v>
          </cell>
          <cell r="E1294" t="str">
            <v>ORF</v>
          </cell>
          <cell r="F1294" t="str">
            <v>Dubious</v>
          </cell>
          <cell r="H1294" t="str">
            <v>chromosome 12</v>
          </cell>
          <cell r="J1294">
            <v>12</v>
          </cell>
          <cell r="K1294">
            <v>791046</v>
          </cell>
          <cell r="L1294">
            <v>790669</v>
          </cell>
          <cell r="M1294" t="str">
            <v>C</v>
          </cell>
          <cell r="O1294">
            <v>38022</v>
          </cell>
          <cell r="P1294">
            <v>35277</v>
          </cell>
        </row>
        <row r="1295">
          <cell r="A1295" t="str">
            <v>RPS25B</v>
          </cell>
          <cell r="B1295" t="str">
            <v>YLR333C</v>
          </cell>
          <cell r="C1295" t="str">
            <v>Protein component of the small (40S) ribosomal subunit; nearly identical to Rps25Ap and has similarity to rat S25 ribosomal protein</v>
          </cell>
          <cell r="D1295" t="str">
            <v>S000004325</v>
          </cell>
          <cell r="E1295" t="str">
            <v>ORF</v>
          </cell>
          <cell r="F1295" t="str">
            <v>Verified</v>
          </cell>
          <cell r="G1295" t="str">
            <v>rp45|YS23|S31B|S25B</v>
          </cell>
          <cell r="H1295" t="str">
            <v>chromosome 12</v>
          </cell>
          <cell r="I1295" t="str">
            <v>L000001766</v>
          </cell>
          <cell r="J1295">
            <v>12</v>
          </cell>
          <cell r="K1295">
            <v>795899</v>
          </cell>
          <cell r="L1295">
            <v>795573</v>
          </cell>
          <cell r="M1295" t="str">
            <v>C</v>
          </cell>
          <cell r="O1295">
            <v>38022</v>
          </cell>
          <cell r="P1295">
            <v>35277</v>
          </cell>
        </row>
        <row r="1296">
          <cell r="B1296" t="str">
            <v>YLR334C</v>
          </cell>
          <cell r="C1296" t="str">
            <v>Dubious open reading frame unlikely to encode a protein, based on available experimental and comparative sequence data; overlaps a stand-alone long terminal repeat sequence whose presence indicates a retrotransposition event occurred here</v>
          </cell>
          <cell r="D1296" t="str">
            <v>S000004326</v>
          </cell>
          <cell r="E1296" t="str">
            <v>ORF</v>
          </cell>
          <cell r="F1296" t="str">
            <v>Dubious</v>
          </cell>
          <cell r="H1296" t="str">
            <v>chromosome 12</v>
          </cell>
          <cell r="J1296">
            <v>12</v>
          </cell>
          <cell r="K1296">
            <v>797078</v>
          </cell>
          <cell r="L1296">
            <v>796698</v>
          </cell>
          <cell r="M1296" t="str">
            <v>C</v>
          </cell>
          <cell r="O1296">
            <v>38022</v>
          </cell>
          <cell r="P1296">
            <v>35277</v>
          </cell>
        </row>
        <row r="1297">
          <cell r="A1297" t="str">
            <v>NUP2</v>
          </cell>
          <cell r="B1297" t="str">
            <v>YLR335W</v>
          </cell>
          <cell r="C1297" t="str">
            <v>Nucleoporin involved in nucleocytoplasmic transport, binds to either the nucleoplasmic or cytoplasmic faces of the nuclear pore complex depending on Ran-GTP levels; also has a role in chromatin organization</v>
          </cell>
          <cell r="D1297" t="str">
            <v>S000004327</v>
          </cell>
          <cell r="E1297" t="str">
            <v>ORF</v>
          </cell>
          <cell r="F1297" t="str">
            <v>Verified</v>
          </cell>
          <cell r="H1297" t="str">
            <v>chromosome 12</v>
          </cell>
          <cell r="I1297" t="str">
            <v>L000001289</v>
          </cell>
          <cell r="J1297">
            <v>12</v>
          </cell>
          <cell r="K1297">
            <v>797430</v>
          </cell>
          <cell r="L1297">
            <v>799592</v>
          </cell>
          <cell r="M1297" t="str">
            <v>W</v>
          </cell>
          <cell r="O1297">
            <v>38022</v>
          </cell>
          <cell r="P1297">
            <v>35277</v>
          </cell>
        </row>
        <row r="1298">
          <cell r="A1298" t="str">
            <v>SGD1</v>
          </cell>
          <cell r="B1298" t="str">
            <v>YLR336C</v>
          </cell>
          <cell r="C1298" t="str">
            <v>Essential nuclear protein, required for biogenesis of the small ribosomal subunit; has a possible role in the osmoregulatory glycerol response; putative homolog of human NOM1 which is implicated in acute myeloid leukemia</v>
          </cell>
          <cell r="D1298" t="str">
            <v>S000004328</v>
          </cell>
          <cell r="E1298" t="str">
            <v>ORF</v>
          </cell>
          <cell r="F1298" t="str">
            <v>Verified</v>
          </cell>
          <cell r="H1298" t="str">
            <v>chromosome 12</v>
          </cell>
          <cell r="I1298" t="str">
            <v>L000003498</v>
          </cell>
          <cell r="J1298">
            <v>12</v>
          </cell>
          <cell r="K1298">
            <v>802396</v>
          </cell>
          <cell r="L1298">
            <v>799697</v>
          </cell>
          <cell r="M1298" t="str">
            <v>C</v>
          </cell>
          <cell r="O1298">
            <v>38022</v>
          </cell>
          <cell r="P1298">
            <v>35277</v>
          </cell>
        </row>
        <row r="1299">
          <cell r="A1299" t="str">
            <v>OPI9</v>
          </cell>
          <cell r="B1299" t="str">
            <v>YLR338W</v>
          </cell>
          <cell r="C1299" t="str">
            <v>Dubious open reading frame unlikely to encode a protein, based on available experimental and comparative sequence data; partially overlaps the verified ORF VRP1/YLR337C</v>
          </cell>
          <cell r="D1299" t="str">
            <v>S000004330</v>
          </cell>
          <cell r="E1299" t="str">
            <v>ORF</v>
          </cell>
          <cell r="F1299" t="str">
            <v>Dubious</v>
          </cell>
          <cell r="H1299" t="str">
            <v>chromosome 12</v>
          </cell>
          <cell r="J1299">
            <v>12</v>
          </cell>
          <cell r="K1299">
            <v>804346</v>
          </cell>
          <cell r="L1299">
            <v>805203</v>
          </cell>
          <cell r="M1299" t="str">
            <v>W</v>
          </cell>
          <cell r="O1299">
            <v>38022</v>
          </cell>
          <cell r="P1299">
            <v>35277</v>
          </cell>
        </row>
        <row r="1300">
          <cell r="A1300" t="str">
            <v>VRP1</v>
          </cell>
          <cell r="B1300" t="str">
            <v>YLR337C</v>
          </cell>
          <cell r="C1300" t="str">
            <v>Proline-rich actin-associated protein involved in cytoskeletal organization and cytokinesis; related to mammalian Wiskott-Aldrich syndrome protein (WASP)-interacting protein (WIP)</v>
          </cell>
          <cell r="D1300" t="str">
            <v>S000004329</v>
          </cell>
          <cell r="E1300" t="str">
            <v>ORF</v>
          </cell>
          <cell r="F1300" t="str">
            <v>Verified</v>
          </cell>
          <cell r="G1300" t="str">
            <v>verprolin|YLR337W|MDP2|END5</v>
          </cell>
          <cell r="H1300" t="str">
            <v>chromosome 12</v>
          </cell>
          <cell r="I1300" t="str">
            <v>L000001055|L000002481</v>
          </cell>
          <cell r="J1300">
            <v>12</v>
          </cell>
          <cell r="K1300">
            <v>805106</v>
          </cell>
          <cell r="L1300">
            <v>802653</v>
          </cell>
          <cell r="M1300" t="str">
            <v>C</v>
          </cell>
          <cell r="O1300">
            <v>38022</v>
          </cell>
          <cell r="P1300">
            <v>35277</v>
          </cell>
        </row>
        <row r="1301">
          <cell r="A1301" t="str">
            <v>RPP0</v>
          </cell>
          <cell r="B1301" t="str">
            <v>YLR340W</v>
          </cell>
          <cell r="C1301" t="str">
            <v>Conserved ribosomal protein P0 similar to rat P0, human P0, and E. coli L10e; shown to be phosphorylated on serine 302</v>
          </cell>
          <cell r="D1301" t="str">
            <v>S000004332</v>
          </cell>
          <cell r="E1301" t="str">
            <v>ORF</v>
          </cell>
          <cell r="F1301" t="str">
            <v>Verified</v>
          </cell>
          <cell r="G1301" t="str">
            <v>P0|L10E|A0|RPL10E</v>
          </cell>
          <cell r="H1301" t="str">
            <v>chromosome 12</v>
          </cell>
          <cell r="I1301" t="str">
            <v>L000002669</v>
          </cell>
          <cell r="J1301">
            <v>12</v>
          </cell>
          <cell r="K1301">
            <v>805887</v>
          </cell>
          <cell r="L1301">
            <v>806825</v>
          </cell>
          <cell r="M1301" t="str">
            <v>W</v>
          </cell>
          <cell r="O1301">
            <v>38022</v>
          </cell>
          <cell r="P1301">
            <v>35277</v>
          </cell>
        </row>
        <row r="1302">
          <cell r="B1302" t="str">
            <v>YLR339C</v>
          </cell>
          <cell r="C1302" t="str">
            <v>Dubious open reading frame unlikely to encode a protein, based on available experimental and comparative sequence data; partially overlaps the essential gene RPP0</v>
          </cell>
          <cell r="D1302" t="str">
            <v>S000004331</v>
          </cell>
          <cell r="E1302" t="str">
            <v>ORF</v>
          </cell>
          <cell r="F1302" t="str">
            <v>Dubious</v>
          </cell>
          <cell r="H1302" t="str">
            <v>chromosome 12</v>
          </cell>
          <cell r="J1302">
            <v>12</v>
          </cell>
          <cell r="K1302">
            <v>806335</v>
          </cell>
          <cell r="L1302">
            <v>805784</v>
          </cell>
          <cell r="M1302" t="str">
            <v>C</v>
          </cell>
          <cell r="O1302">
            <v>38022</v>
          </cell>
          <cell r="P1302">
            <v>35277</v>
          </cell>
        </row>
        <row r="1303">
          <cell r="A1303" t="str">
            <v>SPO77</v>
          </cell>
          <cell r="B1303" t="str">
            <v>YLR341W</v>
          </cell>
          <cell r="C1303" t="str">
            <v>Meiosis-specific protein of unknown function, required for spore wall formation during sporulation; dispensable for both nuclear divisions during meiosis</v>
          </cell>
          <cell r="D1303" t="str">
            <v>S000004333</v>
          </cell>
          <cell r="E1303" t="str">
            <v>ORF</v>
          </cell>
          <cell r="F1303" t="str">
            <v>Verified</v>
          </cell>
          <cell r="H1303" t="str">
            <v>chromosome 12</v>
          </cell>
          <cell r="J1303">
            <v>12</v>
          </cell>
          <cell r="K1303">
            <v>807385</v>
          </cell>
          <cell r="L1303">
            <v>808818</v>
          </cell>
          <cell r="M1303" t="str">
            <v>W</v>
          </cell>
          <cell r="O1303">
            <v>38022</v>
          </cell>
          <cell r="P1303">
            <v>35277</v>
          </cell>
        </row>
        <row r="1304">
          <cell r="A1304" t="str">
            <v>FKS1</v>
          </cell>
          <cell r="B1304" t="str">
            <v>YLR342W</v>
          </cell>
          <cell r="C1304" t="str">
            <v>Catalytic subunit of 1,3-beta-D-glucan synthase, functionally redundant with alternate catalytic subunit Gsc2p; binds to regulatory subunit Rho1p; involved in cell wall synthesis and maintenance; localizes to sites of cell wall remodeling</v>
          </cell>
          <cell r="D1304" t="str">
            <v>S000004334</v>
          </cell>
          <cell r="E1304" t="str">
            <v>ORF</v>
          </cell>
          <cell r="F1304" t="str">
            <v>Verified</v>
          </cell>
          <cell r="G1304" t="str">
            <v>PBR1|GSC1|ETG1|CWH53|CND1</v>
          </cell>
          <cell r="H1304" t="str">
            <v>chromosome 12</v>
          </cell>
          <cell r="I1304" t="str">
            <v>L000000445|L000000732</v>
          </cell>
          <cell r="J1304">
            <v>12</v>
          </cell>
          <cell r="K1304">
            <v>809997</v>
          </cell>
          <cell r="L1304">
            <v>815627</v>
          </cell>
          <cell r="M1304" t="str">
            <v>W</v>
          </cell>
          <cell r="O1304">
            <v>38022</v>
          </cell>
          <cell r="P1304">
            <v>35277</v>
          </cell>
        </row>
        <row r="1305">
          <cell r="B1305" t="str">
            <v>YLR342W-A</v>
          </cell>
          <cell r="C1305" t="str">
            <v>Putative protein of unknown function</v>
          </cell>
          <cell r="D1305" t="str">
            <v>S000028571</v>
          </cell>
          <cell r="E1305" t="str">
            <v>ORF</v>
          </cell>
          <cell r="F1305" t="str">
            <v>Uncharacterized</v>
          </cell>
          <cell r="H1305" t="str">
            <v>chromosome 12</v>
          </cell>
          <cell r="J1305">
            <v>12</v>
          </cell>
          <cell r="K1305">
            <v>815810</v>
          </cell>
          <cell r="L1305">
            <v>815983</v>
          </cell>
          <cell r="M1305" t="str">
            <v>W</v>
          </cell>
          <cell r="O1305">
            <v>37831</v>
          </cell>
          <cell r="P1305">
            <v>37831</v>
          </cell>
        </row>
        <row r="1306">
          <cell r="A1306" t="str">
            <v>GAS2</v>
          </cell>
          <cell r="B1306" t="str">
            <v>YLR343W</v>
          </cell>
          <cell r="C1306" t="str">
            <v>1,3-beta-glucanosyltransferase, involved with Gas4p in spore wall assembly; has similarity to Gas1p</v>
          </cell>
          <cell r="D1306" t="str">
            <v>S000004335</v>
          </cell>
          <cell r="E1306" t="str">
            <v>ORF</v>
          </cell>
          <cell r="F1306" t="str">
            <v>Verified</v>
          </cell>
          <cell r="H1306" t="str">
            <v>chromosome 12</v>
          </cell>
          <cell r="J1306">
            <v>12</v>
          </cell>
          <cell r="K1306">
            <v>816094</v>
          </cell>
          <cell r="L1306">
            <v>817761</v>
          </cell>
          <cell r="M1306" t="str">
            <v>W</v>
          </cell>
          <cell r="O1306">
            <v>38022</v>
          </cell>
          <cell r="P1306">
            <v>35277</v>
          </cell>
        </row>
        <row r="1307">
          <cell r="A1307" t="str">
            <v>RPL26A</v>
          </cell>
          <cell r="B1307" t="str">
            <v>YLR344W</v>
          </cell>
          <cell r="C1307" t="str">
            <v>Protein component of the large (60S) ribosomal subunit, nearly identical to Rpl26Bp and has similarity to E. coli L24 and rat L26 ribosomal proteins; binds to 5.8S rRNA</v>
          </cell>
          <cell r="D1307" t="str">
            <v>S000004336</v>
          </cell>
          <cell r="E1307" t="str">
            <v>ORF</v>
          </cell>
          <cell r="F1307" t="str">
            <v>Verified</v>
          </cell>
          <cell r="G1307" t="str">
            <v>YL33|L33A|L26A</v>
          </cell>
          <cell r="H1307" t="str">
            <v>chromosome 12</v>
          </cell>
          <cell r="I1307" t="str">
            <v>L000004461</v>
          </cell>
          <cell r="J1307">
            <v>12</v>
          </cell>
          <cell r="K1307">
            <v>819312</v>
          </cell>
          <cell r="L1307">
            <v>820142</v>
          </cell>
          <cell r="M1307" t="str">
            <v>W</v>
          </cell>
          <cell r="O1307">
            <v>38022</v>
          </cell>
          <cell r="P1307">
            <v>35277</v>
          </cell>
        </row>
        <row r="1308">
          <cell r="B1308" t="str">
            <v>YLR345W</v>
          </cell>
          <cell r="C1308" t="str">
            <v>Similar to 6-phosphofructo-2-kinase/fructose-2,6-bisphosphatase enzymes responsible for the metabolism of fructoso-2,6-bisphosphate; mRNA expression is repressed by the Rfx1p-Tup1p-Ssn6p repressor complex; YLR345W is not an essential gene</v>
          </cell>
          <cell r="D1308" t="str">
            <v>S000004337</v>
          </cell>
          <cell r="E1308" t="str">
            <v>ORF</v>
          </cell>
          <cell r="F1308" t="str">
            <v>Uncharacterized</v>
          </cell>
          <cell r="H1308" t="str">
            <v>chromosome 12</v>
          </cell>
          <cell r="J1308">
            <v>12</v>
          </cell>
          <cell r="K1308">
            <v>820511</v>
          </cell>
          <cell r="L1308">
            <v>822040</v>
          </cell>
          <cell r="M1308" t="str">
            <v>W</v>
          </cell>
          <cell r="O1308">
            <v>38022</v>
          </cell>
          <cell r="P1308">
            <v>35277</v>
          </cell>
        </row>
        <row r="1309">
          <cell r="B1309" t="str">
            <v>YLR346C</v>
          </cell>
          <cell r="C1309" t="str">
            <v>Putative protein of unknown function found in mitochondria; expression is regulated by transcription factors involved in pleiotropic drug resistance, Pdr1p and Yrr1p; YLR346C is not an essential gene</v>
          </cell>
          <cell r="D1309" t="str">
            <v>S000004338</v>
          </cell>
          <cell r="E1309" t="str">
            <v>ORF</v>
          </cell>
          <cell r="F1309" t="str">
            <v>Uncharacterized</v>
          </cell>
          <cell r="H1309" t="str">
            <v>chromosome 12</v>
          </cell>
          <cell r="J1309">
            <v>12</v>
          </cell>
          <cell r="K1309">
            <v>822592</v>
          </cell>
          <cell r="L1309">
            <v>822287</v>
          </cell>
          <cell r="M1309" t="str">
            <v>C</v>
          </cell>
          <cell r="O1309">
            <v>38022</v>
          </cell>
          <cell r="P1309">
            <v>35277</v>
          </cell>
        </row>
        <row r="1310">
          <cell r="B1310" t="str">
            <v>YLR347W-A</v>
          </cell>
          <cell r="C1310" t="str">
            <v>Dubious open reading frame unlikely to encode a protein, based on available experimental and comparative sequence data; overlaps the verified ORF KAP95/YLR347C</v>
          </cell>
          <cell r="D1310" t="str">
            <v>S000028681</v>
          </cell>
          <cell r="E1310" t="str">
            <v>ORF</v>
          </cell>
          <cell r="F1310" t="str">
            <v>Dubious</v>
          </cell>
          <cell r="H1310" t="str">
            <v>chromosome 12</v>
          </cell>
          <cell r="J1310">
            <v>12</v>
          </cell>
          <cell r="K1310">
            <v>824788</v>
          </cell>
          <cell r="L1310">
            <v>824928</v>
          </cell>
          <cell r="M1310" t="str">
            <v>W</v>
          </cell>
          <cell r="O1310">
            <v>37831</v>
          </cell>
          <cell r="P1310">
            <v>37831</v>
          </cell>
        </row>
        <row r="1311">
          <cell r="A1311" t="str">
            <v>KAP95</v>
          </cell>
          <cell r="B1311" t="str">
            <v>YLR347C</v>
          </cell>
          <cell r="C1311" t="str">
            <v>Karyopherin beta, forms a complex with Srp1p/Kap60p; interacts with nucleoporins to mediate nuclear import of NLS-containing cargo proteins via the nuclear pore complex; regulates PC biosynthesis; GDP-to-GTP exchange factor for Gsp1p</v>
          </cell>
          <cell r="D1311" t="str">
            <v>S000004339</v>
          </cell>
          <cell r="E1311" t="str">
            <v>ORF</v>
          </cell>
          <cell r="F1311" t="str">
            <v>Verified</v>
          </cell>
          <cell r="G1311" t="str">
            <v>RSL1</v>
          </cell>
          <cell r="H1311" t="str">
            <v>chromosome 12</v>
          </cell>
          <cell r="I1311" t="str">
            <v>L000002781|L000002885</v>
          </cell>
          <cell r="J1311">
            <v>12</v>
          </cell>
          <cell r="K1311">
            <v>826412</v>
          </cell>
          <cell r="L1311">
            <v>823827</v>
          </cell>
          <cell r="M1311" t="str">
            <v>C</v>
          </cell>
          <cell r="O1311">
            <v>38022</v>
          </cell>
          <cell r="P1311">
            <v>35277</v>
          </cell>
        </row>
        <row r="1312">
          <cell r="B1312" t="str">
            <v>YLR349W</v>
          </cell>
          <cell r="C1312" t="str">
            <v>Dubious open reading frame unlikely to encode a protein, based on available experimental and comparative sequence data; overlaps the verified ORF DIC1/YLR348C</v>
          </cell>
          <cell r="D1312" t="str">
            <v>S000004341</v>
          </cell>
          <cell r="E1312" t="str">
            <v>ORF</v>
          </cell>
          <cell r="F1312" t="str">
            <v>Dubious</v>
          </cell>
          <cell r="H1312" t="str">
            <v>chromosome 12</v>
          </cell>
          <cell r="J1312">
            <v>12</v>
          </cell>
          <cell r="K1312">
            <v>827520</v>
          </cell>
          <cell r="L1312">
            <v>828026</v>
          </cell>
          <cell r="M1312" t="str">
            <v>W</v>
          </cell>
          <cell r="O1312">
            <v>38022</v>
          </cell>
          <cell r="P1312">
            <v>35277</v>
          </cell>
        </row>
        <row r="1313">
          <cell r="A1313" t="str">
            <v>DIC1</v>
          </cell>
          <cell r="B1313" t="str">
            <v>YLR348C</v>
          </cell>
          <cell r="C1313" t="str">
            <v>Mitochondrial dicarboxylate carrier, integral membrane protein, catalyzes a dicarboxylate-phosphate exchange across the inner mitochondrial membrane, transports cytoplasmic dicarboxylates into the mitochondrial matrix</v>
          </cell>
          <cell r="D1313" t="str">
            <v>S000004340</v>
          </cell>
          <cell r="E1313" t="str">
            <v>ORF</v>
          </cell>
          <cell r="F1313" t="str">
            <v>Verified</v>
          </cell>
          <cell r="H1313" t="str">
            <v>chromosome 12</v>
          </cell>
          <cell r="I1313" t="str">
            <v>L000004327</v>
          </cell>
          <cell r="J1313">
            <v>12</v>
          </cell>
          <cell r="K1313">
            <v>827872</v>
          </cell>
          <cell r="L1313">
            <v>826976</v>
          </cell>
          <cell r="M1313" t="str">
            <v>C</v>
          </cell>
          <cell r="O1313">
            <v>38022</v>
          </cell>
          <cell r="P1313">
            <v>35277</v>
          </cell>
        </row>
        <row r="1314">
          <cell r="A1314" t="str">
            <v>ORM2</v>
          </cell>
          <cell r="B1314" t="str">
            <v>YLR350W</v>
          </cell>
          <cell r="C1314" t="str">
            <v>Evolutionarily conserved protein, similar to Orm1p, required for resistance to agents that induce unfolded protein response; Orm1p and Orm2p together control membrane biogenesis by coordinating lipid homeostasis with protein quality control</v>
          </cell>
          <cell r="D1314" t="str">
            <v>S000004342</v>
          </cell>
          <cell r="E1314" t="str">
            <v>ORF</v>
          </cell>
          <cell r="F1314" t="str">
            <v>Verified</v>
          </cell>
          <cell r="H1314" t="str">
            <v>chromosome 12</v>
          </cell>
          <cell r="J1314">
            <v>12</v>
          </cell>
          <cell r="K1314">
            <v>828729</v>
          </cell>
          <cell r="L1314">
            <v>829379</v>
          </cell>
          <cell r="M1314" t="str">
            <v>W</v>
          </cell>
          <cell r="O1314">
            <v>38022</v>
          </cell>
          <cell r="P1314">
            <v>35277</v>
          </cell>
        </row>
        <row r="1315">
          <cell r="A1315" t="str">
            <v>NIT3</v>
          </cell>
          <cell r="B1315" t="str">
            <v>YLR351C</v>
          </cell>
          <cell r="C1315" t="str">
            <v>Nit protein, one of two proteins in S. cerevisiae with similarity to the Nit domain of NitFhit from fly and worm and to the mouse and human Nit protein which interacts with the Fhit tumor suppressor; nitrilase superfamily member</v>
          </cell>
          <cell r="D1315" t="str">
            <v>S000004343</v>
          </cell>
          <cell r="E1315" t="str">
            <v>ORF</v>
          </cell>
          <cell r="F1315" t="str">
            <v>Verified</v>
          </cell>
          <cell r="H1315" t="str">
            <v>chromosome 12</v>
          </cell>
          <cell r="I1315" t="str">
            <v>L000004213</v>
          </cell>
          <cell r="J1315">
            <v>12</v>
          </cell>
          <cell r="K1315">
            <v>830363</v>
          </cell>
          <cell r="L1315">
            <v>829488</v>
          </cell>
          <cell r="M1315" t="str">
            <v>C</v>
          </cell>
          <cell r="O1315">
            <v>38022</v>
          </cell>
          <cell r="P1315">
            <v>35277</v>
          </cell>
        </row>
        <row r="1316">
          <cell r="B1316" t="str">
            <v>YLR352W</v>
          </cell>
          <cell r="C1316" t="str">
            <v>Putative protein of unknown function with similarity to F-box proteins; interacts with Skp1p and Cdc53p; YLR352W is not an essential gene</v>
          </cell>
          <cell r="D1316" t="str">
            <v>S000004344</v>
          </cell>
          <cell r="E1316" t="str">
            <v>ORF</v>
          </cell>
          <cell r="F1316" t="str">
            <v>Uncharacterized</v>
          </cell>
          <cell r="H1316" t="str">
            <v>chromosome 12</v>
          </cell>
          <cell r="J1316">
            <v>12</v>
          </cell>
          <cell r="K1316">
            <v>831115</v>
          </cell>
          <cell r="L1316">
            <v>833538</v>
          </cell>
          <cell r="M1316" t="str">
            <v>W</v>
          </cell>
          <cell r="O1316">
            <v>38022</v>
          </cell>
          <cell r="P1316">
            <v>35277</v>
          </cell>
        </row>
        <row r="1317">
          <cell r="A1317" t="str">
            <v>BUD8</v>
          </cell>
          <cell r="B1317" t="str">
            <v>YLR353W</v>
          </cell>
          <cell r="C1317" t="str">
            <v>Protein involved in bud-site selection; diploid mutants display a unipolar budding pattern instead of the wild-type bipolar pattern, and bud at the proximal pole</v>
          </cell>
          <cell r="D1317" t="str">
            <v>S000004345</v>
          </cell>
          <cell r="E1317" t="str">
            <v>ORF</v>
          </cell>
          <cell r="F1317" t="str">
            <v>Verified</v>
          </cell>
          <cell r="H1317" t="str">
            <v>chromosome 12</v>
          </cell>
          <cell r="I1317" t="str">
            <v>L000002759</v>
          </cell>
          <cell r="J1317">
            <v>12</v>
          </cell>
          <cell r="K1317">
            <v>834351</v>
          </cell>
          <cell r="L1317">
            <v>836162</v>
          </cell>
          <cell r="M1317" t="str">
            <v>W</v>
          </cell>
          <cell r="O1317">
            <v>38022</v>
          </cell>
          <cell r="P1317">
            <v>35277</v>
          </cell>
        </row>
        <row r="1318">
          <cell r="A1318" t="str">
            <v>TAL1</v>
          </cell>
          <cell r="B1318" t="str">
            <v>YLR354C</v>
          </cell>
          <cell r="C1318" t="str">
            <v>Transaldolase, enzyme in the non-oxidative pentose phosphate pathway; converts sedoheptulose 7-phosphate and glyceraldehyde 3-phosphate to erythrose 4-phosphate and fructose 6-phosphate</v>
          </cell>
          <cell r="D1318" t="str">
            <v>S000004346</v>
          </cell>
          <cell r="E1318" t="str">
            <v>ORF</v>
          </cell>
          <cell r="F1318" t="str">
            <v>Verified</v>
          </cell>
          <cell r="H1318" t="str">
            <v>chromosome 12</v>
          </cell>
          <cell r="I1318" t="str">
            <v>L000002261</v>
          </cell>
          <cell r="J1318">
            <v>12</v>
          </cell>
          <cell r="K1318">
            <v>837356</v>
          </cell>
          <cell r="L1318">
            <v>836349</v>
          </cell>
          <cell r="M1318" t="str">
            <v>C</v>
          </cell>
          <cell r="O1318">
            <v>38022</v>
          </cell>
          <cell r="P1318">
            <v>35277</v>
          </cell>
        </row>
        <row r="1319">
          <cell r="A1319" t="str">
            <v>ILV5</v>
          </cell>
          <cell r="B1319" t="str">
            <v>YLR355C</v>
          </cell>
          <cell r="C1319" t="str">
            <v>Acetohydroxyacid reductoisomerase, mitochondrial protein involved in branched-chain amino acid biosynthesis, also required for maintenance of wild-type mitochondrial DNA and found in mitochondrial nucleoids</v>
          </cell>
          <cell r="D1319" t="str">
            <v>S000004347</v>
          </cell>
          <cell r="E1319" t="str">
            <v>ORF</v>
          </cell>
          <cell r="F1319" t="str">
            <v>Verified</v>
          </cell>
          <cell r="H1319" t="str">
            <v>chromosome 12</v>
          </cell>
          <cell r="I1319" t="str">
            <v>L000000860</v>
          </cell>
          <cell r="J1319">
            <v>12</v>
          </cell>
          <cell r="K1319">
            <v>839252</v>
          </cell>
          <cell r="L1319">
            <v>838065</v>
          </cell>
          <cell r="M1319" t="str">
            <v>C</v>
          </cell>
          <cell r="N1319">
            <v>252</v>
          </cell>
          <cell r="O1319">
            <v>38022</v>
          </cell>
          <cell r="P1319">
            <v>35277</v>
          </cell>
        </row>
        <row r="1320">
          <cell r="A1320" t="str">
            <v>ATG33</v>
          </cell>
          <cell r="B1320" t="str">
            <v>YLR356W</v>
          </cell>
          <cell r="C1320" t="str">
            <v>Mitochondrial mitophagy-specific protein; required primarily for mitophagy induced at the post-log phase; not required for other types of selective autophagy or macroautophagy; conserved within fungi, but not in higher eukaryotes</v>
          </cell>
          <cell r="D1320" t="str">
            <v>S000004348</v>
          </cell>
          <cell r="E1320" t="str">
            <v>ORF</v>
          </cell>
          <cell r="F1320" t="str">
            <v>Verified</v>
          </cell>
          <cell r="H1320" t="str">
            <v>chromosome 12</v>
          </cell>
          <cell r="J1320">
            <v>12</v>
          </cell>
          <cell r="K1320">
            <v>840320</v>
          </cell>
          <cell r="L1320">
            <v>840913</v>
          </cell>
          <cell r="M1320" t="str">
            <v>W</v>
          </cell>
          <cell r="O1320">
            <v>38022</v>
          </cell>
          <cell r="P1320">
            <v>35277</v>
          </cell>
        </row>
        <row r="1321">
          <cell r="A1321" t="str">
            <v>RSC2</v>
          </cell>
          <cell r="B1321" t="str">
            <v>YLR357W</v>
          </cell>
          <cell r="C1321" t="str">
            <v>Component of the RSC chromatin remodeling complex; required for expression of mid-late sporulation-specific genes; involved in telomere maintenance</v>
          </cell>
          <cell r="D1321" t="str">
            <v>S000004349</v>
          </cell>
          <cell r="E1321" t="str">
            <v>ORF</v>
          </cell>
          <cell r="F1321" t="str">
            <v>Verified</v>
          </cell>
          <cell r="H1321" t="str">
            <v>chromosome 12</v>
          </cell>
          <cell r="I1321" t="str">
            <v>L000004025</v>
          </cell>
          <cell r="J1321">
            <v>12</v>
          </cell>
          <cell r="K1321">
            <v>841330</v>
          </cell>
          <cell r="L1321">
            <v>843999</v>
          </cell>
          <cell r="M1321" t="str">
            <v>W</v>
          </cell>
          <cell r="O1321">
            <v>38022</v>
          </cell>
          <cell r="P1321">
            <v>35277</v>
          </cell>
        </row>
        <row r="1322">
          <cell r="B1322" t="str">
            <v>YLR358C</v>
          </cell>
          <cell r="C1322" t="str">
            <v>Dubious open reading frame unlikely to encode a protein, based on available experimental and comparative sequence data; partially overlaps the verified ORF RSC2/YLR357W</v>
          </cell>
          <cell r="D1322" t="str">
            <v>S000004350</v>
          </cell>
          <cell r="E1322" t="str">
            <v>ORF</v>
          </cell>
          <cell r="F1322" t="str">
            <v>Dubious</v>
          </cell>
          <cell r="H1322" t="str">
            <v>chromosome 12</v>
          </cell>
          <cell r="J1322">
            <v>12</v>
          </cell>
          <cell r="K1322">
            <v>844049</v>
          </cell>
          <cell r="L1322">
            <v>843486</v>
          </cell>
          <cell r="M1322" t="str">
            <v>C</v>
          </cell>
          <cell r="O1322">
            <v>38022</v>
          </cell>
          <cell r="P1322">
            <v>35277</v>
          </cell>
        </row>
        <row r="1323">
          <cell r="A1323" t="str">
            <v>ADE13</v>
          </cell>
          <cell r="B1323" t="str">
            <v>YLR359W</v>
          </cell>
          <cell r="C1323" t="str">
            <v>Adenylosuccinate lyase, catalyzes two steps in the 'de novo' purine nucleotide biosynthetic pathway; expression is repressed by adenine and activated by Bas1p and Pho2p; mutations in human ortholog ADSL cause adenylosuccinase deficiency</v>
          </cell>
          <cell r="D1323" t="str">
            <v>S000004351</v>
          </cell>
          <cell r="E1323" t="str">
            <v>ORF</v>
          </cell>
          <cell r="F1323" t="str">
            <v>Verified</v>
          </cell>
          <cell r="G1323" t="str">
            <v>BRA8|BRA1</v>
          </cell>
          <cell r="H1323" t="str">
            <v>chromosome 12</v>
          </cell>
          <cell r="I1323" t="str">
            <v>L000003938</v>
          </cell>
          <cell r="J1323">
            <v>12</v>
          </cell>
          <cell r="K1323">
            <v>844281</v>
          </cell>
          <cell r="L1323">
            <v>845729</v>
          </cell>
          <cell r="M1323" t="str">
            <v>W</v>
          </cell>
          <cell r="O1323">
            <v>38022</v>
          </cell>
          <cell r="P1323">
            <v>35277</v>
          </cell>
        </row>
        <row r="1324">
          <cell r="A1324" t="str">
            <v>VPS38</v>
          </cell>
          <cell r="B1324" t="str">
            <v>YLR360W</v>
          </cell>
          <cell r="C1324" t="str">
            <v>Part of a Vps34p phosphatidylinositol 3-kinase complex that functions in carboxypeptidase Y (CPY) sorting; binds Vps30p and Vps34p to promote production of phosphatidylinositol 3-phosphate (PtdIns3P) which stimulates kinase activity</v>
          </cell>
          <cell r="D1324" t="str">
            <v>S000004352</v>
          </cell>
          <cell r="E1324" t="str">
            <v>ORF</v>
          </cell>
          <cell r="F1324" t="str">
            <v>Verified</v>
          </cell>
          <cell r="G1324" t="str">
            <v>VPL17</v>
          </cell>
          <cell r="H1324" t="str">
            <v>chromosome 12</v>
          </cell>
          <cell r="I1324" t="str">
            <v>L000003511</v>
          </cell>
          <cell r="J1324">
            <v>12</v>
          </cell>
          <cell r="K1324">
            <v>846102</v>
          </cell>
          <cell r="L1324">
            <v>847421</v>
          </cell>
          <cell r="M1324" t="str">
            <v>W</v>
          </cell>
          <cell r="O1324">
            <v>38022</v>
          </cell>
          <cell r="P1324">
            <v>35277</v>
          </cell>
        </row>
        <row r="1325">
          <cell r="A1325" t="str">
            <v>DCR2</v>
          </cell>
          <cell r="B1325" t="str">
            <v>YLR361C</v>
          </cell>
          <cell r="C1325" t="str">
            <v>Phosphoesterase involved in downregulation of the unfolded protein response, at least in part via dephosphorylation of Ire1p; dosage-dependent positive regulator of the G1/S phase transition through control of the timing of START</v>
          </cell>
          <cell r="D1325" t="str">
            <v>S000004353</v>
          </cell>
          <cell r="E1325" t="str">
            <v>ORF</v>
          </cell>
          <cell r="F1325" t="str">
            <v>Verified</v>
          </cell>
          <cell r="H1325" t="str">
            <v>chromosome 12</v>
          </cell>
          <cell r="J1325">
            <v>12</v>
          </cell>
          <cell r="K1325">
            <v>849123</v>
          </cell>
          <cell r="L1325">
            <v>847387</v>
          </cell>
          <cell r="M1325" t="str">
            <v>C</v>
          </cell>
          <cell r="O1325">
            <v>38022</v>
          </cell>
          <cell r="P1325">
            <v>35277</v>
          </cell>
        </row>
        <row r="1326">
          <cell r="B1326" t="str">
            <v>YLR361C-A</v>
          </cell>
          <cell r="C1326" t="str">
            <v>Putative protein of unknown function</v>
          </cell>
          <cell r="D1326" t="str">
            <v>S000028845</v>
          </cell>
          <cell r="E1326" t="str">
            <v>ORF</v>
          </cell>
          <cell r="F1326" t="str">
            <v>Uncharacterized</v>
          </cell>
          <cell r="H1326" t="str">
            <v>chromosome 12</v>
          </cell>
          <cell r="J1326">
            <v>12</v>
          </cell>
          <cell r="K1326">
            <v>849678</v>
          </cell>
          <cell r="L1326">
            <v>849382</v>
          </cell>
          <cell r="M1326" t="str">
            <v>C</v>
          </cell>
          <cell r="O1326">
            <v>37831</v>
          </cell>
          <cell r="P1326">
            <v>37831</v>
          </cell>
        </row>
        <row r="1327">
          <cell r="A1327" t="str">
            <v>STE11</v>
          </cell>
          <cell r="B1327" t="str">
            <v>YLR362W</v>
          </cell>
          <cell r="C1327" t="str">
            <v>Signal transducing MEK kinase involved in pheromone response and pseudohyphal/invasive growth pathways where it phosphorylates Ste7p, and the high osmolarity response pathway, via phosphorylation of Pbs2p; regulated by Ste20p and Ste50p</v>
          </cell>
          <cell r="D1327" t="str">
            <v>S000004354</v>
          </cell>
          <cell r="E1327" t="str">
            <v>ORF</v>
          </cell>
          <cell r="F1327" t="str">
            <v>Verified</v>
          </cell>
          <cell r="H1327" t="str">
            <v>chromosome 12</v>
          </cell>
          <cell r="I1327" t="str">
            <v>L000002118</v>
          </cell>
          <cell r="J1327">
            <v>12</v>
          </cell>
          <cell r="K1327">
            <v>849865</v>
          </cell>
          <cell r="L1327">
            <v>852018</v>
          </cell>
          <cell r="M1327" t="str">
            <v>W</v>
          </cell>
          <cell r="N1327">
            <v>244</v>
          </cell>
          <cell r="O1327">
            <v>38022</v>
          </cell>
          <cell r="P1327" t="str">
            <v>1999-07-17|1996-07-31</v>
          </cell>
        </row>
        <row r="1328">
          <cell r="A1328" t="str">
            <v>NMD4</v>
          </cell>
          <cell r="B1328" t="str">
            <v>YLR363C</v>
          </cell>
          <cell r="C1328" t="str">
            <v>Protein interacting with Nam7p, may be involved in the nonsense-mediated mRNA decay pathway</v>
          </cell>
          <cell r="D1328" t="str">
            <v>S000004355</v>
          </cell>
          <cell r="E1328" t="str">
            <v>ORF</v>
          </cell>
          <cell r="F1328" t="str">
            <v>Verified</v>
          </cell>
          <cell r="H1328" t="str">
            <v>chromosome 12</v>
          </cell>
          <cell r="I1328" t="str">
            <v>L000002938</v>
          </cell>
          <cell r="J1328">
            <v>12</v>
          </cell>
          <cell r="K1328">
            <v>853150</v>
          </cell>
          <cell r="L1328">
            <v>852494</v>
          </cell>
          <cell r="M1328" t="str">
            <v>C</v>
          </cell>
          <cell r="O1328">
            <v>38022</v>
          </cell>
          <cell r="P1328">
            <v>35277</v>
          </cell>
        </row>
        <row r="1329">
          <cell r="B1329" t="str">
            <v>YLR363W-A</v>
          </cell>
          <cell r="C1329" t="str">
            <v>Putative protein of unknown function; green fluorescent protein (GFP)-fusion protein localizes to the nucleus</v>
          </cell>
          <cell r="D1329" t="str">
            <v>S000007620</v>
          </cell>
          <cell r="E1329" t="str">
            <v>ORF</v>
          </cell>
          <cell r="F1329" t="str">
            <v>Uncharacterized</v>
          </cell>
          <cell r="H1329" t="str">
            <v>chromosome 12</v>
          </cell>
          <cell r="J1329">
            <v>12</v>
          </cell>
          <cell r="K1329">
            <v>853460</v>
          </cell>
          <cell r="L1329">
            <v>853717</v>
          </cell>
          <cell r="M1329" t="str">
            <v>W</v>
          </cell>
          <cell r="O1329">
            <v>38022</v>
          </cell>
          <cell r="P1329">
            <v>36948</v>
          </cell>
        </row>
        <row r="1330">
          <cell r="A1330" t="str">
            <v>GRX8</v>
          </cell>
          <cell r="B1330" t="str">
            <v>YLR364W</v>
          </cell>
          <cell r="C1330" t="str">
            <v>Glutaredoxin that employs a dithiol mechanism of catalysis; monomeric; activity is low and null mutation does not affect sensitivity to oxidative stress; GFP-fusion protein localizes to the cytoplasm; expression strongly induced by arsenic</v>
          </cell>
          <cell r="D1330" t="str">
            <v>S000004356</v>
          </cell>
          <cell r="E1330" t="str">
            <v>ORF</v>
          </cell>
          <cell r="F1330" t="str">
            <v>Verified</v>
          </cell>
          <cell r="H1330" t="str">
            <v>chromosome 12</v>
          </cell>
          <cell r="J1330">
            <v>12</v>
          </cell>
          <cell r="K1330">
            <v>854061</v>
          </cell>
          <cell r="L1330">
            <v>854390</v>
          </cell>
          <cell r="M1330" t="str">
            <v>W</v>
          </cell>
          <cell r="O1330">
            <v>38022</v>
          </cell>
          <cell r="P1330">
            <v>35277</v>
          </cell>
        </row>
        <row r="1331">
          <cell r="B1331" t="str">
            <v>YLR365W</v>
          </cell>
          <cell r="C1331" t="str">
            <v>Dubious open reading frame unlikely to encode a protein, based on available experimental and comparative sequence data; partially overlaps dubious gene YLR364C-A; YLR365W is not an essential gene</v>
          </cell>
          <cell r="D1331" t="str">
            <v>S000004357</v>
          </cell>
          <cell r="E1331" t="str">
            <v>ORF</v>
          </cell>
          <cell r="F1331" t="str">
            <v>Dubious</v>
          </cell>
          <cell r="H1331" t="str">
            <v>chromosome 12</v>
          </cell>
          <cell r="J1331">
            <v>12</v>
          </cell>
          <cell r="K1331">
            <v>855198</v>
          </cell>
          <cell r="L1331">
            <v>855530</v>
          </cell>
          <cell r="M1331" t="str">
            <v>W</v>
          </cell>
          <cell r="O1331">
            <v>38022</v>
          </cell>
          <cell r="P1331">
            <v>35277</v>
          </cell>
        </row>
        <row r="1332">
          <cell r="B1332" t="str">
            <v>YLR366W</v>
          </cell>
          <cell r="C1332" t="str">
            <v>Dubious open reading frame unlikely to encode a protein, based on available experimental and comparative sequence data; partially overlaps the dubious ORF YLR364C-A</v>
          </cell>
          <cell r="D1332" t="str">
            <v>S000004358</v>
          </cell>
          <cell r="E1332" t="str">
            <v>ORF</v>
          </cell>
          <cell r="F1332" t="str">
            <v>Dubious</v>
          </cell>
          <cell r="H1332" t="str">
            <v>chromosome 12</v>
          </cell>
          <cell r="J1332">
            <v>12</v>
          </cell>
          <cell r="K1332">
            <v>855537</v>
          </cell>
          <cell r="L1332">
            <v>855842</v>
          </cell>
          <cell r="M1332" t="str">
            <v>W</v>
          </cell>
          <cell r="O1332">
            <v>38022</v>
          </cell>
          <cell r="P1332">
            <v>35277</v>
          </cell>
        </row>
        <row r="1333">
          <cell r="B1333" t="str">
            <v>YLR364C-A</v>
          </cell>
          <cell r="C1333" t="str">
            <v>Dubious open reading frame unlikely to encode a protein, based on available experimental and comparative sequence data; partially overlaps the dubious ORF YLR366W</v>
          </cell>
          <cell r="D1333" t="str">
            <v>S000028846</v>
          </cell>
          <cell r="E1333" t="str">
            <v>ORF</v>
          </cell>
          <cell r="F1333" t="str">
            <v>Dubious</v>
          </cell>
          <cell r="H1333" t="str">
            <v>chromosome 12</v>
          </cell>
          <cell r="J1333">
            <v>12</v>
          </cell>
          <cell r="K1333">
            <v>855644</v>
          </cell>
          <cell r="L1333">
            <v>855522</v>
          </cell>
          <cell r="M1333" t="str">
            <v>C</v>
          </cell>
          <cell r="O1333">
            <v>37831</v>
          </cell>
          <cell r="P1333">
            <v>37831</v>
          </cell>
        </row>
        <row r="1334">
          <cell r="A1334" t="str">
            <v>RPS22B</v>
          </cell>
          <cell r="B1334" t="str">
            <v>YLR367W</v>
          </cell>
          <cell r="C1334" t="str">
            <v>Protein component of the small (40S) ribosomal subunit; nearly identical to Rps22Ap and has similarity to E. coli S8 and rat S15a ribosomal proteins</v>
          </cell>
          <cell r="D1334" t="str">
            <v>S000004359</v>
          </cell>
          <cell r="E1334" t="str">
            <v>ORF</v>
          </cell>
          <cell r="F1334" t="str">
            <v>Verified</v>
          </cell>
          <cell r="G1334" t="str">
            <v>rp50|YS22|S24B|S22B</v>
          </cell>
          <cell r="H1334" t="str">
            <v>chromosome 12</v>
          </cell>
          <cell r="I1334" t="str">
            <v>L000003030</v>
          </cell>
          <cell r="J1334">
            <v>12</v>
          </cell>
          <cell r="K1334">
            <v>856441</v>
          </cell>
          <cell r="L1334">
            <v>857316</v>
          </cell>
          <cell r="M1334" t="str">
            <v>W</v>
          </cell>
          <cell r="O1334">
            <v>38022</v>
          </cell>
          <cell r="P1334">
            <v>35277</v>
          </cell>
        </row>
        <row r="1335">
          <cell r="A1335" t="str">
            <v>MDM30</v>
          </cell>
          <cell r="B1335" t="str">
            <v>YLR368W</v>
          </cell>
          <cell r="C1335" t="str">
            <v>F-box protein; associates with mitochondria and has a role in mitochondrial fusion; stimulates nuclear export of specific mRNAs; promotes ubiquitin-mediated degradation of Gal4p in some strains</v>
          </cell>
          <cell r="D1335" t="str">
            <v>S000004360</v>
          </cell>
          <cell r="E1335" t="str">
            <v>ORF</v>
          </cell>
          <cell r="F1335" t="str">
            <v>Verified</v>
          </cell>
          <cell r="G1335" t="str">
            <v>DSG1</v>
          </cell>
          <cell r="H1335" t="str">
            <v>chromosome 12</v>
          </cell>
          <cell r="J1335">
            <v>12</v>
          </cell>
          <cell r="K1335">
            <v>857539</v>
          </cell>
          <cell r="L1335">
            <v>859335</v>
          </cell>
          <cell r="M1335" t="str">
            <v>W</v>
          </cell>
          <cell r="O1335">
            <v>38022</v>
          </cell>
          <cell r="P1335">
            <v>35277</v>
          </cell>
        </row>
        <row r="1336">
          <cell r="A1336" t="str">
            <v>SSQ1</v>
          </cell>
          <cell r="B1336" t="str">
            <v>YLR369W</v>
          </cell>
          <cell r="C1336" t="str">
            <v>Mitochondrial hsp70-type molecular chaperone, required for assembly of iron/sulfur clusters into proteins at a step after cluster synthesis, and for maturation of Yfh1p, which is a homolog of human frataxin implicated in Friedreich's ataxia</v>
          </cell>
          <cell r="D1336" t="str">
            <v>S000004361</v>
          </cell>
          <cell r="E1336" t="str">
            <v>ORF</v>
          </cell>
          <cell r="F1336" t="str">
            <v>Verified</v>
          </cell>
          <cell r="G1336" t="str">
            <v>SSH1|SSC2</v>
          </cell>
          <cell r="H1336" t="str">
            <v>chromosome 12</v>
          </cell>
          <cell r="I1336" t="str">
            <v>L000004573</v>
          </cell>
          <cell r="J1336">
            <v>12</v>
          </cell>
          <cell r="K1336">
            <v>859551</v>
          </cell>
          <cell r="L1336">
            <v>861524</v>
          </cell>
          <cell r="M1336" t="str">
            <v>W</v>
          </cell>
          <cell r="O1336">
            <v>38022</v>
          </cell>
          <cell r="P1336">
            <v>35277</v>
          </cell>
        </row>
        <row r="1337">
          <cell r="A1337" t="str">
            <v>ARC18</v>
          </cell>
          <cell r="B1337" t="str">
            <v>YLR370C</v>
          </cell>
          <cell r="C1337" t="str">
            <v>Subunit of the ARP2/3 complex, which is required for the motility and integrity of cortical actin patches</v>
          </cell>
          <cell r="D1337" t="str">
            <v>S000004362</v>
          </cell>
          <cell r="E1337" t="str">
            <v>ORF</v>
          </cell>
          <cell r="F1337" t="str">
            <v>Verified</v>
          </cell>
          <cell r="H1337" t="str">
            <v>chromosome 12</v>
          </cell>
          <cell r="I1337" t="str">
            <v>L000004033</v>
          </cell>
          <cell r="J1337">
            <v>12</v>
          </cell>
          <cell r="K1337">
            <v>862253</v>
          </cell>
          <cell r="L1337">
            <v>861717</v>
          </cell>
          <cell r="M1337" t="str">
            <v>C</v>
          </cell>
          <cell r="O1337">
            <v>38022</v>
          </cell>
          <cell r="P1337">
            <v>35277</v>
          </cell>
        </row>
        <row r="1338">
          <cell r="A1338" t="str">
            <v>ROM2</v>
          </cell>
          <cell r="B1338" t="str">
            <v>YLR371W</v>
          </cell>
          <cell r="C1338" t="str">
            <v>GDP/GTP exchange protein (GEP) for Rho1p and Rho2p; mutations are synthetically lethal with mutations in rom1, which also encodes a GEP</v>
          </cell>
          <cell r="D1338" t="str">
            <v>S000004363</v>
          </cell>
          <cell r="E1338" t="str">
            <v>ORF</v>
          </cell>
          <cell r="F1338" t="str">
            <v>Verified</v>
          </cell>
          <cell r="H1338" t="str">
            <v>chromosome 12</v>
          </cell>
          <cell r="I1338" t="str">
            <v>L000003182</v>
          </cell>
          <cell r="J1338">
            <v>12</v>
          </cell>
          <cell r="K1338">
            <v>862713</v>
          </cell>
          <cell r="L1338">
            <v>866783</v>
          </cell>
          <cell r="M1338" t="str">
            <v>W</v>
          </cell>
          <cell r="O1338">
            <v>38022</v>
          </cell>
          <cell r="P1338">
            <v>35277</v>
          </cell>
        </row>
        <row r="1339">
          <cell r="A1339" t="str">
            <v>SUR4</v>
          </cell>
          <cell r="B1339" t="str">
            <v>YLR372W</v>
          </cell>
          <cell r="C1339" t="str">
            <v>Elongase, involved in fatty acid and sphingolipid biosynthesis; synthesizes very long chain 20-26-carbon fatty acids from C18-CoA primers; involved in regulation of sphingolipid biosynthesis</v>
          </cell>
          <cell r="D1339" t="str">
            <v>S000004364</v>
          </cell>
          <cell r="E1339" t="str">
            <v>ORF</v>
          </cell>
          <cell r="F1339" t="str">
            <v>Verified</v>
          </cell>
          <cell r="G1339" t="str">
            <v>APA1|VBM1|SRE1|ELO3</v>
          </cell>
          <cell r="H1339" t="str">
            <v>chromosome 12</v>
          </cell>
          <cell r="I1339" t="str">
            <v>L000002245</v>
          </cell>
          <cell r="J1339">
            <v>12</v>
          </cell>
          <cell r="K1339">
            <v>867353</v>
          </cell>
          <cell r="L1339">
            <v>868390</v>
          </cell>
          <cell r="M1339" t="str">
            <v>W</v>
          </cell>
          <cell r="O1339">
            <v>38022</v>
          </cell>
          <cell r="P1339">
            <v>35277</v>
          </cell>
        </row>
        <row r="1340">
          <cell r="A1340" t="str">
            <v>VID22</v>
          </cell>
          <cell r="B1340" t="str">
            <v>YLR373C</v>
          </cell>
          <cell r="C1340" t="str">
            <v>Glycosylated integral membrane protein localized to the plasma membrane; plays a role in fructose-1,6-bisphosphatase (FBPase) degradation; involved in FBPase transport from the cytosol to Vid (vacuole import and degradation) vesicles</v>
          </cell>
          <cell r="D1340" t="str">
            <v>S000004365</v>
          </cell>
          <cell r="E1340" t="str">
            <v>ORF</v>
          </cell>
          <cell r="F1340" t="str">
            <v>Verified</v>
          </cell>
          <cell r="H1340" t="str">
            <v>chromosome 12</v>
          </cell>
          <cell r="J1340">
            <v>12</v>
          </cell>
          <cell r="K1340">
            <v>871366</v>
          </cell>
          <cell r="L1340">
            <v>868661</v>
          </cell>
          <cell r="M1340" t="str">
            <v>C</v>
          </cell>
          <cell r="O1340">
            <v>38022</v>
          </cell>
          <cell r="P1340">
            <v>35277</v>
          </cell>
        </row>
        <row r="1341">
          <cell r="A1341" t="str">
            <v>STP3</v>
          </cell>
          <cell r="B1341" t="str">
            <v>YLR375W</v>
          </cell>
          <cell r="C1341" t="str">
            <v>Zinc-finger protein of unknown function, possibly involved in pre-tRNA splicing and in uptake of branched-chain amino acids</v>
          </cell>
          <cell r="D1341" t="str">
            <v>S000004367</v>
          </cell>
          <cell r="E1341" t="str">
            <v>ORF</v>
          </cell>
          <cell r="F1341" t="str">
            <v>Verified</v>
          </cell>
          <cell r="H1341" t="str">
            <v>chromosome 12</v>
          </cell>
          <cell r="I1341" t="str">
            <v>L000003371</v>
          </cell>
          <cell r="J1341">
            <v>12</v>
          </cell>
          <cell r="K1341">
            <v>871696</v>
          </cell>
          <cell r="L1341">
            <v>872727</v>
          </cell>
          <cell r="M1341" t="str">
            <v>W</v>
          </cell>
          <cell r="O1341">
            <v>38022</v>
          </cell>
          <cell r="P1341">
            <v>35277</v>
          </cell>
        </row>
        <row r="1342">
          <cell r="B1342" t="str">
            <v>YLR374C</v>
          </cell>
          <cell r="C1342" t="str">
            <v>Dubious open reading frame unlikely to encode a protein, based on available experimental and comparative sequence data; partially overlaps the uncharacterized ORF STP3/YLR375W</v>
          </cell>
          <cell r="D1342" t="str">
            <v>S000004366</v>
          </cell>
          <cell r="E1342" t="str">
            <v>ORF</v>
          </cell>
          <cell r="F1342" t="str">
            <v>Dubious</v>
          </cell>
          <cell r="H1342" t="str">
            <v>chromosome 12</v>
          </cell>
          <cell r="J1342">
            <v>12</v>
          </cell>
          <cell r="K1342">
            <v>871841</v>
          </cell>
          <cell r="L1342">
            <v>871452</v>
          </cell>
          <cell r="M1342" t="str">
            <v>C</v>
          </cell>
          <cell r="O1342">
            <v>38022</v>
          </cell>
          <cell r="P1342">
            <v>35277</v>
          </cell>
        </row>
        <row r="1343">
          <cell r="A1343" t="str">
            <v>PSY3</v>
          </cell>
          <cell r="B1343" t="str">
            <v>YLR376C</v>
          </cell>
          <cell r="C1343" t="str">
            <v>Protein involved in a Rad51p-, Rad54p-dependent pathway for homologous recombination repair; deletion results in a mutator phenotype; deletion increases sensitivity to anticancer drugs oxaliplatin and cisplatin but not mitomycin C</v>
          </cell>
          <cell r="D1343" t="str">
            <v>S000004368</v>
          </cell>
          <cell r="E1343" t="str">
            <v>ORF</v>
          </cell>
          <cell r="F1343" t="str">
            <v>Verified</v>
          </cell>
          <cell r="H1343" t="str">
            <v>chromosome 12</v>
          </cell>
          <cell r="J1343">
            <v>12</v>
          </cell>
          <cell r="K1343">
            <v>873553</v>
          </cell>
          <cell r="L1343">
            <v>872825</v>
          </cell>
          <cell r="M1343" t="str">
            <v>C</v>
          </cell>
          <cell r="O1343">
            <v>38022</v>
          </cell>
          <cell r="P1343">
            <v>35277</v>
          </cell>
        </row>
        <row r="1344">
          <cell r="A1344" t="str">
            <v>FBP1</v>
          </cell>
          <cell r="B1344" t="str">
            <v>YLR377C</v>
          </cell>
          <cell r="C1344" t="str">
            <v>Fructose-1,6-bisphosphatase, key regulatory enzyme in the gluconeogenesis pathway, required for glucose metabolism; undergoes either proteasome-mediated or autophagy-mediated degradation depending on growth conditions; interacts with Vid30p</v>
          </cell>
          <cell r="D1344" t="str">
            <v>S000004369</v>
          </cell>
          <cell r="E1344" t="str">
            <v>ORF</v>
          </cell>
          <cell r="F1344" t="str">
            <v>Verified</v>
          </cell>
          <cell r="G1344" t="str">
            <v>ACN8</v>
          </cell>
          <cell r="H1344" t="str">
            <v>chromosome 12</v>
          </cell>
          <cell r="I1344" t="str">
            <v>L000000605</v>
          </cell>
          <cell r="J1344">
            <v>12</v>
          </cell>
          <cell r="K1344">
            <v>874791</v>
          </cell>
          <cell r="L1344">
            <v>873745</v>
          </cell>
          <cell r="M1344" t="str">
            <v>C</v>
          </cell>
          <cell r="O1344">
            <v>38022</v>
          </cell>
          <cell r="P1344">
            <v>35277</v>
          </cell>
        </row>
        <row r="1345">
          <cell r="B1345" t="str">
            <v>YLR379W</v>
          </cell>
          <cell r="C1345" t="str">
            <v>Dubious open reading frame unlikely to encode a protein, based on available experimental and comparative sequence data; partially overlaps the essential ORF SEC61/YLR378C</v>
          </cell>
          <cell r="D1345" t="str">
            <v>S000004371</v>
          </cell>
          <cell r="E1345" t="str">
            <v>ORF</v>
          </cell>
          <cell r="F1345" t="str">
            <v>Dubious</v>
          </cell>
          <cell r="H1345" t="str">
            <v>chromosome 12</v>
          </cell>
          <cell r="J1345">
            <v>12</v>
          </cell>
          <cell r="K1345">
            <v>876921</v>
          </cell>
          <cell r="L1345">
            <v>877295</v>
          </cell>
          <cell r="M1345" t="str">
            <v>W</v>
          </cell>
          <cell r="O1345">
            <v>38022</v>
          </cell>
          <cell r="P1345">
            <v>35277</v>
          </cell>
        </row>
        <row r="1346">
          <cell r="A1346" t="str">
            <v>SEC61</v>
          </cell>
          <cell r="B1346" t="str">
            <v>YLR378C</v>
          </cell>
          <cell r="C1346" t="str">
            <v>Essential subunit of Sec61 complex (Sec61p, Sbh1p, and Sss1p); forms a channel for SRP-dependent protein import and retrograde transport of misfolded proteins out of the ER; with Sec63 complex allows SRP-independent protein import into ER</v>
          </cell>
          <cell r="D1346" t="str">
            <v>S000004370</v>
          </cell>
          <cell r="E1346" t="str">
            <v>ORF</v>
          </cell>
          <cell r="F1346" t="str">
            <v>Verified</v>
          </cell>
          <cell r="H1346" t="str">
            <v>chromosome 12</v>
          </cell>
          <cell r="I1346" t="str">
            <v>L000001852</v>
          </cell>
          <cell r="J1346">
            <v>12</v>
          </cell>
          <cell r="K1346">
            <v>877177</v>
          </cell>
          <cell r="L1346">
            <v>875735</v>
          </cell>
          <cell r="M1346" t="str">
            <v>C</v>
          </cell>
          <cell r="O1346">
            <v>38022</v>
          </cell>
          <cell r="P1346">
            <v>35277</v>
          </cell>
        </row>
        <row r="1347">
          <cell r="A1347" t="str">
            <v>CSR1</v>
          </cell>
          <cell r="B1347" t="str">
            <v>YLR380W</v>
          </cell>
          <cell r="C1347" t="str">
            <v>Phosphatidylinositol transfer protein with a potential role in regulating lipid and fatty acid metabolism under heme-depleted conditions; interacts specifically with thioredoxin peroxidase; may have a role in oxidative stress resistance</v>
          </cell>
          <cell r="D1347" t="str">
            <v>S000004372</v>
          </cell>
          <cell r="E1347" t="str">
            <v>ORF</v>
          </cell>
          <cell r="F1347" t="str">
            <v>Verified</v>
          </cell>
          <cell r="G1347" t="str">
            <v>SFH2</v>
          </cell>
          <cell r="H1347" t="str">
            <v>chromosome 12</v>
          </cell>
          <cell r="I1347" t="str">
            <v>S000007449</v>
          </cell>
          <cell r="J1347">
            <v>12</v>
          </cell>
          <cell r="K1347">
            <v>878282</v>
          </cell>
          <cell r="L1347">
            <v>879508</v>
          </cell>
          <cell r="M1347" t="str">
            <v>W</v>
          </cell>
          <cell r="O1347">
            <v>38022</v>
          </cell>
          <cell r="P1347">
            <v>35277</v>
          </cell>
        </row>
        <row r="1348">
          <cell r="A1348" t="str">
            <v>CTF3</v>
          </cell>
          <cell r="B1348" t="str">
            <v>YLR381W</v>
          </cell>
          <cell r="C1348" t="str">
            <v>Outer kinetochore protein that forms a complex with Mcm16p and Mcm22p; may bind the kinetochore to spindle microtubules</v>
          </cell>
          <cell r="D1348" t="str">
            <v>S000004373</v>
          </cell>
          <cell r="E1348" t="str">
            <v>ORF</v>
          </cell>
          <cell r="F1348" t="str">
            <v>Verified</v>
          </cell>
          <cell r="G1348" t="str">
            <v>CHL3</v>
          </cell>
          <cell r="H1348" t="str">
            <v>chromosome 12</v>
          </cell>
          <cell r="I1348" t="str">
            <v>L000000320</v>
          </cell>
          <cell r="J1348">
            <v>12</v>
          </cell>
          <cell r="K1348">
            <v>879723</v>
          </cell>
          <cell r="L1348">
            <v>881924</v>
          </cell>
          <cell r="M1348" t="str">
            <v>W</v>
          </cell>
          <cell r="O1348">
            <v>38022</v>
          </cell>
          <cell r="P1348">
            <v>35277</v>
          </cell>
        </row>
        <row r="1349">
          <cell r="A1349" t="str">
            <v>NAM2</v>
          </cell>
          <cell r="B1349" t="str">
            <v>YLR382C</v>
          </cell>
          <cell r="C1349" t="str">
            <v>Mitochondrial leucyl-tRNA synthetase, also has a direct role in splicing of several mitochondrial group I introns; indirectly required for mitochondrial genome maintenance</v>
          </cell>
          <cell r="D1349" t="str">
            <v>S000004374</v>
          </cell>
          <cell r="E1349" t="str">
            <v>ORF</v>
          </cell>
          <cell r="F1349" t="str">
            <v>Verified</v>
          </cell>
          <cell r="G1349" t="str">
            <v>LeuRS|mitochondrial leucyl-tRNA synthetase|MSL1</v>
          </cell>
          <cell r="H1349" t="str">
            <v>chromosome 12</v>
          </cell>
          <cell r="I1349" t="str">
            <v>L000001229</v>
          </cell>
          <cell r="J1349">
            <v>12</v>
          </cell>
          <cell r="K1349">
            <v>884751</v>
          </cell>
          <cell r="L1349">
            <v>882067</v>
          </cell>
          <cell r="M1349" t="str">
            <v>C</v>
          </cell>
          <cell r="N1349">
            <v>325</v>
          </cell>
          <cell r="O1349">
            <v>38022</v>
          </cell>
          <cell r="P1349">
            <v>35277</v>
          </cell>
        </row>
        <row r="1350">
          <cell r="A1350" t="str">
            <v>SMC6</v>
          </cell>
          <cell r="B1350" t="str">
            <v>YLR383W</v>
          </cell>
          <cell r="C1350" t="str">
            <v>Protein involved in structural maintenance of chromosomes; essential subunit of Mms21-Smc5-Smc6 complex; required for growth, DNA repair, interchromosomal and sister chromatid recombination; homologous to S. pombe rad18</v>
          </cell>
          <cell r="D1350" t="str">
            <v>S000004375</v>
          </cell>
          <cell r="E1350" t="str">
            <v>ORF</v>
          </cell>
          <cell r="F1350" t="str">
            <v>Verified</v>
          </cell>
          <cell r="G1350" t="str">
            <v>RHC18</v>
          </cell>
          <cell r="H1350" t="str">
            <v>chromosome 12</v>
          </cell>
          <cell r="I1350" t="str">
            <v>L000004130</v>
          </cell>
          <cell r="J1350">
            <v>12</v>
          </cell>
          <cell r="K1350">
            <v>885288</v>
          </cell>
          <cell r="L1350">
            <v>888632</v>
          </cell>
          <cell r="M1350" t="str">
            <v>W</v>
          </cell>
          <cell r="O1350">
            <v>38022</v>
          </cell>
          <cell r="P1350">
            <v>35277</v>
          </cell>
        </row>
        <row r="1351">
          <cell r="A1351" t="str">
            <v>IKI3</v>
          </cell>
          <cell r="B1351" t="str">
            <v>YLR384C</v>
          </cell>
          <cell r="C1351" t="str">
            <v>Subunit of Elongator complex, which is required for modification of wobble nucleosides in tRNA; maintains structural integrity of Elongator; homolog of human IKAP, mutations in which cause familial dysautonomia (FD)</v>
          </cell>
          <cell r="D1351" t="str">
            <v>S000004376</v>
          </cell>
          <cell r="E1351" t="str">
            <v>ORF</v>
          </cell>
          <cell r="F1351" t="str">
            <v>Verified</v>
          </cell>
          <cell r="G1351" t="str">
            <v>KTI7|TOT1|ELP1</v>
          </cell>
          <cell r="H1351" t="str">
            <v>chromosome 12</v>
          </cell>
          <cell r="I1351" t="str">
            <v>L000003563</v>
          </cell>
          <cell r="J1351">
            <v>12</v>
          </cell>
          <cell r="K1351">
            <v>892900</v>
          </cell>
          <cell r="L1351">
            <v>888851</v>
          </cell>
          <cell r="M1351" t="str">
            <v>C</v>
          </cell>
          <cell r="O1351">
            <v>38022</v>
          </cell>
          <cell r="P1351">
            <v>35277</v>
          </cell>
        </row>
        <row r="1352">
          <cell r="A1352" t="str">
            <v>SWC7</v>
          </cell>
          <cell r="B1352" t="str">
            <v>YLR385C</v>
          </cell>
          <cell r="C1352" t="str">
            <v>Protein of unknown function, component of the Swr1p complex that incorporates Htz1p into chromatin</v>
          </cell>
          <cell r="D1352" t="str">
            <v>S000004377</v>
          </cell>
          <cell r="E1352" t="str">
            <v>ORF</v>
          </cell>
          <cell r="F1352" t="str">
            <v>Verified</v>
          </cell>
          <cell r="G1352" t="str">
            <v>AWS1</v>
          </cell>
          <cell r="H1352" t="str">
            <v>chromosome 12</v>
          </cell>
          <cell r="J1352">
            <v>12</v>
          </cell>
          <cell r="K1352">
            <v>893390</v>
          </cell>
          <cell r="L1352">
            <v>892992</v>
          </cell>
          <cell r="M1352" t="str">
            <v>C</v>
          </cell>
          <cell r="O1352">
            <v>38022</v>
          </cell>
          <cell r="P1352">
            <v>35277</v>
          </cell>
        </row>
        <row r="1353">
          <cell r="A1353" t="str">
            <v>VAC14</v>
          </cell>
          <cell r="B1353" t="str">
            <v>YLR386W</v>
          </cell>
          <cell r="C1353" t="str">
            <v>Protein involved in regulated synthesis of PtdIns(3,5)P(2), in control of trafficking of some proteins to the vacuole lumen via the MVB, and in maintenance of vacuole size and acidity; interacts with Fig4p; activator of Fab1p</v>
          </cell>
          <cell r="D1353" t="str">
            <v>S000004378</v>
          </cell>
          <cell r="E1353" t="str">
            <v>ORF</v>
          </cell>
          <cell r="F1353" t="str">
            <v>Verified</v>
          </cell>
          <cell r="H1353" t="str">
            <v>chromosome 12</v>
          </cell>
          <cell r="J1353">
            <v>12</v>
          </cell>
          <cell r="K1353">
            <v>893628</v>
          </cell>
          <cell r="L1353">
            <v>896270</v>
          </cell>
          <cell r="M1353" t="str">
            <v>W</v>
          </cell>
          <cell r="O1353">
            <v>38022</v>
          </cell>
          <cell r="P1353">
            <v>35277</v>
          </cell>
        </row>
        <row r="1354">
          <cell r="A1354" t="str">
            <v>REH1</v>
          </cell>
          <cell r="B1354" t="str">
            <v>YLR387C</v>
          </cell>
          <cell r="C1354" t="str">
            <v>Cytoplasmic 60S subunit biogenesis factor, associates with pre-60S particles; similar to Rei1p and shares partially redundant function in cytoplasmic 60S subunit maturation; contains dispersed C2H2 zinc finger domains</v>
          </cell>
          <cell r="D1354" t="str">
            <v>S000004379</v>
          </cell>
          <cell r="E1354" t="str">
            <v>ORF</v>
          </cell>
          <cell r="F1354" t="str">
            <v>Verified</v>
          </cell>
          <cell r="H1354" t="str">
            <v>chromosome 12</v>
          </cell>
          <cell r="J1354">
            <v>12</v>
          </cell>
          <cell r="K1354">
            <v>897672</v>
          </cell>
          <cell r="L1354">
            <v>896374</v>
          </cell>
          <cell r="M1354" t="str">
            <v>C</v>
          </cell>
          <cell r="O1354">
            <v>38022</v>
          </cell>
          <cell r="P1354">
            <v>35277</v>
          </cell>
        </row>
        <row r="1355">
          <cell r="A1355" t="str">
            <v>RPS29A</v>
          </cell>
          <cell r="B1355" t="str">
            <v>YLR388W</v>
          </cell>
          <cell r="C1355" t="str">
            <v>Protein component of the small (40S) ribosomal subunit; nearly identical to Rps29Bp and has similarity to rat S29 and E. coli S14 ribosomal proteins</v>
          </cell>
          <cell r="D1355" t="str">
            <v>S000004380</v>
          </cell>
          <cell r="E1355" t="str">
            <v>ORF</v>
          </cell>
          <cell r="F1355" t="str">
            <v>Verified</v>
          </cell>
          <cell r="G1355" t="str">
            <v>YS29|S36A|S29A|YS29A</v>
          </cell>
          <cell r="H1355" t="str">
            <v>chromosome 12</v>
          </cell>
          <cell r="I1355" t="str">
            <v>L000004482|S000029649|L000002549</v>
          </cell>
          <cell r="J1355">
            <v>12</v>
          </cell>
          <cell r="K1355">
            <v>898651</v>
          </cell>
          <cell r="L1355">
            <v>898821</v>
          </cell>
          <cell r="M1355" t="str">
            <v>W</v>
          </cell>
          <cell r="O1355">
            <v>38022</v>
          </cell>
          <cell r="P1355">
            <v>35277</v>
          </cell>
        </row>
        <row r="1356">
          <cell r="A1356" t="str">
            <v>STE23</v>
          </cell>
          <cell r="B1356" t="str">
            <v>YLR389C</v>
          </cell>
          <cell r="C1356" t="str">
            <v>Metalloprotease involved, with homolog Axl1p, in N-terminal processing of pro-a-factor to the mature form; expressed in both haploids and diploids; member of the insulin-degrading enzyme family</v>
          </cell>
          <cell r="D1356" t="str">
            <v>S000004381</v>
          </cell>
          <cell r="E1356" t="str">
            <v>ORF</v>
          </cell>
          <cell r="F1356" t="str">
            <v>Verified</v>
          </cell>
          <cell r="H1356" t="str">
            <v>chromosome 12</v>
          </cell>
          <cell r="I1356" t="str">
            <v>L000003081</v>
          </cell>
          <cell r="J1356">
            <v>12</v>
          </cell>
          <cell r="K1356">
            <v>902660</v>
          </cell>
          <cell r="L1356">
            <v>899577</v>
          </cell>
          <cell r="M1356" t="str">
            <v>C</v>
          </cell>
          <cell r="O1356">
            <v>38022</v>
          </cell>
          <cell r="P1356" t="str">
            <v>2004-02-05|1996-07-31</v>
          </cell>
        </row>
        <row r="1357">
          <cell r="A1357" t="str">
            <v>ECM19</v>
          </cell>
          <cell r="B1357" t="str">
            <v>YLR390W</v>
          </cell>
          <cell r="C1357" t="str">
            <v>Putative protein of unknown function; the authentic, non-tagged protein is detected in highly purified mitochondria in high-throughput studies</v>
          </cell>
          <cell r="D1357" t="str">
            <v>S000004382</v>
          </cell>
          <cell r="E1357" t="str">
            <v>ORF</v>
          </cell>
          <cell r="F1357" t="str">
            <v>Verified</v>
          </cell>
          <cell r="H1357" t="str">
            <v>chromosome 12</v>
          </cell>
          <cell r="I1357" t="str">
            <v>L000003894</v>
          </cell>
          <cell r="J1357">
            <v>12</v>
          </cell>
          <cell r="K1357">
            <v>903066</v>
          </cell>
          <cell r="L1357">
            <v>903404</v>
          </cell>
          <cell r="M1357" t="str">
            <v>W</v>
          </cell>
          <cell r="O1357">
            <v>38022</v>
          </cell>
          <cell r="P1357">
            <v>35277</v>
          </cell>
        </row>
        <row r="1358">
          <cell r="A1358" t="str">
            <v>CCW14</v>
          </cell>
          <cell r="B1358" t="str">
            <v>YLR390W-A</v>
          </cell>
          <cell r="C1358" t="str">
            <v>Covalently linked cell wall glycoprotein, present in the inner layer of the cell wall</v>
          </cell>
          <cell r="D1358" t="str">
            <v>S000006429</v>
          </cell>
          <cell r="E1358" t="str">
            <v>ORF</v>
          </cell>
          <cell r="F1358" t="str">
            <v>Verified</v>
          </cell>
          <cell r="G1358" t="str">
            <v>ICWP|YLR391W|SSR1|YLR391W-A</v>
          </cell>
          <cell r="H1358" t="str">
            <v>chromosome 12</v>
          </cell>
          <cell r="I1358" t="str">
            <v>L000004428</v>
          </cell>
          <cell r="J1358">
            <v>12</v>
          </cell>
          <cell r="K1358">
            <v>903724</v>
          </cell>
          <cell r="L1358">
            <v>904440</v>
          </cell>
          <cell r="M1358" t="str">
            <v>W</v>
          </cell>
          <cell r="O1358">
            <v>38022</v>
          </cell>
          <cell r="P1358">
            <v>35641</v>
          </cell>
        </row>
        <row r="1359">
          <cell r="A1359" t="str">
            <v>ART10</v>
          </cell>
          <cell r="B1359" t="str">
            <v>YLR392C</v>
          </cell>
          <cell r="C1359" t="str">
            <v>Protein of unknown function that contains 2 PY motifs and is ubiquinated by Rsp5p; green fluorescent protein (GFP)-fusion protein localizes it to the cytoplasm; non-essential gene</v>
          </cell>
          <cell r="D1359" t="str">
            <v>S000004384</v>
          </cell>
          <cell r="E1359" t="str">
            <v>ORF</v>
          </cell>
          <cell r="F1359" t="str">
            <v>Verified</v>
          </cell>
          <cell r="H1359" t="str">
            <v>chromosome 12</v>
          </cell>
          <cell r="J1359">
            <v>12</v>
          </cell>
          <cell r="K1359">
            <v>906305</v>
          </cell>
          <cell r="L1359">
            <v>904749</v>
          </cell>
          <cell r="M1359" t="str">
            <v>C</v>
          </cell>
          <cell r="O1359">
            <v>38022</v>
          </cell>
          <cell r="P1359">
            <v>35277</v>
          </cell>
        </row>
        <row r="1360">
          <cell r="A1360" t="str">
            <v>ATP10</v>
          </cell>
          <cell r="B1360" t="str">
            <v>YLR393W</v>
          </cell>
          <cell r="C1360" t="str">
            <v>Mitochondrial inner membrane protein required for assembly of the F0 sector of mitochondrial F1F0 ATP synthase, interacts genetically with ATP6</v>
          </cell>
          <cell r="D1360" t="str">
            <v>S000004385</v>
          </cell>
          <cell r="E1360" t="str">
            <v>ORF</v>
          </cell>
          <cell r="F1360" t="str">
            <v>Verified</v>
          </cell>
          <cell r="H1360" t="str">
            <v>chromosome 12</v>
          </cell>
          <cell r="I1360" t="str">
            <v>L000000147</v>
          </cell>
          <cell r="J1360">
            <v>12</v>
          </cell>
          <cell r="K1360">
            <v>907079</v>
          </cell>
          <cell r="L1360">
            <v>907918</v>
          </cell>
          <cell r="M1360" t="str">
            <v>W</v>
          </cell>
          <cell r="O1360">
            <v>38022</v>
          </cell>
          <cell r="P1360">
            <v>35277</v>
          </cell>
        </row>
        <row r="1361">
          <cell r="A1361" t="str">
            <v>CST9</v>
          </cell>
          <cell r="B1361" t="str">
            <v>YLR394W</v>
          </cell>
          <cell r="C1361" t="str">
            <v>SUMO E3 ligase; required for synaptonemal complex formation; localizes to synapsis initiation sites on meiotic chromosomes; potential Cdc28p substrate</v>
          </cell>
          <cell r="D1361" t="str">
            <v>S000004386</v>
          </cell>
          <cell r="E1361" t="str">
            <v>ORF</v>
          </cell>
          <cell r="F1361" t="str">
            <v>Verified</v>
          </cell>
          <cell r="G1361" t="str">
            <v>ZIP3</v>
          </cell>
          <cell r="H1361" t="str">
            <v>chromosome 12</v>
          </cell>
          <cell r="I1361" t="str">
            <v>L000002996</v>
          </cell>
          <cell r="J1361">
            <v>12</v>
          </cell>
          <cell r="K1361">
            <v>907950</v>
          </cell>
          <cell r="L1361">
            <v>909398</v>
          </cell>
          <cell r="M1361" t="str">
            <v>W</v>
          </cell>
          <cell r="O1361">
            <v>38022</v>
          </cell>
          <cell r="P1361">
            <v>35277</v>
          </cell>
        </row>
        <row r="1362">
          <cell r="A1362" t="str">
            <v>COX8</v>
          </cell>
          <cell r="B1362" t="str">
            <v>YLR395C</v>
          </cell>
          <cell r="C1362" t="str">
            <v>Subunit VIII of cytochrome c oxidase, which is the terminal member of the mitochondrial inner membrane electron transport chain</v>
          </cell>
          <cell r="D1362" t="str">
            <v>S000004387</v>
          </cell>
          <cell r="E1362" t="str">
            <v>ORF</v>
          </cell>
          <cell r="F1362" t="str">
            <v>Verified</v>
          </cell>
          <cell r="H1362" t="str">
            <v>chromosome 12</v>
          </cell>
          <cell r="I1362" t="str">
            <v>L000000392</v>
          </cell>
          <cell r="J1362">
            <v>12</v>
          </cell>
          <cell r="K1362">
            <v>909965</v>
          </cell>
          <cell r="L1362">
            <v>909729</v>
          </cell>
          <cell r="M1362" t="str">
            <v>C</v>
          </cell>
          <cell r="O1362">
            <v>38022</v>
          </cell>
          <cell r="P1362">
            <v>35277</v>
          </cell>
        </row>
        <row r="1363">
          <cell r="A1363" t="str">
            <v>VPS33</v>
          </cell>
          <cell r="B1363" t="str">
            <v>YLR396C</v>
          </cell>
          <cell r="C1363" t="str">
            <v>ATP-binding protein that is a subunit of the HOPS complex and of the CORVET tethering complex; essential for protein sorting, vesicle docking and fusion at the vacuole</v>
          </cell>
          <cell r="D1363" t="str">
            <v>S000004388</v>
          </cell>
          <cell r="E1363" t="str">
            <v>ORF</v>
          </cell>
          <cell r="F1363" t="str">
            <v>Verified</v>
          </cell>
          <cell r="G1363" t="str">
            <v>VPT33|VPL25|VAM5|SLP1|PEP14|MET27|CLS14</v>
          </cell>
          <cell r="H1363" t="str">
            <v>chromosome 12</v>
          </cell>
          <cell r="I1363" t="str">
            <v>L000002475</v>
          </cell>
          <cell r="J1363">
            <v>12</v>
          </cell>
          <cell r="K1363">
            <v>912310</v>
          </cell>
          <cell r="L1363">
            <v>910235</v>
          </cell>
          <cell r="M1363" t="str">
            <v>C</v>
          </cell>
          <cell r="O1363">
            <v>38022</v>
          </cell>
          <cell r="P1363">
            <v>35277</v>
          </cell>
        </row>
        <row r="1364">
          <cell r="A1364" t="str">
            <v>AFG2</v>
          </cell>
          <cell r="B1364" t="str">
            <v>YLR397C</v>
          </cell>
          <cell r="C1364" t="str">
            <v>ATPase of the CDC48/PAS1/SEC18 (AAA) family, forms a hexameric complex; is essential for pre-60S maturation and release of several preribosome maturation factors; may be involved in degradation of aberrant mRNAs</v>
          </cell>
          <cell r="D1364" t="str">
            <v>S000004389</v>
          </cell>
          <cell r="E1364" t="str">
            <v>ORF</v>
          </cell>
          <cell r="F1364" t="str">
            <v>Verified</v>
          </cell>
          <cell r="G1364" t="str">
            <v>DRG1</v>
          </cell>
          <cell r="H1364" t="str">
            <v>chromosome 12</v>
          </cell>
          <cell r="I1364" t="str">
            <v>L000000056</v>
          </cell>
          <cell r="J1364">
            <v>12</v>
          </cell>
          <cell r="K1364">
            <v>914892</v>
          </cell>
          <cell r="L1364">
            <v>912550</v>
          </cell>
          <cell r="M1364" t="str">
            <v>C</v>
          </cell>
          <cell r="O1364">
            <v>38022</v>
          </cell>
          <cell r="P1364">
            <v>35277</v>
          </cell>
        </row>
        <row r="1365">
          <cell r="A1365" t="str">
            <v>SKI2</v>
          </cell>
          <cell r="B1365" t="str">
            <v>YLR398C</v>
          </cell>
          <cell r="C1365" t="str">
            <v>Ski complex component and putative RNA helicase, mediates 3'-5' RNA degradation by the cytoplasmic exosome; null mutants have superkiller phenotype of increased viral dsRNAs and are synthetic lethal with mutations in 5'-3' mRNA decay</v>
          </cell>
          <cell r="D1365" t="str">
            <v>S000004390</v>
          </cell>
          <cell r="E1365" t="str">
            <v>ORF</v>
          </cell>
          <cell r="F1365" t="str">
            <v>Verified</v>
          </cell>
          <cell r="H1365" t="str">
            <v>chromosome 12</v>
          </cell>
          <cell r="I1365" t="str">
            <v>L000001903</v>
          </cell>
          <cell r="J1365">
            <v>12</v>
          </cell>
          <cell r="K1365">
            <v>919019</v>
          </cell>
          <cell r="L1365">
            <v>915156</v>
          </cell>
          <cell r="M1365" t="str">
            <v>C</v>
          </cell>
          <cell r="O1365">
            <v>38022</v>
          </cell>
          <cell r="P1365">
            <v>35277</v>
          </cell>
        </row>
        <row r="1366">
          <cell r="B1366" t="str">
            <v>YLR399W-A</v>
          </cell>
          <cell r="C1366" t="str">
            <v>Dubious open reading frame unlikely to encode a protein, based on available experimental and comparative sequence data; overlaps the characterized ORF BDF1/YLR399C</v>
          </cell>
          <cell r="D1366" t="str">
            <v>S000028682</v>
          </cell>
          <cell r="E1366" t="str">
            <v>ORF</v>
          </cell>
          <cell r="F1366" t="str">
            <v>Dubious</v>
          </cell>
          <cell r="H1366" t="str">
            <v>chromosome 12</v>
          </cell>
          <cell r="J1366">
            <v>12</v>
          </cell>
          <cell r="K1366">
            <v>920869</v>
          </cell>
          <cell r="L1366">
            <v>920973</v>
          </cell>
          <cell r="M1366" t="str">
            <v>W</v>
          </cell>
          <cell r="O1366">
            <v>38022</v>
          </cell>
          <cell r="P1366">
            <v>37831</v>
          </cell>
        </row>
        <row r="1367">
          <cell r="A1367" t="str">
            <v>BDF1</v>
          </cell>
          <cell r="B1367" t="str">
            <v>YLR399C</v>
          </cell>
          <cell r="C1367" t="str">
            <v>Protein involved in transcription initiation at TATA-containing promoters; associates with the basal transcription factor TFIID; contains two bromodomains; corresponds to the C-terminal region of mammalian TAF1; redundant with Bdf2p</v>
          </cell>
          <cell r="D1367" t="str">
            <v>S000004391</v>
          </cell>
          <cell r="E1367" t="str">
            <v>ORF</v>
          </cell>
          <cell r="F1367" t="str">
            <v>Verified</v>
          </cell>
          <cell r="H1367" t="str">
            <v>chromosome 12</v>
          </cell>
          <cell r="I1367" t="str">
            <v>L000000165</v>
          </cell>
          <cell r="J1367">
            <v>12</v>
          </cell>
          <cell r="K1367">
            <v>921596</v>
          </cell>
          <cell r="L1367">
            <v>919536</v>
          </cell>
          <cell r="M1367" t="str">
            <v>C</v>
          </cell>
          <cell r="O1367">
            <v>38022</v>
          </cell>
          <cell r="P1367">
            <v>35277</v>
          </cell>
        </row>
        <row r="1368">
          <cell r="B1368" t="str">
            <v>YLR400W</v>
          </cell>
          <cell r="C1368" t="str">
            <v>Dubious open reading frame unlikely to encode a functional protein, based on available experimental and comparative sequence data</v>
          </cell>
          <cell r="D1368" t="str">
            <v>S000004392</v>
          </cell>
          <cell r="E1368" t="str">
            <v>ORF</v>
          </cell>
          <cell r="F1368" t="str">
            <v>Dubious</v>
          </cell>
          <cell r="H1368" t="str">
            <v>chromosome 12</v>
          </cell>
          <cell r="J1368">
            <v>12</v>
          </cell>
          <cell r="K1368">
            <v>922063</v>
          </cell>
          <cell r="L1368">
            <v>922536</v>
          </cell>
          <cell r="M1368" t="str">
            <v>W</v>
          </cell>
          <cell r="O1368">
            <v>38022</v>
          </cell>
          <cell r="P1368">
            <v>35277</v>
          </cell>
        </row>
        <row r="1369">
          <cell r="A1369" t="str">
            <v>DUS3</v>
          </cell>
          <cell r="B1369" t="str">
            <v>YLR401C</v>
          </cell>
          <cell r="C1369" t="str">
            <v>Dihydrouridine synthase, member of a widespread family of conserved proteins including Smm1p, Dus1p, and Dus4p; contains a consensus oleate response element (ORE) in its promoter region</v>
          </cell>
          <cell r="D1369" t="str">
            <v>S000004393</v>
          </cell>
          <cell r="E1369" t="str">
            <v>ORF</v>
          </cell>
          <cell r="F1369" t="str">
            <v>Verified</v>
          </cell>
          <cell r="H1369" t="str">
            <v>chromosome 12</v>
          </cell>
          <cell r="J1369">
            <v>12</v>
          </cell>
          <cell r="K1369">
            <v>924448</v>
          </cell>
          <cell r="L1369">
            <v>922442</v>
          </cell>
          <cell r="M1369" t="str">
            <v>C</v>
          </cell>
          <cell r="O1369">
            <v>38726</v>
          </cell>
          <cell r="P1369" t="str">
            <v>1996-07-31|2006-01-09</v>
          </cell>
        </row>
        <row r="1370">
          <cell r="B1370" t="str">
            <v>YLR402W</v>
          </cell>
          <cell r="C1370" t="str">
            <v>Dubious open reading frame unlikely to encode a protein, based on available experimental and comparative sequence data</v>
          </cell>
          <cell r="D1370" t="str">
            <v>S000004394</v>
          </cell>
          <cell r="E1370" t="str">
            <v>ORF</v>
          </cell>
          <cell r="F1370" t="str">
            <v>Dubious</v>
          </cell>
          <cell r="H1370" t="str">
            <v>chromosome 12</v>
          </cell>
          <cell r="J1370">
            <v>12</v>
          </cell>
          <cell r="K1370">
            <v>924564</v>
          </cell>
          <cell r="L1370">
            <v>925079</v>
          </cell>
          <cell r="M1370" t="str">
            <v>W</v>
          </cell>
          <cell r="O1370">
            <v>38726</v>
          </cell>
          <cell r="P1370">
            <v>35277</v>
          </cell>
        </row>
        <row r="1371">
          <cell r="A1371" t="str">
            <v>SFP1</v>
          </cell>
          <cell r="B1371" t="str">
            <v>YLR403W</v>
          </cell>
          <cell r="C1371" t="str">
            <v>Transcription factor that controls expression of ribosome biogenesis genes in response to nutrients and stress, regulates G2/M transitions during mitotic cell cycle and DNA-damage response, modulates cell size; regulated by TORC1 and Mrs6p</v>
          </cell>
          <cell r="D1371" t="str">
            <v>S000004395</v>
          </cell>
          <cell r="E1371" t="str">
            <v>ORF</v>
          </cell>
          <cell r="F1371" t="str">
            <v>Verified</v>
          </cell>
          <cell r="H1371" t="str">
            <v>chromosome 12</v>
          </cell>
          <cell r="I1371" t="str">
            <v>L000001872</v>
          </cell>
          <cell r="J1371">
            <v>12</v>
          </cell>
          <cell r="K1371">
            <v>925567</v>
          </cell>
          <cell r="L1371">
            <v>927618</v>
          </cell>
          <cell r="M1371" t="str">
            <v>W</v>
          </cell>
          <cell r="O1371">
            <v>38726</v>
          </cell>
          <cell r="P1371">
            <v>35277</v>
          </cell>
        </row>
        <row r="1372">
          <cell r="A1372" t="str">
            <v>FLD1</v>
          </cell>
          <cell r="B1372" t="str">
            <v>YLR404W</v>
          </cell>
          <cell r="C1372" t="str">
            <v>Seipin protein involved in lipid droplet morphology, number, and size; proposed to be involved in lipid metabolism; related to the human BSCL2 which is associated with lipodystrophy</v>
          </cell>
          <cell r="D1372" t="str">
            <v>S000004396</v>
          </cell>
          <cell r="E1372" t="str">
            <v>ORF</v>
          </cell>
          <cell r="F1372" t="str">
            <v>Verified</v>
          </cell>
          <cell r="G1372" t="str">
            <v>seipin|SEI1</v>
          </cell>
          <cell r="H1372" t="str">
            <v>chromosome 12</v>
          </cell>
          <cell r="J1372">
            <v>12</v>
          </cell>
          <cell r="K1372">
            <v>928742</v>
          </cell>
          <cell r="L1372">
            <v>929599</v>
          </cell>
          <cell r="M1372" t="str">
            <v>W</v>
          </cell>
          <cell r="O1372">
            <v>38726</v>
          </cell>
          <cell r="P1372">
            <v>35277</v>
          </cell>
        </row>
        <row r="1373">
          <cell r="A1373" t="str">
            <v>DUS4</v>
          </cell>
          <cell r="B1373" t="str">
            <v>YLR405W</v>
          </cell>
          <cell r="C1373" t="str">
            <v>Dihydrouridine synthase, member of a widespread family of conserved proteins including Smm1p, Dus1p, and Dus3p</v>
          </cell>
          <cell r="D1373" t="str">
            <v>S000004397</v>
          </cell>
          <cell r="E1373" t="str">
            <v>ORF</v>
          </cell>
          <cell r="F1373" t="str">
            <v>Verified</v>
          </cell>
          <cell r="H1373" t="str">
            <v>chromosome 12</v>
          </cell>
          <cell r="J1373">
            <v>12</v>
          </cell>
          <cell r="K1373">
            <v>929788</v>
          </cell>
          <cell r="L1373">
            <v>930891</v>
          </cell>
          <cell r="M1373" t="str">
            <v>W</v>
          </cell>
          <cell r="O1373">
            <v>38726</v>
          </cell>
          <cell r="P1373">
            <v>35277</v>
          </cell>
        </row>
        <row r="1374">
          <cell r="A1374" t="str">
            <v>RPL31B</v>
          </cell>
          <cell r="B1374" t="str">
            <v>YLR406C</v>
          </cell>
          <cell r="C1374" t="str">
            <v>Protein component of the large (60S) ribosomal subunit, nearly identical to Rpl31Ap and has similarity to rat L31 ribosomal protein; associates with the karyopherin Sxm1p; loss of both Rpl31p and Rpl39p confers lethality</v>
          </cell>
          <cell r="D1374" t="str">
            <v>S000004398</v>
          </cell>
          <cell r="E1374" t="str">
            <v>ORF</v>
          </cell>
          <cell r="F1374" t="str">
            <v>Verified</v>
          </cell>
          <cell r="G1374" t="str">
            <v>YL28|L34B|L31B</v>
          </cell>
          <cell r="H1374" t="str">
            <v>chromosome 12</v>
          </cell>
          <cell r="I1374" t="str">
            <v>L000004463</v>
          </cell>
          <cell r="J1374">
            <v>12</v>
          </cell>
          <cell r="K1374">
            <v>931754</v>
          </cell>
          <cell r="L1374">
            <v>931064</v>
          </cell>
          <cell r="M1374" t="str">
            <v>C</v>
          </cell>
          <cell r="O1374">
            <v>38726</v>
          </cell>
          <cell r="P1374" t="str">
            <v>1999-07-17|1996-07-31</v>
          </cell>
        </row>
        <row r="1375">
          <cell r="B1375" t="str">
            <v>YLR406C-A</v>
          </cell>
          <cell r="C1375" t="str">
            <v>Putative protein of unknown function</v>
          </cell>
          <cell r="D1375" t="str">
            <v>S000028683</v>
          </cell>
          <cell r="E1375" t="str">
            <v>ORF</v>
          </cell>
          <cell r="F1375" t="str">
            <v>Uncharacterized</v>
          </cell>
          <cell r="H1375" t="str">
            <v>chromosome 12</v>
          </cell>
          <cell r="J1375">
            <v>12</v>
          </cell>
          <cell r="K1375">
            <v>932354</v>
          </cell>
          <cell r="L1375">
            <v>932205</v>
          </cell>
          <cell r="M1375" t="str">
            <v>C</v>
          </cell>
          <cell r="O1375">
            <v>38726</v>
          </cell>
          <cell r="P1375">
            <v>37831</v>
          </cell>
        </row>
        <row r="1376">
          <cell r="B1376" t="str">
            <v>YLR407W</v>
          </cell>
          <cell r="C1376" t="str">
            <v>Putative protein of unknown function; null mutant displays elongated buds and a large fraction of budded cells have only one nucleus</v>
          </cell>
          <cell r="D1376" t="str">
            <v>S000004399</v>
          </cell>
          <cell r="E1376" t="str">
            <v>ORF</v>
          </cell>
          <cell r="F1376" t="str">
            <v>Uncharacterized</v>
          </cell>
          <cell r="H1376" t="str">
            <v>chromosome 12</v>
          </cell>
          <cell r="J1376">
            <v>12</v>
          </cell>
          <cell r="K1376">
            <v>932966</v>
          </cell>
          <cell r="L1376">
            <v>933655</v>
          </cell>
          <cell r="M1376" t="str">
            <v>W</v>
          </cell>
          <cell r="O1376">
            <v>38726</v>
          </cell>
          <cell r="P1376">
            <v>35277</v>
          </cell>
        </row>
        <row r="1377">
          <cell r="B1377" t="str">
            <v>YLR408C</v>
          </cell>
          <cell r="C1377" t="str">
            <v>Putative protein of unknown function; green fluorescent protein (GFP)-fusion protein localizes to the endosome; YLR408C is not an essential gene</v>
          </cell>
          <cell r="D1377" t="str">
            <v>S000004400</v>
          </cell>
          <cell r="E1377" t="str">
            <v>ORF</v>
          </cell>
          <cell r="F1377" t="str">
            <v>Uncharacterized</v>
          </cell>
          <cell r="H1377" t="str">
            <v>chromosome 12</v>
          </cell>
          <cell r="J1377">
            <v>12</v>
          </cell>
          <cell r="K1377">
            <v>934251</v>
          </cell>
          <cell r="L1377">
            <v>933883</v>
          </cell>
          <cell r="M1377" t="str">
            <v>C</v>
          </cell>
          <cell r="O1377">
            <v>38726</v>
          </cell>
          <cell r="P1377">
            <v>35277</v>
          </cell>
        </row>
        <row r="1378">
          <cell r="A1378" t="str">
            <v>UTP21</v>
          </cell>
          <cell r="B1378" t="str">
            <v>YLR409C</v>
          </cell>
          <cell r="C1378" t="str">
            <v>Subunit of U3-containing 90S preribosome and Small Subunit (SSU) processome complexes involved in production of 18S rRNA and assembly of small ribosomal subunit; synthetic defect with STI1 Hsp90 cochaperone; human homolog linked to glaucoma</v>
          </cell>
          <cell r="D1378" t="str">
            <v>S000004401</v>
          </cell>
          <cell r="E1378" t="str">
            <v>ORF</v>
          </cell>
          <cell r="F1378" t="str">
            <v>Verified</v>
          </cell>
          <cell r="H1378" t="str">
            <v>chromosome 12</v>
          </cell>
          <cell r="J1378">
            <v>12</v>
          </cell>
          <cell r="K1378">
            <v>937231</v>
          </cell>
          <cell r="L1378">
            <v>934412</v>
          </cell>
          <cell r="M1378" t="str">
            <v>C</v>
          </cell>
          <cell r="O1378">
            <v>38726</v>
          </cell>
          <cell r="P1378">
            <v>35277</v>
          </cell>
        </row>
        <row r="1379">
          <cell r="A1379" t="str">
            <v>VIP1</v>
          </cell>
          <cell r="B1379" t="str">
            <v>YLR410W</v>
          </cell>
          <cell r="C1379" t="str">
            <v>Inositol hexakisphosphate (IP6) and inositol heptakisphosphate (IP7) kinase; generation of IP7 by Vip1p is important for phosphate signaling; likely involved in cortical actin cytoskeleton function, by analogy with S. pombe ortholog asp1</v>
          </cell>
          <cell r="D1379" t="str">
            <v>S000004402</v>
          </cell>
          <cell r="E1379" t="str">
            <v>ORF</v>
          </cell>
          <cell r="F1379" t="str">
            <v>Verified</v>
          </cell>
          <cell r="H1379" t="str">
            <v>chromosome 12</v>
          </cell>
          <cell r="I1379" t="str">
            <v>L000004547</v>
          </cell>
          <cell r="J1379">
            <v>12</v>
          </cell>
          <cell r="K1379">
            <v>937539</v>
          </cell>
          <cell r="L1379">
            <v>940979</v>
          </cell>
          <cell r="M1379" t="str">
            <v>W</v>
          </cell>
          <cell r="O1379">
            <v>38726</v>
          </cell>
          <cell r="P1379">
            <v>35277</v>
          </cell>
        </row>
        <row r="1380">
          <cell r="A1380" t="str">
            <v>CTR3</v>
          </cell>
          <cell r="B1380" t="str">
            <v>YLR411W</v>
          </cell>
          <cell r="C1380" t="str">
            <v>High-affinity copper transporter of the plasma membrane, acts as a trimer; gene is disrupted by a Ty2 transposon insertion in many laboratory strains of S. cerevisiae</v>
          </cell>
          <cell r="D1380" t="str">
            <v>S000004403</v>
          </cell>
          <cell r="E1380" t="str">
            <v>ORF</v>
          </cell>
          <cell r="F1380" t="str">
            <v>Verified</v>
          </cell>
          <cell r="H1380" t="str">
            <v>chromosome 12</v>
          </cell>
          <cell r="I1380" t="str">
            <v>L000003441</v>
          </cell>
          <cell r="J1380">
            <v>12</v>
          </cell>
          <cell r="K1380">
            <v>947251</v>
          </cell>
          <cell r="L1380">
            <v>947976</v>
          </cell>
          <cell r="M1380" t="str">
            <v>W</v>
          </cell>
          <cell r="O1380">
            <v>38726</v>
          </cell>
          <cell r="P1380">
            <v>35277</v>
          </cell>
        </row>
        <row r="1381">
          <cell r="A1381" t="str">
            <v>BER1</v>
          </cell>
          <cell r="B1381" t="str">
            <v>YLR412W</v>
          </cell>
          <cell r="C1381" t="str">
            <v>Protein involved in microtubule-related processes, N-acetylation; GFP-fusion protein localizes to the cytoplasm and is induced in response to the DNA-damaging agent MMS; YLR412W is not an essential gene; similar to Arabidopsis SRR1 gene</v>
          </cell>
          <cell r="D1381" t="str">
            <v>S000004404</v>
          </cell>
          <cell r="E1381" t="str">
            <v>ORF</v>
          </cell>
          <cell r="F1381" t="str">
            <v>Verified</v>
          </cell>
          <cell r="H1381" t="str">
            <v>chromosome 12</v>
          </cell>
          <cell r="I1381" t="str">
            <v>S000116954</v>
          </cell>
          <cell r="J1381">
            <v>12</v>
          </cell>
          <cell r="K1381">
            <v>948366</v>
          </cell>
          <cell r="L1381">
            <v>949190</v>
          </cell>
          <cell r="M1381" t="str">
            <v>W</v>
          </cell>
          <cell r="O1381">
            <v>38726</v>
          </cell>
          <cell r="P1381">
            <v>35277</v>
          </cell>
        </row>
        <row r="1382">
          <cell r="B1382" t="str">
            <v>YLR412C-A</v>
          </cell>
          <cell r="C1382" t="str">
            <v>Putative protein of unknown function</v>
          </cell>
          <cell r="D1382" t="str">
            <v>S000028572</v>
          </cell>
          <cell r="E1382" t="str">
            <v>ORF</v>
          </cell>
          <cell r="F1382" t="str">
            <v>Uncharacterized</v>
          </cell>
          <cell r="H1382" t="str">
            <v>chromosome 12</v>
          </cell>
          <cell r="J1382">
            <v>12</v>
          </cell>
          <cell r="K1382">
            <v>950470</v>
          </cell>
          <cell r="L1382">
            <v>950264</v>
          </cell>
          <cell r="M1382" t="str">
            <v>C</v>
          </cell>
          <cell r="O1382">
            <v>38726</v>
          </cell>
          <cell r="P1382">
            <v>37831</v>
          </cell>
        </row>
        <row r="1383">
          <cell r="B1383" t="str">
            <v>YLR413W</v>
          </cell>
          <cell r="C1383" t="str">
            <v>Putative protein of unknown function; YLR413W is not an essential gene</v>
          </cell>
          <cell r="D1383" t="str">
            <v>S000004405</v>
          </cell>
          <cell r="E1383" t="str">
            <v>ORF</v>
          </cell>
          <cell r="F1383" t="str">
            <v>Uncharacterized</v>
          </cell>
          <cell r="H1383" t="str">
            <v>chromosome 12</v>
          </cell>
          <cell r="J1383">
            <v>12</v>
          </cell>
          <cell r="K1383">
            <v>951153</v>
          </cell>
          <cell r="L1383">
            <v>953180</v>
          </cell>
          <cell r="M1383" t="str">
            <v>W</v>
          </cell>
          <cell r="O1383">
            <v>38726</v>
          </cell>
          <cell r="P1383">
            <v>35277</v>
          </cell>
        </row>
        <row r="1384">
          <cell r="A1384" t="str">
            <v>PUN1</v>
          </cell>
          <cell r="B1384" t="str">
            <v>YLR414C</v>
          </cell>
          <cell r="C1384" t="str">
            <v>Putative protein of unknown function; localizes to bud and cytoplasm; co-localizes with Sur7p in punctate patches in the plasma membrane; null mutant displays decreased thermotolerance; transcription induced on cell wall damage</v>
          </cell>
          <cell r="D1384" t="str">
            <v>S000004406</v>
          </cell>
          <cell r="E1384" t="str">
            <v>ORF</v>
          </cell>
          <cell r="F1384" t="str">
            <v>Uncharacterized</v>
          </cell>
          <cell r="H1384" t="str">
            <v>chromosome 12</v>
          </cell>
          <cell r="J1384">
            <v>12</v>
          </cell>
          <cell r="K1384">
            <v>954141</v>
          </cell>
          <cell r="L1384">
            <v>953350</v>
          </cell>
          <cell r="M1384" t="str">
            <v>C</v>
          </cell>
          <cell r="O1384">
            <v>38726</v>
          </cell>
          <cell r="P1384">
            <v>35277</v>
          </cell>
        </row>
        <row r="1385">
          <cell r="B1385" t="str">
            <v>YLR415C</v>
          </cell>
          <cell r="C1385" t="str">
            <v>Putative protein of unknown function; YLR415C is not an essential gene</v>
          </cell>
          <cell r="D1385" t="str">
            <v>S000004407</v>
          </cell>
          <cell r="E1385" t="str">
            <v>ORF</v>
          </cell>
          <cell r="F1385" t="str">
            <v>Uncharacterized</v>
          </cell>
          <cell r="H1385" t="str">
            <v>chromosome 12</v>
          </cell>
          <cell r="J1385">
            <v>12</v>
          </cell>
          <cell r="K1385">
            <v>954594</v>
          </cell>
          <cell r="L1385">
            <v>954256</v>
          </cell>
          <cell r="M1385" t="str">
            <v>C</v>
          </cell>
          <cell r="O1385">
            <v>38726</v>
          </cell>
          <cell r="P1385">
            <v>35277</v>
          </cell>
        </row>
        <row r="1386">
          <cell r="B1386" t="str">
            <v>YLR416C</v>
          </cell>
          <cell r="C1386" t="str">
            <v>Dubious open reading frame unlikely to encode a functional protein, based on available experimental and comparative sequence data</v>
          </cell>
          <cell r="D1386" t="str">
            <v>S000004408</v>
          </cell>
          <cell r="E1386" t="str">
            <v>ORF</v>
          </cell>
          <cell r="F1386" t="str">
            <v>Dubious</v>
          </cell>
          <cell r="H1386" t="str">
            <v>chromosome 12</v>
          </cell>
          <cell r="J1386">
            <v>12</v>
          </cell>
          <cell r="K1386">
            <v>954886</v>
          </cell>
          <cell r="L1386">
            <v>954488</v>
          </cell>
          <cell r="M1386" t="str">
            <v>C</v>
          </cell>
          <cell r="O1386">
            <v>38726</v>
          </cell>
          <cell r="P1386">
            <v>35277</v>
          </cell>
        </row>
        <row r="1387">
          <cell r="A1387" t="str">
            <v>VPS36</v>
          </cell>
          <cell r="B1387" t="str">
            <v>YLR417W</v>
          </cell>
          <cell r="C1387" t="str">
            <v>Component of the ESCRT-II complex; contains the GLUE (GRAM Like Ubiquitin binding in EAP45) domain which is involved in interactions with ESCRT-I and ubiquitin-dependent sorting of proteins into the endosome</v>
          </cell>
          <cell r="D1387" t="str">
            <v>S000004409</v>
          </cell>
          <cell r="E1387" t="str">
            <v>ORF</v>
          </cell>
          <cell r="F1387" t="str">
            <v>Verified</v>
          </cell>
          <cell r="G1387" t="str">
            <v>VPL11|VAC3|GRD12</v>
          </cell>
          <cell r="H1387" t="str">
            <v>chromosome 12</v>
          </cell>
          <cell r="I1387" t="str">
            <v>L000002958</v>
          </cell>
          <cell r="J1387">
            <v>12</v>
          </cell>
          <cell r="K1387">
            <v>955007</v>
          </cell>
          <cell r="L1387">
            <v>956707</v>
          </cell>
          <cell r="M1387" t="str">
            <v>W</v>
          </cell>
          <cell r="O1387">
            <v>38726</v>
          </cell>
          <cell r="P1387">
            <v>35277</v>
          </cell>
        </row>
        <row r="1388">
          <cell r="A1388" t="str">
            <v>CDC73</v>
          </cell>
          <cell r="B1388" t="str">
            <v>YLR418C</v>
          </cell>
          <cell r="C1388" t="str">
            <v>Component of the Paf1p complex that binds to and modulates the activity of RNA polymerases I and II; required for expression of certain genes, modification of some histones, and telomere maintenance</v>
          </cell>
          <cell r="D1388" t="str">
            <v>S000004410</v>
          </cell>
          <cell r="E1388" t="str">
            <v>ORF</v>
          </cell>
          <cell r="F1388" t="str">
            <v>Verified</v>
          </cell>
          <cell r="H1388" t="str">
            <v>chromosome 12</v>
          </cell>
          <cell r="I1388" t="str">
            <v>L000002792</v>
          </cell>
          <cell r="J1388">
            <v>12</v>
          </cell>
          <cell r="K1388">
            <v>958092</v>
          </cell>
          <cell r="L1388">
            <v>956911</v>
          </cell>
          <cell r="M1388" t="str">
            <v>C</v>
          </cell>
          <cell r="O1388">
            <v>38726</v>
          </cell>
          <cell r="P1388">
            <v>35277</v>
          </cell>
        </row>
        <row r="1389">
          <cell r="B1389" t="str">
            <v>YLR419W</v>
          </cell>
          <cell r="C1389" t="str">
            <v>Putative helicase with limited sequence similarity to human Rb protein; the authentic, non-tagged protein is detected in highly purified mitochondria in high-throughput studies; YLR419W is not an essential gene</v>
          </cell>
          <cell r="D1389" t="str">
            <v>S000004411</v>
          </cell>
          <cell r="E1389" t="str">
            <v>ORF</v>
          </cell>
          <cell r="F1389" t="str">
            <v>Uncharacterized</v>
          </cell>
          <cell r="H1389" t="str">
            <v>chromosome 12</v>
          </cell>
          <cell r="J1389">
            <v>12</v>
          </cell>
          <cell r="K1389">
            <v>958425</v>
          </cell>
          <cell r="L1389">
            <v>962732</v>
          </cell>
          <cell r="M1389" t="str">
            <v>W</v>
          </cell>
          <cell r="O1389">
            <v>38726</v>
          </cell>
          <cell r="P1389">
            <v>35277</v>
          </cell>
        </row>
        <row r="1390">
          <cell r="A1390" t="str">
            <v>URA4</v>
          </cell>
          <cell r="B1390" t="str">
            <v>YLR420W</v>
          </cell>
          <cell r="C1390" t="str">
            <v>Dihydroorotase, catalyzes the third enzymatic step in the de novo biosynthesis of pyrimidines, converting carbamoyl-L-aspartate into dihydroorotate</v>
          </cell>
          <cell r="D1390" t="str">
            <v>S000004412</v>
          </cell>
          <cell r="E1390" t="str">
            <v>ORF</v>
          </cell>
          <cell r="F1390" t="str">
            <v>Verified</v>
          </cell>
          <cell r="H1390" t="str">
            <v>chromosome 12</v>
          </cell>
          <cell r="I1390" t="str">
            <v>L000002433</v>
          </cell>
          <cell r="J1390">
            <v>12</v>
          </cell>
          <cell r="K1390">
            <v>963782</v>
          </cell>
          <cell r="L1390">
            <v>964876</v>
          </cell>
          <cell r="M1390" t="str">
            <v>W</v>
          </cell>
          <cell r="N1390">
            <v>304</v>
          </cell>
          <cell r="O1390">
            <v>38726</v>
          </cell>
          <cell r="P1390">
            <v>35277</v>
          </cell>
        </row>
        <row r="1391">
          <cell r="A1391" t="str">
            <v>RPN13</v>
          </cell>
          <cell r="B1391" t="str">
            <v>YLR421C</v>
          </cell>
          <cell r="C1391" t="str">
            <v>Subunit of the 19S regulatory particle of the 26S proteasome lid; acts as a ubiquitin receptor for the proteasome; null mutants accumulate ubiquitinated Gcn4p and display decreased 26S proteasome stability</v>
          </cell>
          <cell r="D1391" t="str">
            <v>S000004413</v>
          </cell>
          <cell r="E1391" t="str">
            <v>ORF</v>
          </cell>
          <cell r="F1391" t="str">
            <v>Verified</v>
          </cell>
          <cell r="H1391" t="str">
            <v>chromosome 12</v>
          </cell>
          <cell r="J1391">
            <v>12</v>
          </cell>
          <cell r="K1391">
            <v>965557</v>
          </cell>
          <cell r="L1391">
            <v>965087</v>
          </cell>
          <cell r="M1391" t="str">
            <v>C</v>
          </cell>
          <cell r="O1391">
            <v>38726</v>
          </cell>
          <cell r="P1391">
            <v>35277</v>
          </cell>
        </row>
        <row r="1392">
          <cell r="B1392" t="str">
            <v>YLR422W</v>
          </cell>
          <cell r="C1392" t="str">
            <v>Protein of unknown function with similarity to human DOCK proteins (guanine nucleotide exchange factors); interacts with Ino4p; green fluorescent protein (GFP)-fusion protein localizes to the cytoplasm, YLR422W is not an essential protein</v>
          </cell>
          <cell r="D1392" t="str">
            <v>S000004414</v>
          </cell>
          <cell r="E1392" t="str">
            <v>ORF</v>
          </cell>
          <cell r="F1392" t="str">
            <v>Uncharacterized</v>
          </cell>
          <cell r="H1392" t="str">
            <v>chromosome 12</v>
          </cell>
          <cell r="J1392">
            <v>12</v>
          </cell>
          <cell r="K1392">
            <v>965894</v>
          </cell>
          <cell r="L1392">
            <v>971692</v>
          </cell>
          <cell r="M1392" t="str">
            <v>W</v>
          </cell>
          <cell r="O1392">
            <v>38726</v>
          </cell>
          <cell r="P1392">
            <v>35277</v>
          </cell>
        </row>
        <row r="1393">
          <cell r="A1393" t="str">
            <v>ATG17</v>
          </cell>
          <cell r="B1393" t="str">
            <v>YLR423C</v>
          </cell>
          <cell r="C1393" t="str">
            <v>Scaffold protein responsible for phagophore assembly site organization; regulatory subunit of an autophagy-specific complex that includes Atg1p and Atg13p; stimulates Atg1p kinase activity</v>
          </cell>
          <cell r="D1393" t="str">
            <v>S000004415</v>
          </cell>
          <cell r="E1393" t="str">
            <v>ORF</v>
          </cell>
          <cell r="F1393" t="str">
            <v>Verified</v>
          </cell>
          <cell r="G1393" t="str">
            <v>APG17</v>
          </cell>
          <cell r="H1393" t="str">
            <v>chromosome 12</v>
          </cell>
          <cell r="J1393">
            <v>12</v>
          </cell>
          <cell r="K1393">
            <v>973167</v>
          </cell>
          <cell r="L1393">
            <v>971914</v>
          </cell>
          <cell r="M1393" t="str">
            <v>C</v>
          </cell>
          <cell r="O1393">
            <v>38726</v>
          </cell>
          <cell r="P1393">
            <v>35277</v>
          </cell>
        </row>
        <row r="1394">
          <cell r="A1394" t="str">
            <v>SPP382</v>
          </cell>
          <cell r="B1394" t="str">
            <v>YLR424W</v>
          </cell>
          <cell r="C1394" t="str">
            <v>Essential protein that forms a dimer with Ntr2p; also forms a trimer, with Ntr2p and Prp43p, that is involved in spliceosome disassembly; found also in a multisubunit complex with the splicing factor Clf1p; suppressor of prp38-1 mutation</v>
          </cell>
          <cell r="D1394" t="str">
            <v>S000004416</v>
          </cell>
          <cell r="E1394" t="str">
            <v>ORF</v>
          </cell>
          <cell r="F1394" t="str">
            <v>Verified</v>
          </cell>
          <cell r="G1394" t="str">
            <v>NTR1|CCF8</v>
          </cell>
          <cell r="H1394" t="str">
            <v>chromosome 12</v>
          </cell>
          <cell r="J1394">
            <v>12</v>
          </cell>
          <cell r="K1394">
            <v>973392</v>
          </cell>
          <cell r="L1394">
            <v>975518</v>
          </cell>
          <cell r="M1394" t="str">
            <v>W</v>
          </cell>
          <cell r="O1394">
            <v>38726</v>
          </cell>
          <cell r="P1394">
            <v>35277</v>
          </cell>
        </row>
        <row r="1395">
          <cell r="A1395" t="str">
            <v>TUS1</v>
          </cell>
          <cell r="B1395" t="str">
            <v>YLR425W</v>
          </cell>
          <cell r="C1395" t="str">
            <v>Guanine nucleotide exchange factor (GEF) that functions to modulate Rho1p activity as part of the cell integrity signaling pathway; multicopy suppressor of tor2 mutation and ypk1 ypk2 double mutation; potential Cdc28p substrate</v>
          </cell>
          <cell r="D1395" t="str">
            <v>S000004417</v>
          </cell>
          <cell r="E1395" t="str">
            <v>ORF</v>
          </cell>
          <cell r="F1395" t="str">
            <v>Verified</v>
          </cell>
          <cell r="G1395" t="str">
            <v>SOP10</v>
          </cell>
          <cell r="H1395" t="str">
            <v>chromosome 12</v>
          </cell>
          <cell r="I1395" t="str">
            <v>L000004619|L000004622</v>
          </cell>
          <cell r="J1395">
            <v>12</v>
          </cell>
          <cell r="K1395">
            <v>982891</v>
          </cell>
          <cell r="L1395">
            <v>986814</v>
          </cell>
          <cell r="M1395" t="str">
            <v>W</v>
          </cell>
          <cell r="O1395">
            <v>38726</v>
          </cell>
          <cell r="P1395">
            <v>35277</v>
          </cell>
        </row>
        <row r="1396">
          <cell r="B1396" t="str">
            <v>YLR426W</v>
          </cell>
          <cell r="C1396" t="str">
            <v>Putative protein of unknown function; the authentic, non-tagged protein is detected in highly purified mitochondria in high-throughput studies; proposed to be involved in resistance to mechlorethamine and streptozotocin</v>
          </cell>
          <cell r="D1396" t="str">
            <v>S000004418</v>
          </cell>
          <cell r="E1396" t="str">
            <v>ORF</v>
          </cell>
          <cell r="F1396" t="str">
            <v>Uncharacterized</v>
          </cell>
          <cell r="H1396" t="str">
            <v>chromosome 12</v>
          </cell>
          <cell r="J1396">
            <v>12</v>
          </cell>
          <cell r="K1396">
            <v>987059</v>
          </cell>
          <cell r="L1396">
            <v>988110</v>
          </cell>
          <cell r="M1396" t="str">
            <v>W</v>
          </cell>
          <cell r="O1396">
            <v>38726</v>
          </cell>
          <cell r="P1396">
            <v>35277</v>
          </cell>
        </row>
        <row r="1397">
          <cell r="A1397" t="str">
            <v>MAG2</v>
          </cell>
          <cell r="B1397" t="str">
            <v>YLR427W</v>
          </cell>
          <cell r="C1397" t="str">
            <v>Cytoplasmic protein of unknown function; induced in response to mycotoxin patulin; ubiquitinated protein similar to the human ring finger motif protein RNF10; predicted to be involved in repair of alkylated DNA due to interaction with MAG1</v>
          </cell>
          <cell r="D1397" t="str">
            <v>S000004419</v>
          </cell>
          <cell r="E1397" t="str">
            <v>ORF</v>
          </cell>
          <cell r="F1397" t="str">
            <v>Verified</v>
          </cell>
          <cell r="H1397" t="str">
            <v>chromosome 12</v>
          </cell>
          <cell r="J1397">
            <v>12</v>
          </cell>
          <cell r="K1397">
            <v>988425</v>
          </cell>
          <cell r="L1397">
            <v>990437</v>
          </cell>
          <cell r="M1397" t="str">
            <v>W</v>
          </cell>
          <cell r="O1397">
            <v>38726</v>
          </cell>
          <cell r="P1397">
            <v>35277</v>
          </cell>
        </row>
        <row r="1398">
          <cell r="A1398" t="str">
            <v>CRN1</v>
          </cell>
          <cell r="B1398" t="str">
            <v>YLR429W</v>
          </cell>
          <cell r="C1398" t="str">
            <v>Coronin, cortical actin cytoskeletal component that associates with the Arp2p/Arp3p complex to regulate its activity; plays a role in regulation of actin patch assembly</v>
          </cell>
          <cell r="D1398" t="str">
            <v>S000004421</v>
          </cell>
          <cell r="E1398" t="str">
            <v>ORF</v>
          </cell>
          <cell r="F1398" t="str">
            <v>Verified</v>
          </cell>
          <cell r="H1398" t="str">
            <v>chromosome 12</v>
          </cell>
          <cell r="I1398" t="str">
            <v>L000004279</v>
          </cell>
          <cell r="J1398">
            <v>12</v>
          </cell>
          <cell r="K1398">
            <v>990774</v>
          </cell>
          <cell r="L1398">
            <v>992729</v>
          </cell>
          <cell r="M1398" t="str">
            <v>W</v>
          </cell>
          <cell r="O1398">
            <v>38726</v>
          </cell>
          <cell r="P1398">
            <v>35277</v>
          </cell>
        </row>
        <row r="1399">
          <cell r="B1399" t="str">
            <v>YLR428C</v>
          </cell>
          <cell r="C1399" t="str">
            <v>Dubious open reading frame unlikely to encode a protein, based on available experimental and comparative sequence data; partially overlaps the verified ORF CRN1</v>
          </cell>
          <cell r="D1399" t="str">
            <v>S000004420</v>
          </cell>
          <cell r="E1399" t="str">
            <v>ORF</v>
          </cell>
          <cell r="F1399" t="str">
            <v>Dubious</v>
          </cell>
          <cell r="H1399" t="str">
            <v>chromosome 12</v>
          </cell>
          <cell r="J1399">
            <v>12</v>
          </cell>
          <cell r="K1399">
            <v>990958</v>
          </cell>
          <cell r="L1399">
            <v>990614</v>
          </cell>
          <cell r="M1399" t="str">
            <v>C</v>
          </cell>
          <cell r="O1399">
            <v>38726</v>
          </cell>
          <cell r="P1399">
            <v>35277</v>
          </cell>
        </row>
        <row r="1400">
          <cell r="A1400" t="str">
            <v>SEN1</v>
          </cell>
          <cell r="B1400" t="str">
            <v>YLR430W</v>
          </cell>
          <cell r="C1400" t="str">
            <v>Presumed helicase required for RNA polymerase II transcription termination and processing of RNAs; homolog of Senataxin which causes Ataxia-Oculomotor Apraxia 2 and a dominant form of amyotrophic lateral sclerosis</v>
          </cell>
          <cell r="D1400" t="str">
            <v>S000004422</v>
          </cell>
          <cell r="E1400" t="str">
            <v>ORF</v>
          </cell>
          <cell r="F1400" t="str">
            <v>Verified</v>
          </cell>
          <cell r="G1400" t="str">
            <v>NRD2|CIK3</v>
          </cell>
          <cell r="H1400" t="str">
            <v>chromosome 12</v>
          </cell>
          <cell r="I1400" t="str">
            <v>L000001862</v>
          </cell>
          <cell r="J1400">
            <v>12</v>
          </cell>
          <cell r="K1400">
            <v>993431</v>
          </cell>
          <cell r="L1400">
            <v>1000126</v>
          </cell>
          <cell r="M1400" t="str">
            <v>W</v>
          </cell>
          <cell r="O1400">
            <v>38726</v>
          </cell>
          <cell r="P1400">
            <v>35277</v>
          </cell>
        </row>
        <row r="1401">
          <cell r="A1401" t="str">
            <v>ATG23</v>
          </cell>
          <cell r="B1401" t="str">
            <v>YLR431C</v>
          </cell>
          <cell r="C1401" t="str">
            <v>Peripheral membrane protein required for the cytoplasm-to-vacuole targeting (Cvt) pathway and efficient macroautophagy; cycles between the phagophore assembly site (PAS) and non-PAS locations; forms a complex with Atg9p and Atg27p</v>
          </cell>
          <cell r="D1401" t="str">
            <v>S000004423</v>
          </cell>
          <cell r="E1401" t="str">
            <v>ORF</v>
          </cell>
          <cell r="F1401" t="str">
            <v>Verified</v>
          </cell>
          <cell r="G1401" t="str">
            <v>CVT23</v>
          </cell>
          <cell r="H1401" t="str">
            <v>chromosome 12</v>
          </cell>
          <cell r="J1401">
            <v>12</v>
          </cell>
          <cell r="K1401">
            <v>1001700</v>
          </cell>
          <cell r="L1401">
            <v>1000339</v>
          </cell>
          <cell r="M1401" t="str">
            <v>C</v>
          </cell>
          <cell r="O1401">
            <v>38726</v>
          </cell>
          <cell r="P1401">
            <v>35277</v>
          </cell>
        </row>
        <row r="1402">
          <cell r="A1402" t="str">
            <v>IMD3</v>
          </cell>
          <cell r="B1402" t="str">
            <v>YLR432W</v>
          </cell>
          <cell r="C1402" t="str">
            <v>Inosine monophosphate dehydrogenase, catalyzes the first step of GMP biosynthesis, member of a four-gene family in S. cerevisiae, constitutively expressed</v>
          </cell>
          <cell r="D1402" t="str">
            <v>S000004424</v>
          </cell>
          <cell r="E1402" t="str">
            <v>ORF</v>
          </cell>
          <cell r="F1402" t="str">
            <v>Verified</v>
          </cell>
          <cell r="H1402" t="str">
            <v>chromosome 12</v>
          </cell>
          <cell r="J1402">
            <v>12</v>
          </cell>
          <cell r="K1402">
            <v>1002554</v>
          </cell>
          <cell r="L1402">
            <v>1004125</v>
          </cell>
          <cell r="M1402" t="str">
            <v>W</v>
          </cell>
          <cell r="O1402">
            <v>38726</v>
          </cell>
          <cell r="P1402">
            <v>35277</v>
          </cell>
        </row>
        <row r="1403">
          <cell r="A1403" t="str">
            <v>CNA1</v>
          </cell>
          <cell r="B1403" t="str">
            <v>YLR433C</v>
          </cell>
          <cell r="C1403" t="str">
            <v>Calcineurin A; one isoform (the other is CMP2) of the catalytic subunit of calcineurin, a Ca++/calmodulin-regulated protein phosphatase which regulates Crz1p (a stress-response transcription factor), the other calcineurin subunit is CNB1</v>
          </cell>
          <cell r="D1403" t="str">
            <v>S000004425</v>
          </cell>
          <cell r="E1403" t="str">
            <v>ORF</v>
          </cell>
          <cell r="F1403" t="str">
            <v>Verified</v>
          </cell>
          <cell r="G1403" t="str">
            <v>CMP1</v>
          </cell>
          <cell r="H1403" t="str">
            <v>chromosome 12</v>
          </cell>
          <cell r="I1403" t="str">
            <v>L000000370</v>
          </cell>
          <cell r="J1403">
            <v>12</v>
          </cell>
          <cell r="K1403">
            <v>1006005</v>
          </cell>
          <cell r="L1403">
            <v>1004344</v>
          </cell>
          <cell r="M1403" t="str">
            <v>C</v>
          </cell>
          <cell r="O1403">
            <v>38726</v>
          </cell>
          <cell r="P1403">
            <v>35277</v>
          </cell>
        </row>
        <row r="1404">
          <cell r="A1404" t="str">
            <v>TSR2</v>
          </cell>
          <cell r="B1404" t="str">
            <v>YLR435W</v>
          </cell>
          <cell r="C1404" t="str">
            <v>Protein with a potential role in pre-rRNA processing</v>
          </cell>
          <cell r="D1404" t="str">
            <v>S000004427</v>
          </cell>
          <cell r="E1404" t="str">
            <v>ORF</v>
          </cell>
          <cell r="F1404" t="str">
            <v>Verified</v>
          </cell>
          <cell r="H1404" t="str">
            <v>chromosome 12</v>
          </cell>
          <cell r="J1404">
            <v>12</v>
          </cell>
          <cell r="K1404">
            <v>1006375</v>
          </cell>
          <cell r="L1404">
            <v>1006992</v>
          </cell>
          <cell r="M1404" t="str">
            <v>W</v>
          </cell>
          <cell r="O1404">
            <v>38726</v>
          </cell>
          <cell r="P1404" t="str">
            <v>2003-09-22|1996-07-31</v>
          </cell>
        </row>
        <row r="1405">
          <cell r="B1405" t="str">
            <v>YLR434C</v>
          </cell>
          <cell r="C1405" t="str">
            <v>Dubious open reading frame unlikely to encode a protein, based on available experimental and comparative sequence data; partially overlaps the verified ORF TSR2/YLR435W</v>
          </cell>
          <cell r="D1405" t="str">
            <v>S000004426</v>
          </cell>
          <cell r="E1405" t="str">
            <v>ORF</v>
          </cell>
          <cell r="F1405" t="str">
            <v>Dubious</v>
          </cell>
          <cell r="H1405" t="str">
            <v>chromosome 12</v>
          </cell>
          <cell r="J1405">
            <v>12</v>
          </cell>
          <cell r="K1405">
            <v>1006405</v>
          </cell>
          <cell r="L1405">
            <v>1006022</v>
          </cell>
          <cell r="M1405" t="str">
            <v>C</v>
          </cell>
          <cell r="O1405">
            <v>38726</v>
          </cell>
          <cell r="P1405">
            <v>35277</v>
          </cell>
        </row>
        <row r="1406">
          <cell r="A1406" t="str">
            <v>ECM30</v>
          </cell>
          <cell r="B1406" t="str">
            <v>YLR436C</v>
          </cell>
          <cell r="C1406" t="str">
            <v>Non-essential protein of unknown function</v>
          </cell>
          <cell r="D1406" t="str">
            <v>S000004428</v>
          </cell>
          <cell r="E1406" t="str">
            <v>ORF</v>
          </cell>
          <cell r="F1406" t="str">
            <v>Verified</v>
          </cell>
          <cell r="H1406" t="str">
            <v>chromosome 12</v>
          </cell>
          <cell r="I1406" t="str">
            <v>L000003900</v>
          </cell>
          <cell r="J1406">
            <v>12</v>
          </cell>
          <cell r="K1406">
            <v>1011242</v>
          </cell>
          <cell r="L1406">
            <v>1007418</v>
          </cell>
          <cell r="M1406" t="str">
            <v>C</v>
          </cell>
          <cell r="O1406">
            <v>38726</v>
          </cell>
          <cell r="P1406">
            <v>35277</v>
          </cell>
        </row>
        <row r="1407">
          <cell r="A1407" t="str">
            <v>DIF1</v>
          </cell>
          <cell r="B1407" t="str">
            <v>YLR437C</v>
          </cell>
          <cell r="C1407" t="str">
            <v>Protein that regulates the nuclear localization of ribonucleotide reductase Rnr2p and Rnr4p subunits; phosphorylated by Dun1p in response to DNA damage and degraded; N-terminal half has similarity to S. pombe Spd1 protein</v>
          </cell>
          <cell r="D1407" t="str">
            <v>S000004429</v>
          </cell>
          <cell r="E1407" t="str">
            <v>ORF</v>
          </cell>
          <cell r="F1407" t="str">
            <v>Verified</v>
          </cell>
          <cell r="H1407" t="str">
            <v>chromosome 12</v>
          </cell>
          <cell r="J1407">
            <v>12</v>
          </cell>
          <cell r="K1407">
            <v>1012020</v>
          </cell>
          <cell r="L1407">
            <v>1011619</v>
          </cell>
          <cell r="M1407" t="str">
            <v>C</v>
          </cell>
          <cell r="O1407">
            <v>38726</v>
          </cell>
          <cell r="P1407">
            <v>35277</v>
          </cell>
        </row>
        <row r="1408">
          <cell r="A1408" t="str">
            <v>CAR2</v>
          </cell>
          <cell r="B1408" t="str">
            <v>YLR438W</v>
          </cell>
          <cell r="C1408" t="str">
            <v>L-ornithine transaminase (OTAse), catalyzes the second step of arginine degradation, expression is dually-regulated by allophanate induction and a specific arginine induction process; not nitrogen catabolite repression sensitive</v>
          </cell>
          <cell r="D1408" t="str">
            <v>S000004430</v>
          </cell>
          <cell r="E1408" t="str">
            <v>ORF</v>
          </cell>
          <cell r="F1408" t="str">
            <v>Verified</v>
          </cell>
          <cell r="G1408" t="str">
            <v>cargB</v>
          </cell>
          <cell r="H1408" t="str">
            <v>chromosome 12</v>
          </cell>
          <cell r="I1408" t="str">
            <v>L000000217</v>
          </cell>
          <cell r="J1408">
            <v>12</v>
          </cell>
          <cell r="K1408">
            <v>1012498</v>
          </cell>
          <cell r="L1408">
            <v>1013772</v>
          </cell>
          <cell r="M1408" t="str">
            <v>W</v>
          </cell>
          <cell r="N1408">
            <v>330</v>
          </cell>
          <cell r="O1408">
            <v>38726</v>
          </cell>
          <cell r="P1408">
            <v>35277</v>
          </cell>
        </row>
        <row r="1409">
          <cell r="B1409" t="str">
            <v>YLR437C-A</v>
          </cell>
          <cell r="C1409" t="str">
            <v>Dubious open reading frame unlikely to encode a protein, based on available experimental and comparative sequence data; partially overlaps the verified ORF CAR2/YLR438W</v>
          </cell>
          <cell r="D1409" t="str">
            <v>S000028684</v>
          </cell>
          <cell r="E1409" t="str">
            <v>ORF</v>
          </cell>
          <cell r="F1409" t="str">
            <v>Dubious</v>
          </cell>
          <cell r="H1409" t="str">
            <v>chromosome 12</v>
          </cell>
          <cell r="J1409">
            <v>12</v>
          </cell>
          <cell r="K1409">
            <v>1012683</v>
          </cell>
          <cell r="L1409">
            <v>1012456</v>
          </cell>
          <cell r="M1409" t="str">
            <v>C</v>
          </cell>
          <cell r="O1409">
            <v>38726</v>
          </cell>
          <cell r="P1409">
            <v>37831</v>
          </cell>
        </row>
        <row r="1410">
          <cell r="A1410" t="str">
            <v>LSM3</v>
          </cell>
          <cell r="B1410" t="str">
            <v>YLR438C-A</v>
          </cell>
          <cell r="C1410" t="str">
            <v>Lsm (Like Sm) protein; part of heteroheptameric complexes (Lsm2p-7p and either Lsm1p or 8p): cytoplasmic Lsm1p complex involved in mRNA decay; nuclear Lsm8p complex part of U6 snRNP and possibly involved in processing tRNA, snoRNA, and rRNA</v>
          </cell>
          <cell r="D1410" t="str">
            <v>S000006434</v>
          </cell>
          <cell r="E1410" t="str">
            <v>ORF</v>
          </cell>
          <cell r="F1410" t="str">
            <v>Verified</v>
          </cell>
          <cell r="G1410" t="str">
            <v>USS2|SMX4</v>
          </cell>
          <cell r="H1410" t="str">
            <v>chromosome 12</v>
          </cell>
          <cell r="I1410" t="str">
            <v>L000004507</v>
          </cell>
          <cell r="J1410">
            <v>12</v>
          </cell>
          <cell r="K1410">
            <v>1014175</v>
          </cell>
          <cell r="L1410">
            <v>1013906</v>
          </cell>
          <cell r="M1410" t="str">
            <v>C</v>
          </cell>
          <cell r="O1410">
            <v>38726</v>
          </cell>
          <cell r="P1410">
            <v>36358</v>
          </cell>
        </row>
        <row r="1411">
          <cell r="A1411" t="str">
            <v>MRPL4</v>
          </cell>
          <cell r="B1411" t="str">
            <v>YLR439W</v>
          </cell>
          <cell r="C1411" t="str">
            <v>Mitochondrial ribosomal protein of the large subunit</v>
          </cell>
          <cell r="D1411" t="str">
            <v>S000004431</v>
          </cell>
          <cell r="E1411" t="str">
            <v>ORF</v>
          </cell>
          <cell r="F1411" t="str">
            <v>Verified</v>
          </cell>
          <cell r="G1411" t="str">
            <v>YmL40</v>
          </cell>
          <cell r="H1411" t="str">
            <v>chromosome 12</v>
          </cell>
          <cell r="I1411" t="str">
            <v>L000002523|L000001160</v>
          </cell>
          <cell r="J1411">
            <v>12</v>
          </cell>
          <cell r="K1411">
            <v>1014488</v>
          </cell>
          <cell r="L1411">
            <v>1015447</v>
          </cell>
          <cell r="M1411" t="str">
            <v>W</v>
          </cell>
          <cell r="O1411">
            <v>38726</v>
          </cell>
          <cell r="P1411">
            <v>35277</v>
          </cell>
        </row>
        <row r="1412">
          <cell r="A1412" t="str">
            <v>SEC39</v>
          </cell>
          <cell r="B1412" t="str">
            <v>YLR440C</v>
          </cell>
          <cell r="C1412" t="str">
            <v>Component of the Dsl1p tethering complex that interacts with ER SNAREs Sec20p and Use1p; proposed to be involved in protein secretion; localizes to the ER and nuclear envelope</v>
          </cell>
          <cell r="D1412" t="str">
            <v>S000004432</v>
          </cell>
          <cell r="E1412" t="str">
            <v>ORF</v>
          </cell>
          <cell r="F1412" t="str">
            <v>Verified</v>
          </cell>
          <cell r="G1412" t="str">
            <v>DSL3</v>
          </cell>
          <cell r="H1412" t="str">
            <v>chromosome 12</v>
          </cell>
          <cell r="J1412">
            <v>12</v>
          </cell>
          <cell r="K1412">
            <v>1017694</v>
          </cell>
          <cell r="L1412">
            <v>1015565</v>
          </cell>
          <cell r="M1412" t="str">
            <v>C</v>
          </cell>
          <cell r="O1412">
            <v>38726</v>
          </cell>
          <cell r="P1412">
            <v>35277</v>
          </cell>
        </row>
        <row r="1413">
          <cell r="A1413" t="str">
            <v>RPS1A</v>
          </cell>
          <cell r="B1413" t="str">
            <v>YLR441C</v>
          </cell>
          <cell r="C1413" t="str">
            <v>Ribosomal protein 10 (rp10) of the small (40S) subunit; nearly identical to Rps1Bp and has similarity to rat S3a ribosomal protein</v>
          </cell>
          <cell r="D1413" t="str">
            <v>S000004433</v>
          </cell>
          <cell r="E1413" t="str">
            <v>ORF</v>
          </cell>
          <cell r="F1413" t="str">
            <v>Verified</v>
          </cell>
          <cell r="G1413" t="str">
            <v>rp10A|S1A|RP10A</v>
          </cell>
          <cell r="H1413" t="str">
            <v>chromosome 12</v>
          </cell>
          <cell r="I1413" t="str">
            <v>L000001664</v>
          </cell>
          <cell r="J1413">
            <v>12</v>
          </cell>
          <cell r="K1413">
            <v>1018905</v>
          </cell>
          <cell r="L1413">
            <v>1018138</v>
          </cell>
          <cell r="M1413" t="str">
            <v>C</v>
          </cell>
          <cell r="O1413">
            <v>38726</v>
          </cell>
          <cell r="P1413">
            <v>35277</v>
          </cell>
        </row>
        <row r="1414">
          <cell r="A1414" t="str">
            <v>SIR3</v>
          </cell>
          <cell r="B1414" t="str">
            <v>YLR442C</v>
          </cell>
          <cell r="C1414" t="str">
            <v>Silencing protein that interacts with Sir2p and Sir4p, and histone H3 and H4 tails, to establish a transcriptionally silent chromatin state; required for spreading of silenced chromatin; recruited to chromatin through interaction with Rap1p</v>
          </cell>
          <cell r="D1414" t="str">
            <v>S000004434</v>
          </cell>
          <cell r="E1414" t="str">
            <v>ORF</v>
          </cell>
          <cell r="F1414" t="str">
            <v>Verified</v>
          </cell>
          <cell r="G1414" t="str">
            <v>STE8|MAR2|CMT1</v>
          </cell>
          <cell r="H1414" t="str">
            <v>chromosome 12</v>
          </cell>
          <cell r="I1414" t="str">
            <v>L000001896</v>
          </cell>
          <cell r="J1414">
            <v>12</v>
          </cell>
          <cell r="K1414">
            <v>1022248</v>
          </cell>
          <cell r="L1414">
            <v>1019312</v>
          </cell>
          <cell r="M1414" t="str">
            <v>C</v>
          </cell>
          <cell r="N1414">
            <v>337</v>
          </cell>
          <cell r="O1414">
            <v>38726</v>
          </cell>
          <cell r="P1414">
            <v>35277</v>
          </cell>
        </row>
        <row r="1415">
          <cell r="A1415" t="str">
            <v>ECM7</v>
          </cell>
          <cell r="B1415" t="str">
            <v>YLR443W</v>
          </cell>
          <cell r="C1415" t="str">
            <v>Non-essential putative integral membrane protein; mutant has cell wall defects; transcription is induced under conditions of zinc deficiency</v>
          </cell>
          <cell r="D1415" t="str">
            <v>S000004435</v>
          </cell>
          <cell r="E1415" t="str">
            <v>ORF</v>
          </cell>
          <cell r="F1415" t="str">
            <v>Verified</v>
          </cell>
          <cell r="G1415" t="str">
            <v>ZRG15</v>
          </cell>
          <cell r="H1415" t="str">
            <v>chromosome 12</v>
          </cell>
          <cell r="I1415" t="str">
            <v>L000003882</v>
          </cell>
          <cell r="J1415">
            <v>12</v>
          </cell>
          <cell r="K1415">
            <v>1022622</v>
          </cell>
          <cell r="L1415">
            <v>1023968</v>
          </cell>
          <cell r="M1415" t="str">
            <v>W</v>
          </cell>
          <cell r="O1415">
            <v>38726</v>
          </cell>
          <cell r="P1415">
            <v>35277</v>
          </cell>
        </row>
        <row r="1416">
          <cell r="B1416" t="str">
            <v>YLR444C</v>
          </cell>
          <cell r="C1416" t="str">
            <v>Dubious open reading frame unlikely to encode a functional protein, based on available experimental and comparative sequence data</v>
          </cell>
          <cell r="D1416" t="str">
            <v>S000004436</v>
          </cell>
          <cell r="E1416" t="str">
            <v>ORF</v>
          </cell>
          <cell r="F1416" t="str">
            <v>Dubious</v>
          </cell>
          <cell r="H1416" t="str">
            <v>chromosome 12</v>
          </cell>
          <cell r="J1416">
            <v>12</v>
          </cell>
          <cell r="K1416">
            <v>1023985</v>
          </cell>
          <cell r="L1416">
            <v>1023683</v>
          </cell>
          <cell r="M1416" t="str">
            <v>C</v>
          </cell>
          <cell r="O1416">
            <v>38726</v>
          </cell>
          <cell r="P1416">
            <v>35277</v>
          </cell>
        </row>
        <row r="1417">
          <cell r="B1417" t="str">
            <v>YLR445W</v>
          </cell>
          <cell r="C1417" t="str">
            <v>Putative protein of unknown function; transcription is regulated by Ume6p and induced in response to alpha factor</v>
          </cell>
          <cell r="D1417" t="str">
            <v>S000004437</v>
          </cell>
          <cell r="E1417" t="str">
            <v>ORF</v>
          </cell>
          <cell r="F1417" t="str">
            <v>Uncharacterized</v>
          </cell>
          <cell r="H1417" t="str">
            <v>chromosome 12</v>
          </cell>
          <cell r="J1417">
            <v>12</v>
          </cell>
          <cell r="K1417">
            <v>1024186</v>
          </cell>
          <cell r="L1417">
            <v>1024834</v>
          </cell>
          <cell r="M1417" t="str">
            <v>W</v>
          </cell>
          <cell r="O1417">
            <v>38726</v>
          </cell>
          <cell r="P1417" t="str">
            <v>2004-02-03|1996-07-31</v>
          </cell>
        </row>
        <row r="1418">
          <cell r="B1418" t="str">
            <v>YLR446W</v>
          </cell>
          <cell r="C1418" t="str">
            <v>Putative protein of unknown function with similarity to hexokinases; transcript is upregulated during sporulation and the unfolded protein response; YLR446W is not an essential gene</v>
          </cell>
          <cell r="D1418" t="str">
            <v>S000004438</v>
          </cell>
          <cell r="E1418" t="str">
            <v>ORF</v>
          </cell>
          <cell r="F1418" t="str">
            <v>Uncharacterized</v>
          </cell>
          <cell r="H1418" t="str">
            <v>chromosome 12</v>
          </cell>
          <cell r="J1418">
            <v>12</v>
          </cell>
          <cell r="K1418">
            <v>1025211</v>
          </cell>
          <cell r="L1418">
            <v>1026512</v>
          </cell>
          <cell r="M1418" t="str">
            <v>W</v>
          </cell>
          <cell r="O1418">
            <v>38726</v>
          </cell>
          <cell r="P1418">
            <v>35277</v>
          </cell>
        </row>
        <row r="1419">
          <cell r="A1419" t="str">
            <v>VMA6</v>
          </cell>
          <cell r="B1419" t="str">
            <v>YLR447C</v>
          </cell>
          <cell r="C1419" t="str">
            <v>Subunit d of the five-subunit V0 integral membrane domain of vacuolar H+-ATPase (V-ATPase), an electrogenic proton pump found in the endomembrane system; stabilizes VO subunits; required for V1 domain assembly on the vacuolar membrane</v>
          </cell>
          <cell r="D1419" t="str">
            <v>S000004439</v>
          </cell>
          <cell r="E1419" t="str">
            <v>ORF</v>
          </cell>
          <cell r="F1419" t="str">
            <v>Verified</v>
          </cell>
          <cell r="H1419" t="str">
            <v>chromosome 12</v>
          </cell>
          <cell r="I1419" t="str">
            <v>L000002461</v>
          </cell>
          <cell r="J1419">
            <v>12</v>
          </cell>
          <cell r="K1419">
            <v>1027890</v>
          </cell>
          <cell r="L1419">
            <v>1026853</v>
          </cell>
          <cell r="M1419" t="str">
            <v>C</v>
          </cell>
          <cell r="O1419">
            <v>38726</v>
          </cell>
          <cell r="P1419">
            <v>35277</v>
          </cell>
        </row>
        <row r="1420">
          <cell r="A1420" t="str">
            <v>RPL6B</v>
          </cell>
          <cell r="B1420" t="str">
            <v>YLR448W</v>
          </cell>
          <cell r="C1420" t="str">
            <v>Protein component of the large (60S) ribosomal subunit, has similarity to Rpl6Ap and to rat L6 ribosomal protein; binds to 5.8S rRNA</v>
          </cell>
          <cell r="D1420" t="str">
            <v>S000004440</v>
          </cell>
          <cell r="E1420" t="str">
            <v>ORF</v>
          </cell>
          <cell r="F1420" t="str">
            <v>Verified</v>
          </cell>
          <cell r="G1420" t="str">
            <v>rp18|YL16|L6B|L17B</v>
          </cell>
          <cell r="H1420" t="str">
            <v>chromosome 12</v>
          </cell>
          <cell r="I1420" t="str">
            <v>L000001714</v>
          </cell>
          <cell r="J1420">
            <v>12</v>
          </cell>
          <cell r="K1420">
            <v>1028850</v>
          </cell>
          <cell r="L1420">
            <v>1029764</v>
          </cell>
          <cell r="M1420" t="str">
            <v>W</v>
          </cell>
          <cell r="O1420">
            <v>38726</v>
          </cell>
          <cell r="P1420">
            <v>35277</v>
          </cell>
        </row>
        <row r="1421">
          <cell r="A1421" t="str">
            <v>FPR4</v>
          </cell>
          <cell r="B1421" t="str">
            <v>YLR449W</v>
          </cell>
          <cell r="C1421" t="str">
            <v>Peptidyl-prolyl cis-trans isomerase (PPIase) (proline isomerase) localized to the nucleus; catalyzes isomerization of proline residues in histones H3 and H4, which affects lysine methylation of those histones</v>
          </cell>
          <cell r="D1421" t="str">
            <v>S000004441</v>
          </cell>
          <cell r="E1421" t="str">
            <v>ORF</v>
          </cell>
          <cell r="F1421" t="str">
            <v>Verified</v>
          </cell>
          <cell r="H1421" t="str">
            <v>chromosome 12</v>
          </cell>
          <cell r="I1421" t="str">
            <v>L000004352</v>
          </cell>
          <cell r="J1421">
            <v>12</v>
          </cell>
          <cell r="K1421">
            <v>1030830</v>
          </cell>
          <cell r="L1421">
            <v>1032008</v>
          </cell>
          <cell r="M1421" t="str">
            <v>W</v>
          </cell>
          <cell r="O1421">
            <v>38726</v>
          </cell>
          <cell r="P1421">
            <v>35277</v>
          </cell>
        </row>
        <row r="1422">
          <cell r="A1422" t="str">
            <v>HMG2</v>
          </cell>
          <cell r="B1422" t="str">
            <v>YLR450W</v>
          </cell>
          <cell r="C1422" t="str">
            <v>One of two isozymes of HMG-CoA reductase that convert HMG-CoA to mevalonate, a rate-limiting step in sterol biosynthesis; overproduction induces assembly of peripheral ER membrane arrays and short nuclear-associated membrane stacks</v>
          </cell>
          <cell r="D1422" t="str">
            <v>S000004442</v>
          </cell>
          <cell r="E1422" t="str">
            <v>ORF</v>
          </cell>
          <cell r="F1422" t="str">
            <v>Verified</v>
          </cell>
          <cell r="H1422" t="str">
            <v>chromosome 12</v>
          </cell>
          <cell r="I1422" t="str">
            <v>L000000790</v>
          </cell>
          <cell r="J1422">
            <v>12</v>
          </cell>
          <cell r="K1422">
            <v>1032624</v>
          </cell>
          <cell r="L1422">
            <v>1035761</v>
          </cell>
          <cell r="M1422" t="str">
            <v>W</v>
          </cell>
          <cell r="N1422">
            <v>343</v>
          </cell>
          <cell r="O1422">
            <v>38726</v>
          </cell>
          <cell r="P1422">
            <v>35277</v>
          </cell>
        </row>
        <row r="1423">
          <cell r="A1423" t="str">
            <v>LEU3</v>
          </cell>
          <cell r="B1423" t="str">
            <v>YLR451W</v>
          </cell>
          <cell r="C1423" t="str">
            <v>Zinc-finger transcription factor that regulates genes involved in branched chain amino acid biosynthesis and ammonia assimilation; positively regulated by alpha-isopropylmalate, an intermediate in leucine biosynthesis</v>
          </cell>
          <cell r="D1423" t="str">
            <v>S000004443</v>
          </cell>
          <cell r="E1423" t="str">
            <v>ORF</v>
          </cell>
          <cell r="F1423" t="str">
            <v>Verified</v>
          </cell>
          <cell r="H1423" t="str">
            <v>chromosome 12</v>
          </cell>
          <cell r="I1423" t="str">
            <v>L000000944</v>
          </cell>
          <cell r="J1423">
            <v>12</v>
          </cell>
          <cell r="K1423">
            <v>1036090</v>
          </cell>
          <cell r="L1423">
            <v>1038750</v>
          </cell>
          <cell r="M1423" t="str">
            <v>W</v>
          </cell>
          <cell r="N1423">
            <v>346</v>
          </cell>
          <cell r="O1423">
            <v>38726</v>
          </cell>
          <cell r="P1423">
            <v>35277</v>
          </cell>
        </row>
        <row r="1424">
          <cell r="A1424" t="str">
            <v>SST2</v>
          </cell>
          <cell r="B1424" t="str">
            <v>YLR452C</v>
          </cell>
          <cell r="C1424" t="str">
            <v>GTPase-activating protein for Gpa1p, regulates desensitization to alpha factor pheromone; also required to prevent receptor-independent signaling of the mating pathway; member of the RGS (regulator of G-protein signaling) family</v>
          </cell>
          <cell r="D1424" t="str">
            <v>S000004444</v>
          </cell>
          <cell r="E1424" t="str">
            <v>ORF</v>
          </cell>
          <cell r="F1424" t="str">
            <v>Verified</v>
          </cell>
          <cell r="H1424" t="str">
            <v>chromosome 12</v>
          </cell>
          <cell r="I1424" t="str">
            <v>L000002093</v>
          </cell>
          <cell r="J1424">
            <v>12</v>
          </cell>
          <cell r="K1424">
            <v>1041364</v>
          </cell>
          <cell r="L1424">
            <v>1039268</v>
          </cell>
          <cell r="M1424" t="str">
            <v>C</v>
          </cell>
          <cell r="N1424">
            <v>344</v>
          </cell>
          <cell r="O1424">
            <v>38726</v>
          </cell>
          <cell r="P1424">
            <v>35277</v>
          </cell>
        </row>
        <row r="1425">
          <cell r="A1425" t="str">
            <v>RIF2</v>
          </cell>
          <cell r="B1425" t="str">
            <v>YLR453C</v>
          </cell>
          <cell r="C1425" t="str">
            <v>Protein that binds to the Rap1p C-terminus and acts synergistically with Rif1p to help control telomere length and establish telomeric silencing; deletion results in telomere elongation</v>
          </cell>
          <cell r="D1425" t="str">
            <v>S000004445</v>
          </cell>
          <cell r="E1425" t="str">
            <v>ORF</v>
          </cell>
          <cell r="F1425" t="str">
            <v>Verified</v>
          </cell>
          <cell r="H1425" t="str">
            <v>chromosome 12</v>
          </cell>
          <cell r="I1425" t="str">
            <v>L000003513</v>
          </cell>
          <cell r="J1425">
            <v>12</v>
          </cell>
          <cell r="K1425">
            <v>1042984</v>
          </cell>
          <cell r="L1425">
            <v>1041797</v>
          </cell>
          <cell r="M1425" t="str">
            <v>C</v>
          </cell>
          <cell r="O1425">
            <v>38726</v>
          </cell>
          <cell r="P1425">
            <v>35277</v>
          </cell>
        </row>
        <row r="1426">
          <cell r="A1426" t="str">
            <v>FMP27</v>
          </cell>
          <cell r="B1426" t="str">
            <v>YLR454W</v>
          </cell>
          <cell r="C1426" t="str">
            <v>Putative protein of unknown function; the authentic, non-tagged protein is detected in highly purified mitochondria in high-throughput studies</v>
          </cell>
          <cell r="D1426" t="str">
            <v>S000004446</v>
          </cell>
          <cell r="E1426" t="str">
            <v>ORF</v>
          </cell>
          <cell r="F1426" t="str">
            <v>Uncharacterized</v>
          </cell>
          <cell r="H1426" t="str">
            <v>chromosome 12</v>
          </cell>
          <cell r="J1426">
            <v>12</v>
          </cell>
          <cell r="K1426">
            <v>1043996</v>
          </cell>
          <cell r="L1426">
            <v>1051882</v>
          </cell>
          <cell r="M1426" t="str">
            <v>W</v>
          </cell>
          <cell r="O1426">
            <v>38726</v>
          </cell>
          <cell r="P1426">
            <v>35277</v>
          </cell>
        </row>
        <row r="1427">
          <cell r="B1427" t="str">
            <v>YLR455W</v>
          </cell>
          <cell r="C1427" t="str">
            <v>Putative protein of unknown function; green fluorescent protein (GFP)-fusion protein localizes to the nucleus; deletion confers sensitivity to 4-(N-(S-glutathionylacetyl)amino) phenylarsenoxide (GSAO)</v>
          </cell>
          <cell r="D1427" t="str">
            <v>S000004447</v>
          </cell>
          <cell r="E1427" t="str">
            <v>ORF</v>
          </cell>
          <cell r="F1427" t="str">
            <v>Uncharacterized</v>
          </cell>
          <cell r="H1427" t="str">
            <v>chromosome 12</v>
          </cell>
          <cell r="J1427">
            <v>12</v>
          </cell>
          <cell r="K1427">
            <v>1053627</v>
          </cell>
          <cell r="L1427">
            <v>1054541</v>
          </cell>
          <cell r="M1427" t="str">
            <v>W</v>
          </cell>
          <cell r="O1427">
            <v>38726</v>
          </cell>
          <cell r="P1427">
            <v>35277</v>
          </cell>
        </row>
        <row r="1428">
          <cell r="B1428" t="str">
            <v>YLR456W</v>
          </cell>
          <cell r="C1428" t="str">
            <v>Putative protein of unknown function; null mutant displays increased resistance to antifungal agents gliotoxin, cycloheximide and H2O2</v>
          </cell>
          <cell r="D1428" t="str">
            <v>S000004448</v>
          </cell>
          <cell r="E1428" t="str">
            <v>ORF</v>
          </cell>
          <cell r="F1428" t="str">
            <v>Uncharacterized</v>
          </cell>
          <cell r="H1428" t="str">
            <v>chromosome 12</v>
          </cell>
          <cell r="J1428">
            <v>12</v>
          </cell>
          <cell r="K1428">
            <v>1055068</v>
          </cell>
          <cell r="L1428">
            <v>1055682</v>
          </cell>
          <cell r="M1428" t="str">
            <v>W</v>
          </cell>
          <cell r="O1428">
            <v>38726</v>
          </cell>
          <cell r="P1428">
            <v>35277</v>
          </cell>
        </row>
        <row r="1429">
          <cell r="B1429" t="str">
            <v>YLR458W</v>
          </cell>
          <cell r="C1429" t="str">
            <v>Dubious open reading frame unlikely to encode a functional protein, based on available experimental and comparative sequence data; overlaps 5' end of essential NBP1 gene required for mitosis</v>
          </cell>
          <cell r="D1429" t="str">
            <v>S000004450</v>
          </cell>
          <cell r="E1429" t="str">
            <v>ORF</v>
          </cell>
          <cell r="F1429" t="str">
            <v>Dubious</v>
          </cell>
          <cell r="H1429" t="str">
            <v>chromosome 12</v>
          </cell>
          <cell r="J1429">
            <v>12</v>
          </cell>
          <cell r="K1429">
            <v>1056453</v>
          </cell>
          <cell r="L1429">
            <v>1056833</v>
          </cell>
          <cell r="M1429" t="str">
            <v>W</v>
          </cell>
          <cell r="O1429">
            <v>38726</v>
          </cell>
          <cell r="P1429">
            <v>35277</v>
          </cell>
        </row>
        <row r="1430">
          <cell r="A1430" t="str">
            <v>NBP1</v>
          </cell>
          <cell r="B1430" t="str">
            <v>YLR457C</v>
          </cell>
          <cell r="C1430" t="str">
            <v>Spindle pole body (SPB) component, required for the insertion of the duplication plaque into the nuclear membrane during SPB duplication; essential for bipolar spindle formation; component of the Mps2p-Bbp1p complex</v>
          </cell>
          <cell r="D1430" t="str">
            <v>S000004449</v>
          </cell>
          <cell r="E1430" t="str">
            <v>ORF</v>
          </cell>
          <cell r="F1430" t="str">
            <v>Verified</v>
          </cell>
          <cell r="H1430" t="str">
            <v>chromosome 12</v>
          </cell>
          <cell r="I1430" t="str">
            <v>L000001234</v>
          </cell>
          <cell r="J1430">
            <v>12</v>
          </cell>
          <cell r="K1430">
            <v>1056769</v>
          </cell>
          <cell r="L1430">
            <v>1055810</v>
          </cell>
          <cell r="M1430" t="str">
            <v>C</v>
          </cell>
          <cell r="O1430">
            <v>38726</v>
          </cell>
          <cell r="P1430">
            <v>35277</v>
          </cell>
        </row>
        <row r="1431">
          <cell r="A1431" t="str">
            <v>GAB1</v>
          </cell>
          <cell r="B1431" t="str">
            <v>YLR459W</v>
          </cell>
          <cell r="C1431" t="str">
            <v>GPI transamidase subunit, involved in attachment of glycosylphosphatidylinositol (GPI) anchors to proteins; may have a role in recognition of the attachment signal or of the lipid portion of GPI</v>
          </cell>
          <cell r="D1431" t="str">
            <v>S000004451</v>
          </cell>
          <cell r="E1431" t="str">
            <v>ORF</v>
          </cell>
          <cell r="F1431" t="str">
            <v>Verified</v>
          </cell>
          <cell r="G1431" t="str">
            <v>CDC91</v>
          </cell>
          <cell r="H1431" t="str">
            <v>chromosome 12</v>
          </cell>
          <cell r="I1431" t="str">
            <v>L000000290</v>
          </cell>
          <cell r="J1431">
            <v>12</v>
          </cell>
          <cell r="K1431">
            <v>1057332</v>
          </cell>
          <cell r="L1431">
            <v>1058516</v>
          </cell>
          <cell r="M1431" t="str">
            <v>W</v>
          </cell>
          <cell r="O1431">
            <v>38726</v>
          </cell>
          <cell r="P1431">
            <v>35277</v>
          </cell>
        </row>
        <row r="1432">
          <cell r="B1432" t="str">
            <v>YLR460C</v>
          </cell>
          <cell r="C1432" t="str">
            <v>Member of the quinone oxidoreductase family, up-regulated in response to the fungicide mancozeb; possibly up-regulated by iodine</v>
          </cell>
          <cell r="D1432" t="str">
            <v>S000004452</v>
          </cell>
          <cell r="E1432" t="str">
            <v>ORF</v>
          </cell>
          <cell r="F1432" t="str">
            <v>Uncharacterized</v>
          </cell>
          <cell r="H1432" t="str">
            <v>chromosome 12</v>
          </cell>
          <cell r="J1432">
            <v>12</v>
          </cell>
          <cell r="K1432">
            <v>1060885</v>
          </cell>
          <cell r="L1432">
            <v>1059755</v>
          </cell>
          <cell r="M1432" t="str">
            <v>C</v>
          </cell>
          <cell r="O1432">
            <v>38726</v>
          </cell>
          <cell r="P1432">
            <v>35277</v>
          </cell>
        </row>
        <row r="1433">
          <cell r="A1433" t="str">
            <v>PAU4</v>
          </cell>
          <cell r="B1433" t="str">
            <v>YLR461W</v>
          </cell>
          <cell r="C1433" t="str">
            <v>Member of the seripauperin multigene family encoded mainly in subtelomeric regions; active during alcoholic fermentation, regulated by anaerobiosis, negatively regulated by oxygen, repressed by heme</v>
          </cell>
          <cell r="D1433" t="str">
            <v>S000004453</v>
          </cell>
          <cell r="E1433" t="str">
            <v>ORF</v>
          </cell>
          <cell r="F1433" t="str">
            <v>Verified</v>
          </cell>
          <cell r="H1433" t="str">
            <v>chromosome 12</v>
          </cell>
          <cell r="I1433" t="str">
            <v>L000002731</v>
          </cell>
          <cell r="J1433">
            <v>12</v>
          </cell>
          <cell r="K1433">
            <v>1062917</v>
          </cell>
          <cell r="L1433">
            <v>1063279</v>
          </cell>
          <cell r="M1433" t="str">
            <v>W</v>
          </cell>
          <cell r="O1433">
            <v>38726</v>
          </cell>
          <cell r="P1433">
            <v>35277</v>
          </cell>
        </row>
        <row r="1434">
          <cell r="B1434" t="str">
            <v>YLR462W</v>
          </cell>
          <cell r="C1434" t="str">
            <v>Putative protein of unknown function with similarity to helicases; YLR462W is within the telomere on the right arm of chromosome XII</v>
          </cell>
          <cell r="D1434" t="str">
            <v>S000004454</v>
          </cell>
          <cell r="E1434" t="str">
            <v>ORF</v>
          </cell>
          <cell r="F1434" t="str">
            <v>Uncharacterized</v>
          </cell>
          <cell r="H1434" t="str">
            <v>chromosome 12</v>
          </cell>
          <cell r="J1434">
            <v>12</v>
          </cell>
          <cell r="K1434">
            <v>1065954</v>
          </cell>
          <cell r="L1434">
            <v>1066562</v>
          </cell>
          <cell r="M1434" t="str">
            <v>W</v>
          </cell>
          <cell r="O1434">
            <v>38726</v>
          </cell>
          <cell r="P1434">
            <v>35277</v>
          </cell>
        </row>
        <row r="1435">
          <cell r="B1435" t="str">
            <v>YLR464W</v>
          </cell>
          <cell r="C1435" t="str">
            <v>Putative protein of unknown function; intron is predicted but not detected experimentally; YLR464W overlaps the verified gene YRF1-4/YLR466W and two dubious ORFs YLR463C and YLR465C</v>
          </cell>
          <cell r="D1435" t="str">
            <v>S000004456</v>
          </cell>
          <cell r="E1435" t="str">
            <v>ORF</v>
          </cell>
          <cell r="F1435" t="str">
            <v>Uncharacterized</v>
          </cell>
          <cell r="H1435" t="str">
            <v>chromosome 12</v>
          </cell>
          <cell r="J1435">
            <v>12</v>
          </cell>
          <cell r="K1435">
            <v>1066570</v>
          </cell>
          <cell r="L1435">
            <v>1067499</v>
          </cell>
          <cell r="M1435" t="str">
            <v>W</v>
          </cell>
          <cell r="O1435">
            <v>38726</v>
          </cell>
          <cell r="P1435">
            <v>35277</v>
          </cell>
        </row>
        <row r="1436">
          <cell r="B1436" t="str">
            <v>YLR463C</v>
          </cell>
          <cell r="C1436" t="str">
            <v>Dubious open reading frame unlikely to encode a protein, based on available experimental and comparative sequence data; overlaps the uncharacterized ORFs YLR462W and YLR464W</v>
          </cell>
          <cell r="D1436" t="str">
            <v>S000004455</v>
          </cell>
          <cell r="E1436" t="str">
            <v>ORF</v>
          </cell>
          <cell r="F1436" t="str">
            <v>Dubious</v>
          </cell>
          <cell r="H1436" t="str">
            <v>chromosome 12</v>
          </cell>
          <cell r="J1436">
            <v>12</v>
          </cell>
          <cell r="K1436">
            <v>1066814</v>
          </cell>
          <cell r="L1436">
            <v>1066263</v>
          </cell>
          <cell r="M1436" t="str">
            <v>C</v>
          </cell>
          <cell r="O1436">
            <v>38726</v>
          </cell>
          <cell r="P1436">
            <v>35277</v>
          </cell>
        </row>
        <row r="1437">
          <cell r="A1437" t="str">
            <v>YRF1-4</v>
          </cell>
          <cell r="B1437" t="str">
            <v>YLR466W</v>
          </cell>
          <cell r="C1437" t="str">
            <v>Helicase encoded by the Y' element of subtelomeric regions, highly expressed in the mutants lacking the telomerase component TLC1; potentially phosphorylated by Cdc28p</v>
          </cell>
          <cell r="D1437" t="str">
            <v>S000004458</v>
          </cell>
          <cell r="E1437" t="str">
            <v>ORF</v>
          </cell>
          <cell r="F1437" t="str">
            <v>Verified</v>
          </cell>
          <cell r="G1437" t="str">
            <v>YRF1</v>
          </cell>
          <cell r="H1437" t="str">
            <v>chromosome 12</v>
          </cell>
          <cell r="J1437">
            <v>12</v>
          </cell>
          <cell r="K1437">
            <v>1067085</v>
          </cell>
          <cell r="L1437">
            <v>1071233</v>
          </cell>
          <cell r="M1437" t="str">
            <v>W</v>
          </cell>
          <cell r="O1437">
            <v>38726</v>
          </cell>
          <cell r="P1437">
            <v>35277</v>
          </cell>
        </row>
        <row r="1438">
          <cell r="A1438" t="str">
            <v>BSC3</v>
          </cell>
          <cell r="B1438" t="str">
            <v>YLR465C</v>
          </cell>
          <cell r="C1438" t="str">
            <v>Dubious open reading frame, unlikely to encode a protein; not conserved in closely related Saccharomyces species; 100% of YLR465C overlaps the uncharacterized ORF YLR464W and 86% of YLR465C overlaps the verified gene YRF1-4</v>
          </cell>
          <cell r="D1438" t="str">
            <v>S000004457</v>
          </cell>
          <cell r="E1438" t="str">
            <v>ORF</v>
          </cell>
          <cell r="F1438" t="str">
            <v>Dubious</v>
          </cell>
          <cell r="H1438" t="str">
            <v>chromosome 12</v>
          </cell>
          <cell r="J1438">
            <v>12</v>
          </cell>
          <cell r="K1438">
            <v>1067351</v>
          </cell>
          <cell r="L1438">
            <v>1067043</v>
          </cell>
          <cell r="M1438" t="str">
            <v>C</v>
          </cell>
          <cell r="O1438">
            <v>38726</v>
          </cell>
          <cell r="P1438">
            <v>35277</v>
          </cell>
        </row>
        <row r="1439">
          <cell r="B1439" t="str">
            <v>YLR466C-A</v>
          </cell>
          <cell r="C1439" t="str">
            <v>Dubious open reading frame unlikely to encode a protein, based on available experimental and comparative sequence data; partially overlaps the verified ORF YRF1-4/YLR466W</v>
          </cell>
          <cell r="D1439" t="str">
            <v>S000028685</v>
          </cell>
          <cell r="E1439" t="str">
            <v>ORF</v>
          </cell>
          <cell r="F1439" t="str">
            <v>Dubious</v>
          </cell>
          <cell r="H1439" t="str">
            <v>chromosome 12</v>
          </cell>
          <cell r="J1439">
            <v>12</v>
          </cell>
          <cell r="K1439">
            <v>1070867</v>
          </cell>
          <cell r="L1439">
            <v>1070385</v>
          </cell>
          <cell r="M1439" t="str">
            <v>C</v>
          </cell>
          <cell r="O1439">
            <v>38726</v>
          </cell>
          <cell r="P1439">
            <v>37831</v>
          </cell>
        </row>
        <row r="1440">
          <cell r="B1440" t="str">
            <v>YLR466C-B</v>
          </cell>
          <cell r="C1440" t="str">
            <v>Dubious open reading frame unlikely to encode a protein, based on available experimental and comparative sequence data</v>
          </cell>
          <cell r="D1440" t="str">
            <v>S000028686</v>
          </cell>
          <cell r="E1440" t="str">
            <v>ORF</v>
          </cell>
          <cell r="F1440" t="str">
            <v>Uncharacterized</v>
          </cell>
          <cell r="H1440" t="str">
            <v>chromosome 12</v>
          </cell>
          <cell r="J1440">
            <v>12</v>
          </cell>
          <cell r="K1440">
            <v>1071708</v>
          </cell>
          <cell r="L1440">
            <v>1071592</v>
          </cell>
          <cell r="M1440" t="str">
            <v>C</v>
          </cell>
          <cell r="O1440">
            <v>38726</v>
          </cell>
          <cell r="P1440">
            <v>37831</v>
          </cell>
        </row>
        <row r="1441">
          <cell r="A1441" t="str">
            <v>YRF1-5</v>
          </cell>
          <cell r="B1441" t="str">
            <v>YLR467W</v>
          </cell>
          <cell r="C1441" t="str">
            <v>Helicase encoded by the Y' element of subtelomeric regions, highly expressed in the mutants lacking the telomerase component TLC1; potentially phosphorylated by Cdc28p</v>
          </cell>
          <cell r="D1441" t="str">
            <v>S000004459</v>
          </cell>
          <cell r="E1441" t="str">
            <v>ORF</v>
          </cell>
          <cell r="F1441" t="str">
            <v>Verified</v>
          </cell>
          <cell r="G1441" t="str">
            <v>YRF1</v>
          </cell>
          <cell r="H1441" t="str">
            <v>chromosome 12</v>
          </cell>
          <cell r="J1441">
            <v>12</v>
          </cell>
          <cell r="K1441">
            <v>1072506</v>
          </cell>
          <cell r="L1441">
            <v>1077896</v>
          </cell>
          <cell r="M1441" t="str">
            <v>W</v>
          </cell>
          <cell r="O1441">
            <v>38726</v>
          </cell>
          <cell r="P1441">
            <v>35277</v>
          </cell>
        </row>
        <row r="1442">
          <cell r="B1442" t="str">
            <v>YLR467C-A</v>
          </cell>
          <cell r="C1442" t="str">
            <v>Dubious open reading frame unlikely to encode a protein, based on available experimental and comparative sequence data; partially overlaps the verified ORF YRF1-4/YLR466W</v>
          </cell>
          <cell r="D1442" t="str">
            <v>S000028687</v>
          </cell>
          <cell r="E1442" t="str">
            <v>ORF</v>
          </cell>
          <cell r="F1442" t="str">
            <v>Dubious</v>
          </cell>
          <cell r="H1442" t="str">
            <v>chromosome 12</v>
          </cell>
          <cell r="J1442">
            <v>12</v>
          </cell>
          <cell r="K1442">
            <v>1077530</v>
          </cell>
          <cell r="L1442">
            <v>1077048</v>
          </cell>
          <cell r="M1442" t="str">
            <v>C</v>
          </cell>
          <cell r="O1442">
            <v>38726</v>
          </cell>
          <cell r="P1442">
            <v>37831</v>
          </cell>
        </row>
        <row r="1443">
          <cell r="B1443" t="str">
            <v>YML133W-B</v>
          </cell>
          <cell r="C1443" t="str">
            <v>Dubious open reading frame unlikely to encode a protein, based on available experimental and comparative sequence data; completely overlaps the uncharacterized ORF YML133C</v>
          </cell>
          <cell r="D1443" t="str">
            <v>S000028690</v>
          </cell>
          <cell r="E1443" t="str">
            <v>ORF</v>
          </cell>
          <cell r="F1443" t="str">
            <v>Dubious</v>
          </cell>
          <cell r="H1443" t="str">
            <v>chromosome 13</v>
          </cell>
          <cell r="J1443">
            <v>13</v>
          </cell>
          <cell r="K1443">
            <v>827</v>
          </cell>
          <cell r="L1443">
            <v>1309</v>
          </cell>
          <cell r="M1443" t="str">
            <v>W</v>
          </cell>
          <cell r="O1443">
            <v>37831</v>
          </cell>
          <cell r="P1443">
            <v>37831</v>
          </cell>
        </row>
        <row r="1444">
          <cell r="B1444" t="str">
            <v>YML133W-A</v>
          </cell>
          <cell r="C1444" t="str">
            <v>Dubious open reading frame unlikely to encode a protein, based on available experimental and comparative sequence data; completely overlaps the uncharacterized ORF YML133C</v>
          </cell>
          <cell r="D1444" t="str">
            <v>S000028689</v>
          </cell>
          <cell r="E1444" t="str">
            <v>ORF</v>
          </cell>
          <cell r="F1444" t="str">
            <v>Dubious</v>
          </cell>
          <cell r="H1444" t="str">
            <v>chromosome 13</v>
          </cell>
          <cell r="J1444">
            <v>13</v>
          </cell>
          <cell r="K1444">
            <v>1610</v>
          </cell>
          <cell r="L1444">
            <v>2185</v>
          </cell>
          <cell r="M1444" t="str">
            <v>W</v>
          </cell>
          <cell r="O1444">
            <v>37831</v>
          </cell>
          <cell r="P1444">
            <v>37831</v>
          </cell>
        </row>
        <row r="1445">
          <cell r="B1445" t="str">
            <v>YML133C</v>
          </cell>
          <cell r="C1445" t="str">
            <v>Putative protein of unknown function with similarity to helicases; the authentic, non-tagged protein is detected in highly purified mitochondria in high-throughput studies; YML133C contains an intron</v>
          </cell>
          <cell r="D1445" t="str">
            <v>S000004602</v>
          </cell>
          <cell r="E1445" t="str">
            <v>ORF</v>
          </cell>
          <cell r="F1445" t="str">
            <v>Uncharacterized</v>
          </cell>
          <cell r="H1445" t="str">
            <v>chromosome 13</v>
          </cell>
          <cell r="J1445">
            <v>13</v>
          </cell>
          <cell r="K1445">
            <v>4684</v>
          </cell>
          <cell r="L1445">
            <v>461</v>
          </cell>
          <cell r="M1445" t="str">
            <v>C</v>
          </cell>
          <cell r="O1445">
            <v>35277</v>
          </cell>
          <cell r="P1445">
            <v>35277</v>
          </cell>
        </row>
        <row r="1446">
          <cell r="A1446" t="str">
            <v>COS3</v>
          </cell>
          <cell r="B1446" t="str">
            <v>YML132W</v>
          </cell>
          <cell r="C1446" t="str">
            <v>Protein involved in salt resistance; interacts with sodium:hydrogen antiporter Nha1p; member of the DUP380 subfamily of conserved, often subtelomerically-encoded proteins</v>
          </cell>
          <cell r="D1446" t="str">
            <v>S000004601</v>
          </cell>
          <cell r="E1446" t="str">
            <v>ORF</v>
          </cell>
          <cell r="F1446" t="str">
            <v>Verified</v>
          </cell>
          <cell r="H1446" t="str">
            <v>chromosome 13</v>
          </cell>
          <cell r="I1446" t="str">
            <v>L000004061</v>
          </cell>
          <cell r="J1446">
            <v>13</v>
          </cell>
          <cell r="K1446">
            <v>7244</v>
          </cell>
          <cell r="L1446">
            <v>8383</v>
          </cell>
          <cell r="M1446" t="str">
            <v>W</v>
          </cell>
          <cell r="O1446">
            <v>35277</v>
          </cell>
          <cell r="P1446">
            <v>35277</v>
          </cell>
        </row>
        <row r="1447">
          <cell r="B1447" t="str">
            <v>YML131W</v>
          </cell>
          <cell r="C1447" t="str">
            <v>Putative protein of unknown function with similarity to medium chain dehydrogenase/reductases; expression induced by stresses including osmotic shock, DNA damaging agents, and other chemicals; GFP-fusion protein localizes to the cytoplasm</v>
          </cell>
          <cell r="D1447" t="str">
            <v>S000004600</v>
          </cell>
          <cell r="E1447" t="str">
            <v>ORF</v>
          </cell>
          <cell r="F1447" t="str">
            <v>Uncharacterized</v>
          </cell>
          <cell r="H1447" t="str">
            <v>chromosome 13</v>
          </cell>
          <cell r="J1447">
            <v>13</v>
          </cell>
          <cell r="K1447">
            <v>10199</v>
          </cell>
          <cell r="L1447">
            <v>11296</v>
          </cell>
          <cell r="M1447" t="str">
            <v>W</v>
          </cell>
          <cell r="O1447">
            <v>35277</v>
          </cell>
          <cell r="P1447">
            <v>35277</v>
          </cell>
        </row>
        <row r="1448">
          <cell r="A1448" t="str">
            <v>ERO1</v>
          </cell>
          <cell r="B1448" t="str">
            <v>YML130C</v>
          </cell>
          <cell r="C1448" t="str">
            <v>Thiol oxidase required for oxidative protein folding in the endoplasmic reticulum</v>
          </cell>
          <cell r="D1448" t="str">
            <v>S000004599</v>
          </cell>
          <cell r="E1448" t="str">
            <v>ORF</v>
          </cell>
          <cell r="F1448" t="str">
            <v>Verified</v>
          </cell>
          <cell r="H1448" t="str">
            <v>chromosome 13</v>
          </cell>
          <cell r="I1448" t="str">
            <v>L000004013</v>
          </cell>
          <cell r="J1448">
            <v>13</v>
          </cell>
          <cell r="K1448">
            <v>13175</v>
          </cell>
          <cell r="L1448">
            <v>11484</v>
          </cell>
          <cell r="M1448" t="str">
            <v>C</v>
          </cell>
          <cell r="O1448">
            <v>35277</v>
          </cell>
          <cell r="P1448">
            <v>35277</v>
          </cell>
        </row>
        <row r="1449">
          <cell r="A1449" t="str">
            <v>COX14</v>
          </cell>
          <cell r="B1449" t="str">
            <v>YML129C</v>
          </cell>
          <cell r="C1449" t="str">
            <v>Mitochondrial membrane protein, involved in translational regulation of Cox1p and assembly of cytochrome c oxidase (complex IV); associates with complex IV assembly intermediates and complex III/complex IV supercomplexes</v>
          </cell>
          <cell r="D1449" t="str">
            <v>S000004598</v>
          </cell>
          <cell r="E1449" t="str">
            <v>ORF</v>
          </cell>
          <cell r="F1449" t="str">
            <v>Verified</v>
          </cell>
          <cell r="H1449" t="str">
            <v>chromosome 13</v>
          </cell>
          <cell r="I1449" t="str">
            <v>L000000398</v>
          </cell>
          <cell r="J1449">
            <v>13</v>
          </cell>
          <cell r="K1449">
            <v>14754</v>
          </cell>
          <cell r="L1449">
            <v>14542</v>
          </cell>
          <cell r="M1449" t="str">
            <v>C</v>
          </cell>
          <cell r="O1449">
            <v>35277</v>
          </cell>
          <cell r="P1449">
            <v>35277</v>
          </cell>
        </row>
        <row r="1450">
          <cell r="A1450" t="str">
            <v>MSC1</v>
          </cell>
          <cell r="B1450" t="str">
            <v>YML128C</v>
          </cell>
          <cell r="C1450" t="str">
            <v>Protein of unknown function; mutant is defective in directing meiotic recombination events to homologous chromatids; the authentic, non-tagged protein is detected in highly purified mitochondria and is phosphorylated</v>
          </cell>
          <cell r="D1450" t="str">
            <v>S000004597</v>
          </cell>
          <cell r="E1450" t="str">
            <v>ORF</v>
          </cell>
          <cell r="F1450" t="str">
            <v>Verified</v>
          </cell>
          <cell r="H1450" t="str">
            <v>chromosome 13</v>
          </cell>
          <cell r="J1450">
            <v>13</v>
          </cell>
          <cell r="K1450">
            <v>16677</v>
          </cell>
          <cell r="L1450">
            <v>15136</v>
          </cell>
          <cell r="M1450" t="str">
            <v>C</v>
          </cell>
          <cell r="O1450">
            <v>35277</v>
          </cell>
          <cell r="P1450">
            <v>35277</v>
          </cell>
        </row>
        <row r="1451">
          <cell r="A1451" t="str">
            <v>RSC9</v>
          </cell>
          <cell r="B1451" t="str">
            <v>YML127W</v>
          </cell>
          <cell r="C1451" t="str">
            <v>Component of the RSC chromatin remodeling complex; DNA-binding protein involved in the synthesis of rRNA and in transcriptional repression and activation of genes regulated by the Target of Rapamycin (TOR) pathway</v>
          </cell>
          <cell r="D1451" t="str">
            <v>S000004596</v>
          </cell>
          <cell r="E1451" t="str">
            <v>ORF</v>
          </cell>
          <cell r="F1451" t="str">
            <v>Verified</v>
          </cell>
          <cell r="H1451" t="str">
            <v>chromosome 13</v>
          </cell>
          <cell r="J1451">
            <v>13</v>
          </cell>
          <cell r="K1451">
            <v>17065</v>
          </cell>
          <cell r="L1451">
            <v>18810</v>
          </cell>
          <cell r="M1451" t="str">
            <v>W</v>
          </cell>
          <cell r="O1451">
            <v>35277</v>
          </cell>
          <cell r="P1451">
            <v>35277</v>
          </cell>
        </row>
        <row r="1452">
          <cell r="A1452" t="str">
            <v>ERG13</v>
          </cell>
          <cell r="B1452" t="str">
            <v>YML126C</v>
          </cell>
          <cell r="C1452" t="str">
            <v>3-hydroxy-3-methylglutaryl-CoA (HMG-CoA) synthase, catalyzes the formation of HMG-CoA from acetyl-CoA and acetoacetyl-CoA; involved in the second step in mevalonate biosynthesis</v>
          </cell>
          <cell r="D1452" t="str">
            <v>S000004595</v>
          </cell>
          <cell r="E1452" t="str">
            <v>ORF</v>
          </cell>
          <cell r="F1452" t="str">
            <v>Verified</v>
          </cell>
          <cell r="G1452" t="str">
            <v>HMGS</v>
          </cell>
          <cell r="H1452" t="str">
            <v>chromosome 13</v>
          </cell>
          <cell r="I1452" t="str">
            <v>L000004090</v>
          </cell>
          <cell r="J1452">
            <v>13</v>
          </cell>
          <cell r="K1452">
            <v>20536</v>
          </cell>
          <cell r="L1452">
            <v>19061</v>
          </cell>
          <cell r="M1452" t="str">
            <v>C</v>
          </cell>
          <cell r="O1452">
            <v>35277</v>
          </cell>
          <cell r="P1452">
            <v>35277</v>
          </cell>
        </row>
        <row r="1453">
          <cell r="A1453" t="str">
            <v>PGA3</v>
          </cell>
          <cell r="B1453" t="str">
            <v>YML125C</v>
          </cell>
          <cell r="C1453" t="str">
            <v>Putative cytochrome b5 reductase, localized to the plasma membrane; may be involved in regulation of lifespan; required for maturation of Gas1p and Pho8p, proposed to be involved in protein trafficking</v>
          </cell>
          <cell r="D1453" t="str">
            <v>S000004594</v>
          </cell>
          <cell r="E1453" t="str">
            <v>ORF</v>
          </cell>
          <cell r="F1453" t="str">
            <v>Verified</v>
          </cell>
          <cell r="G1453" t="str">
            <v>NQR1</v>
          </cell>
          <cell r="H1453" t="str">
            <v>chromosome 13</v>
          </cell>
          <cell r="J1453">
            <v>13</v>
          </cell>
          <cell r="K1453">
            <v>21700</v>
          </cell>
          <cell r="L1453">
            <v>20762</v>
          </cell>
          <cell r="M1453" t="str">
            <v>C</v>
          </cell>
          <cell r="O1453">
            <v>35277</v>
          </cell>
          <cell r="P1453">
            <v>35277</v>
          </cell>
        </row>
        <row r="1454">
          <cell r="A1454" t="str">
            <v>TUB3</v>
          </cell>
          <cell r="B1454" t="str">
            <v>YML124C</v>
          </cell>
          <cell r="C1454" t="str">
            <v>Alpha-tubulin; associates with beta-tubulin (Tub2p) to form tubulin dimer, which polymerizes to form microtubules; expressed at lower level than Tub1p</v>
          </cell>
          <cell r="D1454" t="str">
            <v>S000004593</v>
          </cell>
          <cell r="E1454" t="str">
            <v>ORF</v>
          </cell>
          <cell r="F1454" t="str">
            <v>Verified</v>
          </cell>
          <cell r="H1454" t="str">
            <v>chromosome 13</v>
          </cell>
          <cell r="I1454" t="str">
            <v>L000002389</v>
          </cell>
          <cell r="J1454">
            <v>13</v>
          </cell>
          <cell r="K1454">
            <v>23684</v>
          </cell>
          <cell r="L1454">
            <v>22049</v>
          </cell>
          <cell r="M1454" t="str">
            <v>C</v>
          </cell>
          <cell r="N1454">
            <v>-101</v>
          </cell>
          <cell r="O1454">
            <v>35277</v>
          </cell>
          <cell r="P1454">
            <v>35277</v>
          </cell>
        </row>
        <row r="1455">
          <cell r="A1455" t="str">
            <v>PHO84</v>
          </cell>
          <cell r="B1455" t="str">
            <v>YML123C</v>
          </cell>
          <cell r="C1455" t="str">
            <v>High-affinity inorganic phosphate (Pi) transporter and low-affinity manganese transporter; regulated by Pho4p and Spt7p; mutation confers resistance to arsenate; exit from the ER during maturation requires Pho86p</v>
          </cell>
          <cell r="D1455" t="str">
            <v>S000004592</v>
          </cell>
          <cell r="E1455" t="str">
            <v>ORF</v>
          </cell>
          <cell r="F1455" t="str">
            <v>Verified</v>
          </cell>
          <cell r="G1455" t="str">
            <v>phoT</v>
          </cell>
          <cell r="H1455" t="str">
            <v>chromosome 13</v>
          </cell>
          <cell r="I1455" t="str">
            <v>L000001430</v>
          </cell>
          <cell r="J1455">
            <v>13</v>
          </cell>
          <cell r="K1455">
            <v>25801</v>
          </cell>
          <cell r="L1455">
            <v>24038</v>
          </cell>
          <cell r="M1455" t="str">
            <v>C</v>
          </cell>
          <cell r="N1455">
            <v>-100.5</v>
          </cell>
          <cell r="O1455">
            <v>35277</v>
          </cell>
          <cell r="P1455">
            <v>35277</v>
          </cell>
        </row>
        <row r="1456">
          <cell r="B1456" t="str">
            <v>YML122C</v>
          </cell>
          <cell r="C1456" t="str">
            <v>Dubious open reading frame unlikely to encode a protein, based on available experimental and comparative sequence data</v>
          </cell>
          <cell r="D1456" t="str">
            <v>S000004591</v>
          </cell>
          <cell r="E1456" t="str">
            <v>ORF</v>
          </cell>
          <cell r="F1456" t="str">
            <v>Dubious</v>
          </cell>
          <cell r="H1456" t="str">
            <v>chromosome 13</v>
          </cell>
          <cell r="J1456">
            <v>13</v>
          </cell>
          <cell r="K1456">
            <v>26419</v>
          </cell>
          <cell r="L1456">
            <v>26039</v>
          </cell>
          <cell r="M1456" t="str">
            <v>C</v>
          </cell>
          <cell r="O1456">
            <v>35277</v>
          </cell>
          <cell r="P1456">
            <v>35277</v>
          </cell>
        </row>
        <row r="1457">
          <cell r="A1457" t="str">
            <v>GTR1</v>
          </cell>
          <cell r="B1457" t="str">
            <v>YML121W</v>
          </cell>
          <cell r="C1457" t="str">
            <v>Cytoplasmic GTP binding protein and negative regulator of the Ran/Tc4 GTPase cycle; component of GSE complex, which is required for sorting of Gap1p; involved in phosphate transport and telomeric silencing; similar to human RagA and RagB</v>
          </cell>
          <cell r="D1457" t="str">
            <v>S000004590</v>
          </cell>
          <cell r="E1457" t="str">
            <v>ORF</v>
          </cell>
          <cell r="F1457" t="str">
            <v>Verified</v>
          </cell>
          <cell r="H1457" t="str">
            <v>chromosome 13</v>
          </cell>
          <cell r="I1457" t="str">
            <v>L000000742</v>
          </cell>
          <cell r="J1457">
            <v>13</v>
          </cell>
          <cell r="K1457">
            <v>26930</v>
          </cell>
          <cell r="L1457">
            <v>27862</v>
          </cell>
          <cell r="M1457" t="str">
            <v>W</v>
          </cell>
          <cell r="N1457">
            <v>-99.6</v>
          </cell>
          <cell r="O1457">
            <v>35277</v>
          </cell>
          <cell r="P1457">
            <v>35277</v>
          </cell>
        </row>
        <row r="1458">
          <cell r="A1458" t="str">
            <v>NDI1</v>
          </cell>
          <cell r="B1458" t="str">
            <v>YML120C</v>
          </cell>
          <cell r="C1458" t="str">
            <v>NADH:ubiquinone oxidoreductase, transfers electrons from NADH to ubiquinone in the respiratory chain but does not pump protons, in contrast to the higher eukaryotic multisubunit respiratory complex I; phosphorylated; homolog of human AMID</v>
          </cell>
          <cell r="D1458" t="str">
            <v>S000004589</v>
          </cell>
          <cell r="E1458" t="str">
            <v>ORF</v>
          </cell>
          <cell r="F1458" t="str">
            <v>Verified</v>
          </cell>
          <cell r="H1458" t="str">
            <v>chromosome 13</v>
          </cell>
          <cell r="I1458" t="str">
            <v>L000001239</v>
          </cell>
          <cell r="J1458">
            <v>13</v>
          </cell>
          <cell r="K1458">
            <v>29807</v>
          </cell>
          <cell r="L1458">
            <v>28266</v>
          </cell>
          <cell r="M1458" t="str">
            <v>C</v>
          </cell>
          <cell r="O1458">
            <v>35277</v>
          </cell>
          <cell r="P1458">
            <v>35277</v>
          </cell>
        </row>
        <row r="1459">
          <cell r="B1459" t="str">
            <v>YML119W</v>
          </cell>
          <cell r="C1459" t="str">
            <v>Putative protein of unknown function; YML119W is not an essential gene; potential Cdc28p substrate</v>
          </cell>
          <cell r="D1459" t="str">
            <v>S000004588</v>
          </cell>
          <cell r="E1459" t="str">
            <v>ORF</v>
          </cell>
          <cell r="F1459" t="str">
            <v>Uncharacterized</v>
          </cell>
          <cell r="H1459" t="str">
            <v>chromosome 13</v>
          </cell>
          <cell r="J1459">
            <v>13</v>
          </cell>
          <cell r="K1459">
            <v>30611</v>
          </cell>
          <cell r="L1459">
            <v>31684</v>
          </cell>
          <cell r="M1459" t="str">
            <v>W</v>
          </cell>
          <cell r="O1459">
            <v>35277</v>
          </cell>
          <cell r="P1459">
            <v>35277</v>
          </cell>
        </row>
        <row r="1460">
          <cell r="A1460" t="str">
            <v>NGL3</v>
          </cell>
          <cell r="B1460" t="str">
            <v>YML118W</v>
          </cell>
          <cell r="C1460" t="str">
            <v>Putative endonuclease, has a domain similar to a magnesium-dependent endonuclease motif in mRNA deadenylase Ccr4p; similar to Ngl1p and Ngl2p</v>
          </cell>
          <cell r="D1460" t="str">
            <v>S000004587</v>
          </cell>
          <cell r="E1460" t="str">
            <v>ORF</v>
          </cell>
          <cell r="F1460" t="str">
            <v>Verified</v>
          </cell>
          <cell r="H1460" t="str">
            <v>chromosome 13</v>
          </cell>
          <cell r="J1460">
            <v>13</v>
          </cell>
          <cell r="K1460">
            <v>32334</v>
          </cell>
          <cell r="L1460">
            <v>33851</v>
          </cell>
          <cell r="M1460" t="str">
            <v>W</v>
          </cell>
          <cell r="O1460">
            <v>35277</v>
          </cell>
          <cell r="P1460">
            <v>35277</v>
          </cell>
        </row>
        <row r="1461">
          <cell r="A1461" t="str">
            <v>NAB6</v>
          </cell>
          <cell r="B1461" t="str">
            <v>YML117W</v>
          </cell>
          <cell r="C1461" t="str">
            <v>Putative RNA-binding protein that associates with mRNAs encoding cell wall proteins in high-throughput studies; deletion mutants display increased sensitivity to some cell wall disrupting agents; expression negatively regulated by cAMP</v>
          </cell>
          <cell r="D1461" t="str">
            <v>S000004585</v>
          </cell>
          <cell r="E1461" t="str">
            <v>ORF</v>
          </cell>
          <cell r="F1461" t="str">
            <v>Verified</v>
          </cell>
          <cell r="H1461" t="str">
            <v>chromosome 13</v>
          </cell>
          <cell r="J1461">
            <v>13</v>
          </cell>
          <cell r="K1461">
            <v>34243</v>
          </cell>
          <cell r="L1461">
            <v>37647</v>
          </cell>
          <cell r="M1461" t="str">
            <v>W</v>
          </cell>
          <cell r="O1461">
            <v>35277</v>
          </cell>
          <cell r="P1461">
            <v>35277</v>
          </cell>
        </row>
        <row r="1462">
          <cell r="B1462" t="str">
            <v>YML116W-A</v>
          </cell>
          <cell r="C1462" t="str">
            <v>Putative protein of unknown function</v>
          </cell>
          <cell r="D1462" t="str">
            <v>S000004586</v>
          </cell>
          <cell r="E1462" t="str">
            <v>ORF</v>
          </cell>
          <cell r="F1462" t="str">
            <v>Dubious</v>
          </cell>
          <cell r="G1462" t="str">
            <v>YML117W-A</v>
          </cell>
          <cell r="H1462" t="str">
            <v>chromosome 13</v>
          </cell>
          <cell r="J1462">
            <v>13</v>
          </cell>
          <cell r="K1462">
            <v>37472</v>
          </cell>
          <cell r="L1462">
            <v>37774</v>
          </cell>
          <cell r="M1462" t="str">
            <v>W</v>
          </cell>
          <cell r="O1462">
            <v>35277</v>
          </cell>
          <cell r="P1462">
            <v>35277</v>
          </cell>
        </row>
        <row r="1463">
          <cell r="A1463" t="str">
            <v>ATR1</v>
          </cell>
          <cell r="B1463" t="str">
            <v>YML116W</v>
          </cell>
          <cell r="C1463" t="str">
            <v>Multidrug efflux pump of the major facilitator superfamily, required for resistance to aminotriazole and 4-nitroquinoline-N-oxide</v>
          </cell>
          <cell r="D1463" t="str">
            <v>S000004584</v>
          </cell>
          <cell r="E1463" t="str">
            <v>ORF</v>
          </cell>
          <cell r="F1463" t="str">
            <v>Verified</v>
          </cell>
          <cell r="G1463" t="str">
            <v>SNQ1</v>
          </cell>
          <cell r="H1463" t="str">
            <v>chromosome 13</v>
          </cell>
          <cell r="I1463" t="str">
            <v>L000001956|L000002831</v>
          </cell>
          <cell r="J1463">
            <v>13</v>
          </cell>
          <cell r="K1463">
            <v>38196</v>
          </cell>
          <cell r="L1463">
            <v>39824</v>
          </cell>
          <cell r="M1463" t="str">
            <v>W</v>
          </cell>
          <cell r="O1463">
            <v>35277</v>
          </cell>
          <cell r="P1463">
            <v>35277</v>
          </cell>
        </row>
        <row r="1464">
          <cell r="A1464" t="str">
            <v>VAN1</v>
          </cell>
          <cell r="B1464" t="str">
            <v>YML115C</v>
          </cell>
          <cell r="C1464" t="str">
            <v>Component of the mannan polymerase I, which contains Van1p and Mnn9p and is involved in the first steps of mannan synthesis; mutants are vanadate-resistant</v>
          </cell>
          <cell r="D1464" t="str">
            <v>S000004583</v>
          </cell>
          <cell r="E1464" t="str">
            <v>ORF</v>
          </cell>
          <cell r="F1464" t="str">
            <v>Verified</v>
          </cell>
          <cell r="G1464" t="str">
            <v>LDB13|VRG8|VRG7</v>
          </cell>
          <cell r="H1464" t="str">
            <v>chromosome 13</v>
          </cell>
          <cell r="I1464" t="str">
            <v>L000002453</v>
          </cell>
          <cell r="J1464">
            <v>13</v>
          </cell>
          <cell r="K1464">
            <v>41794</v>
          </cell>
          <cell r="L1464">
            <v>40187</v>
          </cell>
          <cell r="M1464" t="str">
            <v>C</v>
          </cell>
          <cell r="N1464">
            <v>38</v>
          </cell>
          <cell r="O1464">
            <v>35277</v>
          </cell>
          <cell r="P1464">
            <v>35277</v>
          </cell>
        </row>
        <row r="1465">
          <cell r="A1465" t="str">
            <v>TAF8</v>
          </cell>
          <cell r="B1465" t="str">
            <v>YML114C</v>
          </cell>
          <cell r="C1465" t="str">
            <v>TFIID subunit (65 kDa), involved in RNA polymerase II transcription initiation</v>
          </cell>
          <cell r="D1465" t="str">
            <v>S000004582</v>
          </cell>
          <cell r="E1465" t="str">
            <v>ORF</v>
          </cell>
          <cell r="F1465" t="str">
            <v>Verified</v>
          </cell>
          <cell r="G1465" t="str">
            <v>TafII65|TAF65</v>
          </cell>
          <cell r="H1465" t="str">
            <v>chromosome 13</v>
          </cell>
          <cell r="J1465">
            <v>13</v>
          </cell>
          <cell r="K1465">
            <v>43575</v>
          </cell>
          <cell r="L1465">
            <v>42043</v>
          </cell>
          <cell r="M1465" t="str">
            <v>C</v>
          </cell>
          <cell r="O1465">
            <v>35277</v>
          </cell>
          <cell r="P1465">
            <v>35277</v>
          </cell>
        </row>
        <row r="1466">
          <cell r="A1466" t="str">
            <v>DAT1</v>
          </cell>
          <cell r="B1466" t="str">
            <v>YML113W</v>
          </cell>
          <cell r="C1466" t="str">
            <v>DNA binding protein that recognizes oligo(dA).oligo(dT) tracts; Arg side chain in its N-terminal pentad Gly-Arg-Lys-Pro-Gly repeat is required for DNA-binding; not essential for viability</v>
          </cell>
          <cell r="D1466" t="str">
            <v>S000004581</v>
          </cell>
          <cell r="E1466" t="str">
            <v>ORF</v>
          </cell>
          <cell r="F1466" t="str">
            <v>Verified</v>
          </cell>
          <cell r="H1466" t="str">
            <v>chromosome 13</v>
          </cell>
          <cell r="I1466" t="str">
            <v>L000000485</v>
          </cell>
          <cell r="J1466">
            <v>13</v>
          </cell>
          <cell r="K1466">
            <v>44045</v>
          </cell>
          <cell r="L1466">
            <v>44791</v>
          </cell>
          <cell r="M1466" t="str">
            <v>W</v>
          </cell>
          <cell r="O1466">
            <v>35277</v>
          </cell>
          <cell r="P1466">
            <v>35277</v>
          </cell>
        </row>
        <row r="1467">
          <cell r="A1467" t="str">
            <v>CTK3</v>
          </cell>
          <cell r="B1467" t="str">
            <v>YML112W</v>
          </cell>
          <cell r="C1467" t="str">
            <v>Gamma subunit of C-terminal domain kinase I (CTDK-I), which phosphorylates both RNA pol II subunit Rpo21p to affect transcription and pre-mRNA 3' end processing, and ribosomal protein Rps2p to increase translational fidelity</v>
          </cell>
          <cell r="D1467" t="str">
            <v>S000004580</v>
          </cell>
          <cell r="E1467" t="str">
            <v>ORF</v>
          </cell>
          <cell r="F1467" t="str">
            <v>Verified</v>
          </cell>
          <cell r="H1467" t="str">
            <v>chromosome 13</v>
          </cell>
          <cell r="I1467" t="str">
            <v>L000003012</v>
          </cell>
          <cell r="J1467">
            <v>13</v>
          </cell>
          <cell r="K1467">
            <v>45063</v>
          </cell>
          <cell r="L1467">
            <v>45953</v>
          </cell>
          <cell r="M1467" t="str">
            <v>W</v>
          </cell>
          <cell r="O1467">
            <v>35277</v>
          </cell>
          <cell r="P1467">
            <v>35277</v>
          </cell>
        </row>
        <row r="1468">
          <cell r="A1468" t="str">
            <v>BUL2</v>
          </cell>
          <cell r="B1468" t="str">
            <v>YML111W</v>
          </cell>
          <cell r="C1468" t="str">
            <v>Component of the Rsp5p E3-ubiquitin ligase complex, involved in intracellular amino acid permease sorting, functions in heat shock element mediated gene expression, essential for growth in stress conditions, functional homolog of BUL1</v>
          </cell>
          <cell r="D1468" t="str">
            <v>S000004579</v>
          </cell>
          <cell r="E1468" t="str">
            <v>ORF</v>
          </cell>
          <cell r="F1468" t="str">
            <v>Verified</v>
          </cell>
          <cell r="H1468" t="str">
            <v>chromosome 13</v>
          </cell>
          <cell r="I1468" t="str">
            <v>L000004755</v>
          </cell>
          <cell r="J1468">
            <v>13</v>
          </cell>
          <cell r="K1468">
            <v>46942</v>
          </cell>
          <cell r="L1468">
            <v>49704</v>
          </cell>
          <cell r="M1468" t="str">
            <v>W</v>
          </cell>
          <cell r="O1468">
            <v>35277</v>
          </cell>
          <cell r="P1468">
            <v>35277</v>
          </cell>
        </row>
        <row r="1469">
          <cell r="A1469" t="str">
            <v>COQ5</v>
          </cell>
          <cell r="B1469" t="str">
            <v>YML110C</v>
          </cell>
          <cell r="C1469" t="str">
            <v>2-hexaprenyl-6-methoxy-1,4-benzoquinone methyltransferase, involved in ubiquinone (Coenzyme Q) biosynthesis; localizes to the matrix face of the mitochondrial inner membrane in a large complex with other ubiquinone biosynthetic enzymes</v>
          </cell>
          <cell r="D1469" t="str">
            <v>S000004578</v>
          </cell>
          <cell r="E1469" t="str">
            <v>ORF</v>
          </cell>
          <cell r="F1469" t="str">
            <v>Verified</v>
          </cell>
          <cell r="G1469" t="str">
            <v>2-hexaprenyl-6-methoxy-1,4-benzoquinone methyltransferase|DBI56</v>
          </cell>
          <cell r="H1469" t="str">
            <v>chromosome 13</v>
          </cell>
          <cell r="I1469" t="str">
            <v>L000003398</v>
          </cell>
          <cell r="J1469">
            <v>13</v>
          </cell>
          <cell r="K1469">
            <v>50954</v>
          </cell>
          <cell r="L1469">
            <v>50031</v>
          </cell>
          <cell r="M1469" t="str">
            <v>C</v>
          </cell>
          <cell r="O1469">
            <v>35277</v>
          </cell>
          <cell r="P1469">
            <v>35277</v>
          </cell>
        </row>
        <row r="1470">
          <cell r="A1470" t="str">
            <v>ZDS2</v>
          </cell>
          <cell r="B1470" t="str">
            <v>YML109W</v>
          </cell>
          <cell r="C1470" t="str">
            <v>Protein that interacts with silencing proteins at the telomere, involved in transcriptional silencing; implicated in the mitotic exit network through regulation of Cdc14p localization; paralog of Zds1p</v>
          </cell>
          <cell r="D1470" t="str">
            <v>S000004577</v>
          </cell>
          <cell r="E1470" t="str">
            <v>ORF</v>
          </cell>
          <cell r="F1470" t="str">
            <v>Verified</v>
          </cell>
          <cell r="G1470" t="str">
            <v>CES4</v>
          </cell>
          <cell r="H1470" t="str">
            <v>chromosome 13</v>
          </cell>
          <cell r="I1470" t="str">
            <v>L000003287</v>
          </cell>
          <cell r="J1470">
            <v>13</v>
          </cell>
          <cell r="K1470">
            <v>51640</v>
          </cell>
          <cell r="L1470">
            <v>54468</v>
          </cell>
          <cell r="M1470" t="str">
            <v>W</v>
          </cell>
          <cell r="O1470">
            <v>35277</v>
          </cell>
          <cell r="P1470">
            <v>35277</v>
          </cell>
        </row>
        <row r="1471">
          <cell r="B1471" t="str">
            <v>YML108W</v>
          </cell>
          <cell r="C1471" t="str">
            <v>Putative protein of unknown function whose structure defines a new subfamily of the split beta-alpha-beta sandwiches; green fluorescent protein (GFP)-fusion protein localizes to the cytoplasm and nucleus; YML108W is not an essential gene</v>
          </cell>
          <cell r="D1471" t="str">
            <v>S000004576</v>
          </cell>
          <cell r="E1471" t="str">
            <v>ORF</v>
          </cell>
          <cell r="F1471" t="str">
            <v>Uncharacterized</v>
          </cell>
          <cell r="H1471" t="str">
            <v>chromosome 13</v>
          </cell>
          <cell r="J1471">
            <v>13</v>
          </cell>
          <cell r="K1471">
            <v>54793</v>
          </cell>
          <cell r="L1471">
            <v>55110</v>
          </cell>
          <cell r="M1471" t="str">
            <v>W</v>
          </cell>
          <cell r="O1471">
            <v>35277</v>
          </cell>
          <cell r="P1471">
            <v>35277</v>
          </cell>
        </row>
        <row r="1472">
          <cell r="A1472" t="str">
            <v>PML39</v>
          </cell>
          <cell r="B1472" t="str">
            <v>YML107C</v>
          </cell>
          <cell r="C1472" t="str">
            <v>Protein required for nuclear retention of unspliced pre-mRNAs along with Mlp1p and Pml1p; anchored to nuclear pore complex via Mlp1p and Mlp2p; found with the subset of nuclear pores farthest from the nucleolus; may interact with ribosomes</v>
          </cell>
          <cell r="D1472" t="str">
            <v>S000004575</v>
          </cell>
          <cell r="E1472" t="str">
            <v>ORF</v>
          </cell>
          <cell r="F1472" t="str">
            <v>Verified</v>
          </cell>
          <cell r="H1472" t="str">
            <v>chromosome 13</v>
          </cell>
          <cell r="J1472">
            <v>13</v>
          </cell>
          <cell r="K1472">
            <v>56269</v>
          </cell>
          <cell r="L1472">
            <v>55265</v>
          </cell>
          <cell r="M1472" t="str">
            <v>C</v>
          </cell>
          <cell r="O1472">
            <v>37886</v>
          </cell>
          <cell r="P1472" t="str">
            <v>2003-09-22|1996-07-31</v>
          </cell>
        </row>
        <row r="1473">
          <cell r="A1473" t="str">
            <v>URA5</v>
          </cell>
          <cell r="B1473" t="str">
            <v>YML106W</v>
          </cell>
          <cell r="C1473" t="str">
            <v>Major orotate phosphoribosyltransferase (OPRTase) isozyme that catalyzes the fifth enzymatic step in de novo biosynthesis of pyrimidines, converting orotate into orotidine-5'-phosphate; minor OPRTase encoded by URA10</v>
          </cell>
          <cell r="D1473" t="str">
            <v>S000004574</v>
          </cell>
          <cell r="E1473" t="str">
            <v>ORF</v>
          </cell>
          <cell r="F1473" t="str">
            <v>Verified</v>
          </cell>
          <cell r="G1473" t="str">
            <v>PYR5</v>
          </cell>
          <cell r="H1473" t="str">
            <v>chromosome 13</v>
          </cell>
          <cell r="I1473" t="str">
            <v>L000002434</v>
          </cell>
          <cell r="J1473">
            <v>13</v>
          </cell>
          <cell r="K1473">
            <v>56773</v>
          </cell>
          <cell r="L1473">
            <v>57453</v>
          </cell>
          <cell r="M1473" t="str">
            <v>W</v>
          </cell>
          <cell r="O1473">
            <v>35277</v>
          </cell>
          <cell r="P1473">
            <v>35277</v>
          </cell>
        </row>
        <row r="1474">
          <cell r="A1474" t="str">
            <v>SEC65</v>
          </cell>
          <cell r="B1474" t="str">
            <v>YML105C</v>
          </cell>
          <cell r="C1474" t="str">
            <v>Subunit of the signal recognition particle (SRP), involved in protein targeting to the ER; interacts with Srp54p; homolog of mammalian SRP19</v>
          </cell>
          <cell r="D1474" t="str">
            <v>S000004573</v>
          </cell>
          <cell r="E1474" t="str">
            <v>ORF</v>
          </cell>
          <cell r="F1474" t="str">
            <v>Verified</v>
          </cell>
          <cell r="H1474" t="str">
            <v>chromosome 13</v>
          </cell>
          <cell r="I1474" t="str">
            <v>L000001855</v>
          </cell>
          <cell r="J1474">
            <v>13</v>
          </cell>
          <cell r="K1474">
            <v>58687</v>
          </cell>
          <cell r="L1474">
            <v>57866</v>
          </cell>
          <cell r="M1474" t="str">
            <v>C</v>
          </cell>
          <cell r="O1474">
            <v>35277</v>
          </cell>
          <cell r="P1474">
            <v>35277</v>
          </cell>
        </row>
        <row r="1475">
          <cell r="A1475" t="str">
            <v>MDM1</v>
          </cell>
          <cell r="B1475" t="str">
            <v>YML104C</v>
          </cell>
          <cell r="C1475" t="str">
            <v>Intermediate filament protein, required for nuclear and mitochondrial transmission to daughter buds; contains a Phox homology (PX) domain and specifically binds phosphatidylinositol 3-phosphate (PtdIns-3-P)</v>
          </cell>
          <cell r="D1475" t="str">
            <v>S000004572</v>
          </cell>
          <cell r="E1475" t="str">
            <v>ORF</v>
          </cell>
          <cell r="F1475" t="str">
            <v>Verified</v>
          </cell>
          <cell r="H1475" t="str">
            <v>chromosome 13</v>
          </cell>
          <cell r="I1475" t="str">
            <v>L000001051</v>
          </cell>
          <cell r="J1475">
            <v>13</v>
          </cell>
          <cell r="K1475">
            <v>62322</v>
          </cell>
          <cell r="L1475">
            <v>58939</v>
          </cell>
          <cell r="M1475" t="str">
            <v>C</v>
          </cell>
          <cell r="O1475">
            <v>35277</v>
          </cell>
          <cell r="P1475">
            <v>35277</v>
          </cell>
        </row>
        <row r="1476">
          <cell r="A1476" t="str">
            <v>NUP188</v>
          </cell>
          <cell r="B1476" t="str">
            <v>YML103C</v>
          </cell>
          <cell r="C1476" t="str">
            <v>Subunit of the nuclear pore complex (NPC), involved in the structural organization of the complex and of the nuclear envelope, also involved in nuclear envelope permeability, interacts with Pom152p and Nic96p</v>
          </cell>
          <cell r="D1476" t="str">
            <v>S000004571</v>
          </cell>
          <cell r="E1476" t="str">
            <v>ORF</v>
          </cell>
          <cell r="F1476" t="str">
            <v>Verified</v>
          </cell>
          <cell r="H1476" t="str">
            <v>chromosome 13</v>
          </cell>
          <cell r="I1476" t="str">
            <v>L000003099</v>
          </cell>
          <cell r="J1476">
            <v>13</v>
          </cell>
          <cell r="K1476">
            <v>67549</v>
          </cell>
          <cell r="L1476">
            <v>62582</v>
          </cell>
          <cell r="M1476" t="str">
            <v>C</v>
          </cell>
          <cell r="O1476">
            <v>35277</v>
          </cell>
          <cell r="P1476">
            <v>35277</v>
          </cell>
        </row>
        <row r="1477">
          <cell r="A1477" t="str">
            <v>CAC2</v>
          </cell>
          <cell r="B1477" t="str">
            <v>YML102W</v>
          </cell>
          <cell r="C1477" t="str">
            <v>Component of the chromatin assembly complex (with Rlf2p and Msi1p) that assembles newly synthesized histones onto recently replicated DNA, required for building functional kinetochores, conserved from yeast to humans</v>
          </cell>
          <cell r="D1477" t="str">
            <v>S000004570</v>
          </cell>
          <cell r="E1477" t="str">
            <v>ORF</v>
          </cell>
          <cell r="F1477" t="str">
            <v>Verified</v>
          </cell>
          <cell r="H1477" t="str">
            <v>chromosome 13</v>
          </cell>
          <cell r="I1477" t="str">
            <v>L000003389</v>
          </cell>
          <cell r="J1477">
            <v>13</v>
          </cell>
          <cell r="K1477">
            <v>68294</v>
          </cell>
          <cell r="L1477">
            <v>69700</v>
          </cell>
          <cell r="M1477" t="str">
            <v>W</v>
          </cell>
          <cell r="O1477">
            <v>35277</v>
          </cell>
          <cell r="P1477">
            <v>35277</v>
          </cell>
        </row>
        <row r="1478">
          <cell r="B1478" t="str">
            <v>YML101C-A</v>
          </cell>
          <cell r="C1478" t="str">
            <v>Dubious open reading frame unlikely to encode a functional protein, based on available experimental and comparative sequence data</v>
          </cell>
          <cell r="D1478" t="str">
            <v>S000004569</v>
          </cell>
          <cell r="E1478" t="str">
            <v>ORF</v>
          </cell>
          <cell r="F1478" t="str">
            <v>Dubious</v>
          </cell>
          <cell r="G1478" t="str">
            <v>YML102C-A</v>
          </cell>
          <cell r="H1478" t="str">
            <v>chromosome 13</v>
          </cell>
          <cell r="J1478">
            <v>13</v>
          </cell>
          <cell r="K1478">
            <v>69726</v>
          </cell>
          <cell r="L1478">
            <v>69409</v>
          </cell>
          <cell r="M1478" t="str">
            <v>C</v>
          </cell>
          <cell r="O1478">
            <v>35277</v>
          </cell>
          <cell r="P1478">
            <v>35277</v>
          </cell>
        </row>
        <row r="1479">
          <cell r="A1479" t="str">
            <v>CUE4</v>
          </cell>
          <cell r="B1479" t="str">
            <v>YML101C</v>
          </cell>
          <cell r="C1479" t="str">
            <v>Protein of unknown function; has a CUE domain that binds ubiquitin, which may facilitate intramolecular monoubiquitination</v>
          </cell>
          <cell r="D1479" t="str">
            <v>S000004568</v>
          </cell>
          <cell r="E1479" t="str">
            <v>ORF</v>
          </cell>
          <cell r="F1479" t="str">
            <v>Verified</v>
          </cell>
          <cell r="H1479" t="str">
            <v>chromosome 13</v>
          </cell>
          <cell r="J1479">
            <v>13</v>
          </cell>
          <cell r="K1479">
            <v>70088</v>
          </cell>
          <cell r="L1479">
            <v>69735</v>
          </cell>
          <cell r="M1479" t="str">
            <v>C</v>
          </cell>
          <cell r="O1479">
            <v>35277</v>
          </cell>
          <cell r="P1479">
            <v>35277</v>
          </cell>
        </row>
        <row r="1480">
          <cell r="B1480" t="str">
            <v>YML100W-A</v>
          </cell>
          <cell r="C1480" t="str">
            <v>Putative protein of unknown function; identified by gene-trapping, microarray-based expression analysis, and genome-wide homology searching</v>
          </cell>
          <cell r="D1480" t="str">
            <v>S000028688</v>
          </cell>
          <cell r="E1480" t="str">
            <v>ORF</v>
          </cell>
          <cell r="F1480" t="str">
            <v>Uncharacterized</v>
          </cell>
          <cell r="H1480" t="str">
            <v>chromosome 13</v>
          </cell>
          <cell r="J1480">
            <v>13</v>
          </cell>
          <cell r="K1480">
            <v>70138</v>
          </cell>
          <cell r="L1480">
            <v>70311</v>
          </cell>
          <cell r="M1480" t="str">
            <v>W</v>
          </cell>
          <cell r="O1480">
            <v>37831</v>
          </cell>
          <cell r="P1480">
            <v>37831</v>
          </cell>
        </row>
        <row r="1481">
          <cell r="A1481" t="str">
            <v>TSL1</v>
          </cell>
          <cell r="B1481" t="str">
            <v>YML100W</v>
          </cell>
          <cell r="C1481" t="str">
            <v>Large subunit of trehalose 6-phosphate synthase (Tps1p)/phosphatase (Tps2p) complex, which converts uridine-5'-diphosphoglucose and glucose 6-phosphate to trehalose, homologous to Tps3p and may share function</v>
          </cell>
          <cell r="D1481" t="str">
            <v>S000004566</v>
          </cell>
          <cell r="E1481" t="str">
            <v>ORF</v>
          </cell>
          <cell r="F1481" t="str">
            <v>Verified</v>
          </cell>
          <cell r="H1481" t="str">
            <v>chromosome 13</v>
          </cell>
          <cell r="I1481" t="str">
            <v>L000002361</v>
          </cell>
          <cell r="J1481">
            <v>13</v>
          </cell>
          <cell r="K1481">
            <v>70624</v>
          </cell>
          <cell r="L1481">
            <v>73920</v>
          </cell>
          <cell r="M1481" t="str">
            <v>W</v>
          </cell>
          <cell r="O1481">
            <v>35277</v>
          </cell>
          <cell r="P1481">
            <v>35277</v>
          </cell>
        </row>
        <row r="1482">
          <cell r="B1482" t="str">
            <v>YML099W-A</v>
          </cell>
          <cell r="C1482" t="str">
            <v>Dubious open reading frame unlikely to encode a protein, based on available experimental and comparative sequence data; partially overlaps the verified ORF ARG81/YML099C</v>
          </cell>
          <cell r="D1482" t="str">
            <v>S000004567</v>
          </cell>
          <cell r="E1482" t="str">
            <v>ORF</v>
          </cell>
          <cell r="F1482" t="str">
            <v>Dubious</v>
          </cell>
          <cell r="G1482" t="str">
            <v>YML100W-A</v>
          </cell>
          <cell r="H1482" t="str">
            <v>chromosome 13</v>
          </cell>
          <cell r="J1482">
            <v>13</v>
          </cell>
          <cell r="K1482">
            <v>74229</v>
          </cell>
          <cell r="L1482">
            <v>74558</v>
          </cell>
          <cell r="M1482" t="str">
            <v>W</v>
          </cell>
          <cell r="O1482">
            <v>35277</v>
          </cell>
          <cell r="P1482">
            <v>35277</v>
          </cell>
        </row>
        <row r="1483">
          <cell r="A1483" t="str">
            <v>ARG81</v>
          </cell>
          <cell r="B1483" t="str">
            <v>YML099C</v>
          </cell>
          <cell r="C1483" t="str">
            <v>Zinc-finger transcription factor of the Zn(2)-Cys(6) binuclear cluster domain type, involved in the regulation of arginine-responsive genes; acts with Arg80p and Arg82p</v>
          </cell>
          <cell r="D1483" t="str">
            <v>S000004565</v>
          </cell>
          <cell r="E1483" t="str">
            <v>ORF</v>
          </cell>
          <cell r="F1483" t="str">
            <v>Verified</v>
          </cell>
          <cell r="G1483" t="str">
            <v>ARGRII|ARGR2</v>
          </cell>
          <cell r="H1483" t="str">
            <v>chromosome 13</v>
          </cell>
          <cell r="I1483" t="str">
            <v>L000000114|L000000113</v>
          </cell>
          <cell r="J1483">
            <v>13</v>
          </cell>
          <cell r="K1483">
            <v>77040</v>
          </cell>
          <cell r="L1483">
            <v>74398</v>
          </cell>
          <cell r="M1483" t="str">
            <v>C</v>
          </cell>
          <cell r="N1483">
            <v>-63</v>
          </cell>
          <cell r="O1483">
            <v>35277</v>
          </cell>
          <cell r="P1483">
            <v>35277</v>
          </cell>
        </row>
        <row r="1484">
          <cell r="A1484" t="str">
            <v>TAF13</v>
          </cell>
          <cell r="B1484" t="str">
            <v>YML098W</v>
          </cell>
          <cell r="C1484" t="str">
            <v>TFIID subunit (19 kDa), involved in RNA polymerase II transcription initiation, similar to histone H4 with atypical histone fold motif of Spt3-like transcription factors</v>
          </cell>
          <cell r="D1484" t="str">
            <v>S000004564</v>
          </cell>
          <cell r="E1484" t="str">
            <v>ORF</v>
          </cell>
          <cell r="F1484" t="str">
            <v>Verified</v>
          </cell>
          <cell r="G1484" t="str">
            <v>TafII19|TAF19|FUN81</v>
          </cell>
          <cell r="H1484" t="str">
            <v>chromosome 13</v>
          </cell>
          <cell r="I1484" t="str">
            <v>L000000650</v>
          </cell>
          <cell r="J1484">
            <v>13</v>
          </cell>
          <cell r="K1484">
            <v>77267</v>
          </cell>
          <cell r="L1484">
            <v>77770</v>
          </cell>
          <cell r="M1484" t="str">
            <v>W</v>
          </cell>
          <cell r="N1484">
            <v>-63</v>
          </cell>
          <cell r="O1484">
            <v>35277</v>
          </cell>
          <cell r="P1484">
            <v>35277</v>
          </cell>
        </row>
        <row r="1485">
          <cell r="A1485" t="str">
            <v>VPS9</v>
          </cell>
          <cell r="B1485" t="str">
            <v>YML097C</v>
          </cell>
          <cell r="C1485" t="str">
            <v>A guanine nucleotide exchange factor involved in vesicle-mediated vacuolar protein transport; specifically stimulates the intrinsic guanine nucleotide exchange activity of Vps21p/Rab5: similar to mammalian ras inhibitors; binds ubiquitin</v>
          </cell>
          <cell r="D1485" t="str">
            <v>S000004563</v>
          </cell>
          <cell r="E1485" t="str">
            <v>ORF</v>
          </cell>
          <cell r="F1485" t="str">
            <v>Verified</v>
          </cell>
          <cell r="G1485" t="str">
            <v>VPT9|VPL31</v>
          </cell>
          <cell r="H1485" t="str">
            <v>chromosome 13</v>
          </cell>
          <cell r="I1485" t="str">
            <v>L000002659</v>
          </cell>
          <cell r="J1485">
            <v>13</v>
          </cell>
          <cell r="K1485">
            <v>79690</v>
          </cell>
          <cell r="L1485">
            <v>78335</v>
          </cell>
          <cell r="M1485" t="str">
            <v>C</v>
          </cell>
          <cell r="O1485">
            <v>35277</v>
          </cell>
          <cell r="P1485">
            <v>35277</v>
          </cell>
        </row>
        <row r="1486">
          <cell r="B1486" t="str">
            <v>YML096W</v>
          </cell>
          <cell r="C1486" t="str">
            <v>Putative protein of unknown function with similarity to asparagine synthetases; green fluorescent protein (GFP)-fusion protein localizes to the cytoplasm; YML096W is not an essential gene and partially overlaps the verified gene RAD10</v>
          </cell>
          <cell r="D1486" t="str">
            <v>S000004562</v>
          </cell>
          <cell r="E1486" t="str">
            <v>ORF</v>
          </cell>
          <cell r="F1486" t="str">
            <v>Uncharacterized</v>
          </cell>
          <cell r="H1486" t="str">
            <v>chromosome 13</v>
          </cell>
          <cell r="J1486">
            <v>13</v>
          </cell>
          <cell r="K1486">
            <v>79909</v>
          </cell>
          <cell r="L1486">
            <v>81486</v>
          </cell>
          <cell r="M1486" t="str">
            <v>W</v>
          </cell>
          <cell r="O1486">
            <v>35277</v>
          </cell>
          <cell r="P1486">
            <v>35277</v>
          </cell>
        </row>
        <row r="1487">
          <cell r="A1487" t="str">
            <v>RAD10</v>
          </cell>
          <cell r="B1487" t="str">
            <v>YML095C</v>
          </cell>
          <cell r="C1487" t="str">
            <v>Single-stranded DNA endonuclease (with Rad1p), cleaves single-stranded DNA during nucleotide excision repair and double-strand break repair; subunit of Nucleotide Excision Repair Factor 1 (NEF1); homolog of human ERCC1 protein</v>
          </cell>
          <cell r="D1487" t="str">
            <v>S000004560</v>
          </cell>
          <cell r="E1487" t="str">
            <v>ORF</v>
          </cell>
          <cell r="F1487" t="str">
            <v>Verified</v>
          </cell>
          <cell r="H1487" t="str">
            <v>chromosome 13</v>
          </cell>
          <cell r="I1487" t="str">
            <v>L000001563</v>
          </cell>
          <cell r="J1487">
            <v>13</v>
          </cell>
          <cell r="K1487">
            <v>82113</v>
          </cell>
          <cell r="L1487">
            <v>81481</v>
          </cell>
          <cell r="M1487" t="str">
            <v>C</v>
          </cell>
          <cell r="N1487">
            <v>48</v>
          </cell>
          <cell r="O1487">
            <v>35277</v>
          </cell>
          <cell r="P1487">
            <v>35277</v>
          </cell>
        </row>
        <row r="1488">
          <cell r="A1488" t="str">
            <v>GIM5</v>
          </cell>
          <cell r="B1488" t="str">
            <v>YML094W</v>
          </cell>
          <cell r="C1488" t="str">
            <v>Subunit of the heterohexameric cochaperone prefoldin complex which binds specifically to cytosolic chaperonin and transfers target proteins to it</v>
          </cell>
          <cell r="D1488" t="str">
            <v>S000004559</v>
          </cell>
          <cell r="E1488" t="str">
            <v>ORF</v>
          </cell>
          <cell r="F1488" t="str">
            <v>Verified</v>
          </cell>
          <cell r="G1488" t="str">
            <v>PFD5</v>
          </cell>
          <cell r="H1488" t="str">
            <v>chromosome 13</v>
          </cell>
          <cell r="I1488" t="str">
            <v>L000004370</v>
          </cell>
          <cell r="J1488">
            <v>13</v>
          </cell>
          <cell r="K1488">
            <v>82275</v>
          </cell>
          <cell r="L1488">
            <v>82849</v>
          </cell>
          <cell r="M1488" t="str">
            <v>W</v>
          </cell>
          <cell r="O1488">
            <v>35277</v>
          </cell>
          <cell r="P1488">
            <v>35277</v>
          </cell>
        </row>
        <row r="1489">
          <cell r="B1489" t="str">
            <v>YML094C-A</v>
          </cell>
          <cell r="C1489" t="str">
            <v>Dubious open reading frame unlikely to encode a protein, based on available experimental and comparative sequence data; partially overlaps the verified gene GIM5/YML094W; deletion confers sensitivity to GSAO</v>
          </cell>
          <cell r="D1489" t="str">
            <v>S000004561</v>
          </cell>
          <cell r="E1489" t="str">
            <v>ORF</v>
          </cell>
          <cell r="F1489" t="str">
            <v>Dubious</v>
          </cell>
          <cell r="G1489" t="str">
            <v>YML095C-A</v>
          </cell>
          <cell r="H1489" t="str">
            <v>chromosome 13</v>
          </cell>
          <cell r="J1489">
            <v>13</v>
          </cell>
          <cell r="K1489">
            <v>82620</v>
          </cell>
          <cell r="L1489">
            <v>82219</v>
          </cell>
          <cell r="M1489" t="str">
            <v>C</v>
          </cell>
          <cell r="O1489">
            <v>35277</v>
          </cell>
          <cell r="P1489">
            <v>35277</v>
          </cell>
        </row>
        <row r="1490">
          <cell r="A1490" t="str">
            <v>UTP14</v>
          </cell>
          <cell r="B1490" t="str">
            <v>YML093W</v>
          </cell>
          <cell r="C1490" t="str">
            <v>Subunit of U3-containing Small Subunit (SSU) processome complex involved in production of 18S rRNA and assembly of small ribosomal subunit</v>
          </cell>
          <cell r="D1490" t="str">
            <v>S000004558</v>
          </cell>
          <cell r="E1490" t="str">
            <v>ORF</v>
          </cell>
          <cell r="F1490" t="str">
            <v>Verified</v>
          </cell>
          <cell r="H1490" t="str">
            <v>chromosome 13</v>
          </cell>
          <cell r="J1490">
            <v>13</v>
          </cell>
          <cell r="K1490">
            <v>83090</v>
          </cell>
          <cell r="L1490">
            <v>85789</v>
          </cell>
          <cell r="M1490" t="str">
            <v>W</v>
          </cell>
          <cell r="O1490">
            <v>35277</v>
          </cell>
          <cell r="P1490">
            <v>35277</v>
          </cell>
        </row>
        <row r="1491">
          <cell r="A1491" t="str">
            <v>PRE8</v>
          </cell>
          <cell r="B1491" t="str">
            <v>YML092C</v>
          </cell>
          <cell r="C1491" t="str">
            <v>Alpha 2 subunit of the 20S proteasome</v>
          </cell>
          <cell r="D1491" t="str">
            <v>S000004557</v>
          </cell>
          <cell r="E1491" t="str">
            <v>ORF</v>
          </cell>
          <cell r="F1491" t="str">
            <v>Verified</v>
          </cell>
          <cell r="H1491" t="str">
            <v>chromosome 13</v>
          </cell>
          <cell r="I1491" t="str">
            <v>L000002700</v>
          </cell>
          <cell r="J1491">
            <v>13</v>
          </cell>
          <cell r="K1491">
            <v>86739</v>
          </cell>
          <cell r="L1491">
            <v>85987</v>
          </cell>
          <cell r="M1491" t="str">
            <v>C</v>
          </cell>
          <cell r="O1491">
            <v>35277</v>
          </cell>
          <cell r="P1491">
            <v>35277</v>
          </cell>
        </row>
        <row r="1492">
          <cell r="A1492" t="str">
            <v>RPM2</v>
          </cell>
          <cell r="B1492" t="str">
            <v>YML091C</v>
          </cell>
          <cell r="C1492" t="str">
            <v>Protein subunit of mitochondrial RNase P, has roles in nuclear transcription, cytoplasmic and mitochondrial RNA processing, and mitochondrial translation; distributed to mitochondria, cytoplasmic processing bodies, and the nucleus</v>
          </cell>
          <cell r="D1492" t="str">
            <v>S000004556</v>
          </cell>
          <cell r="E1492" t="str">
            <v>ORF</v>
          </cell>
          <cell r="F1492" t="str">
            <v>Verified</v>
          </cell>
          <cell r="H1492" t="str">
            <v>chromosome 13</v>
          </cell>
          <cell r="I1492" t="str">
            <v>L000001743</v>
          </cell>
          <cell r="J1492">
            <v>13</v>
          </cell>
          <cell r="K1492">
            <v>90731</v>
          </cell>
          <cell r="L1492">
            <v>87123</v>
          </cell>
          <cell r="M1492" t="str">
            <v>C</v>
          </cell>
          <cell r="O1492">
            <v>35277</v>
          </cell>
          <cell r="P1492">
            <v>35277</v>
          </cell>
        </row>
        <row r="1493">
          <cell r="B1493" t="str">
            <v>YML090W</v>
          </cell>
          <cell r="C1493" t="str">
            <v>Dubious open reading frame unlikely to encode a protein, based on available experimental and comparative sequence data; partially overlaps the dubious ORF YML089C; exhibits growth defect on a non-fermentable (respiratory) carbon source</v>
          </cell>
          <cell r="D1493" t="str">
            <v>S000004555</v>
          </cell>
          <cell r="E1493" t="str">
            <v>ORF</v>
          </cell>
          <cell r="F1493" t="str">
            <v>Dubious</v>
          </cell>
          <cell r="H1493" t="str">
            <v>chromosome 13</v>
          </cell>
          <cell r="J1493">
            <v>13</v>
          </cell>
          <cell r="K1493">
            <v>90744</v>
          </cell>
          <cell r="L1493">
            <v>91130</v>
          </cell>
          <cell r="M1493" t="str">
            <v>W</v>
          </cell>
          <cell r="O1493">
            <v>35277</v>
          </cell>
          <cell r="P1493">
            <v>35277</v>
          </cell>
        </row>
        <row r="1494">
          <cell r="B1494" t="str">
            <v>YML089C</v>
          </cell>
          <cell r="C1494" t="str">
            <v>Dubious open reading frame unlikely to encode a functional protein, based on available experimental and comparative sequence data; expression induced by calcium shortage</v>
          </cell>
          <cell r="D1494" t="str">
            <v>S000004554</v>
          </cell>
          <cell r="E1494" t="str">
            <v>ORF</v>
          </cell>
          <cell r="F1494" t="str">
            <v>Dubious</v>
          </cell>
          <cell r="H1494" t="str">
            <v>chromosome 13</v>
          </cell>
          <cell r="J1494">
            <v>13</v>
          </cell>
          <cell r="K1494">
            <v>91409</v>
          </cell>
          <cell r="L1494">
            <v>91041</v>
          </cell>
          <cell r="M1494" t="str">
            <v>C</v>
          </cell>
          <cell r="O1494">
            <v>35277</v>
          </cell>
          <cell r="P1494">
            <v>35277</v>
          </cell>
        </row>
        <row r="1495">
          <cell r="A1495" t="str">
            <v>UFO1</v>
          </cell>
          <cell r="B1495" t="str">
            <v>YML088W</v>
          </cell>
          <cell r="C1495" t="str">
            <v>F-box receptor protein, subunit of the Skp1-Cdc53-F-box receptor (SCF) E3 ubiquitin ligase complex; binds to phosphorylated Ho endonuclease, allowing its ubiquitylation by SCF and subsequent degradation</v>
          </cell>
          <cell r="D1495" t="str">
            <v>S000004553</v>
          </cell>
          <cell r="E1495" t="str">
            <v>ORF</v>
          </cell>
          <cell r="F1495" t="str">
            <v>Verified</v>
          </cell>
          <cell r="H1495" t="str">
            <v>chromosome 13</v>
          </cell>
          <cell r="J1495">
            <v>13</v>
          </cell>
          <cell r="K1495">
            <v>92235</v>
          </cell>
          <cell r="L1495">
            <v>94241</v>
          </cell>
          <cell r="M1495" t="str">
            <v>W</v>
          </cell>
          <cell r="O1495">
            <v>35277</v>
          </cell>
          <cell r="P1495">
            <v>35277</v>
          </cell>
        </row>
        <row r="1496">
          <cell r="A1496" t="str">
            <v>AIM33</v>
          </cell>
          <cell r="B1496" t="str">
            <v>YML087C</v>
          </cell>
          <cell r="C1496" t="str">
            <v>Putative protein of unknown function, highly conserved across species and orthologous to human CYB5R4; null mutant displays reduced frequency of mitochondrial genome loss</v>
          </cell>
          <cell r="D1496" t="str">
            <v>S000004552</v>
          </cell>
          <cell r="E1496" t="str">
            <v>ORF</v>
          </cell>
          <cell r="F1496" t="str">
            <v>Verified</v>
          </cell>
          <cell r="H1496" t="str">
            <v>chromosome 13</v>
          </cell>
          <cell r="J1496">
            <v>13</v>
          </cell>
          <cell r="K1496">
            <v>95369</v>
          </cell>
          <cell r="L1496">
            <v>94431</v>
          </cell>
          <cell r="M1496" t="str">
            <v>C</v>
          </cell>
          <cell r="O1496">
            <v>35277</v>
          </cell>
          <cell r="P1496">
            <v>35277</v>
          </cell>
        </row>
        <row r="1497">
          <cell r="A1497" t="str">
            <v>ALO1</v>
          </cell>
          <cell r="B1497" t="str">
            <v>YML086C</v>
          </cell>
          <cell r="C1497" t="str">
            <v>D-Arabinono-1,4-lactone oxidase, catalyzes the final step in biosynthesis of dehydro-D-arabinono-1,4-lactone, which is protective against oxidative stress</v>
          </cell>
          <cell r="D1497" t="str">
            <v>S000004551</v>
          </cell>
          <cell r="E1497" t="str">
            <v>ORF</v>
          </cell>
          <cell r="F1497" t="str">
            <v>Verified</v>
          </cell>
          <cell r="H1497" t="str">
            <v>chromosome 13</v>
          </cell>
          <cell r="I1497" t="str">
            <v>L000004264</v>
          </cell>
          <cell r="J1497">
            <v>13</v>
          </cell>
          <cell r="K1497">
            <v>97371</v>
          </cell>
          <cell r="L1497">
            <v>95791</v>
          </cell>
          <cell r="M1497" t="str">
            <v>C</v>
          </cell>
          <cell r="O1497">
            <v>35277</v>
          </cell>
          <cell r="P1497">
            <v>35277</v>
          </cell>
        </row>
        <row r="1498">
          <cell r="A1498" t="str">
            <v>TUB1</v>
          </cell>
          <cell r="B1498" t="str">
            <v>YML085C</v>
          </cell>
          <cell r="C1498" t="str">
            <v>Alpha-tubulin; associates with beta-tubulin (Tub2p) to form tubulin dimer, which polymerizes to form microtubules</v>
          </cell>
          <cell r="D1498" t="str">
            <v>S000004550</v>
          </cell>
          <cell r="E1498" t="str">
            <v>ORF</v>
          </cell>
          <cell r="F1498" t="str">
            <v>Verified</v>
          </cell>
          <cell r="H1498" t="str">
            <v>chromosome 13</v>
          </cell>
          <cell r="I1498" t="str">
            <v>L000002387</v>
          </cell>
          <cell r="J1498">
            <v>13</v>
          </cell>
          <cell r="K1498">
            <v>99400</v>
          </cell>
          <cell r="L1498">
            <v>97941</v>
          </cell>
          <cell r="M1498" t="str">
            <v>C</v>
          </cell>
          <cell r="N1498">
            <v>-62</v>
          </cell>
          <cell r="O1498">
            <v>35277</v>
          </cell>
          <cell r="P1498">
            <v>35277</v>
          </cell>
        </row>
        <row r="1499">
          <cell r="B1499" t="str">
            <v>YML084W</v>
          </cell>
          <cell r="C1499" t="str">
            <v>Dubious open reading frame unlikely to encode a protein, based on available experimental and comparative sequence data</v>
          </cell>
          <cell r="D1499" t="str">
            <v>S000004549</v>
          </cell>
          <cell r="E1499" t="str">
            <v>ORF</v>
          </cell>
          <cell r="F1499" t="str">
            <v>Dubious</v>
          </cell>
          <cell r="H1499" t="str">
            <v>chromosome 13</v>
          </cell>
          <cell r="J1499">
            <v>13</v>
          </cell>
          <cell r="K1499">
            <v>99489</v>
          </cell>
          <cell r="L1499">
            <v>99797</v>
          </cell>
          <cell r="M1499" t="str">
            <v>W</v>
          </cell>
          <cell r="O1499">
            <v>35277</v>
          </cell>
          <cell r="P1499">
            <v>35277</v>
          </cell>
        </row>
        <row r="1500">
          <cell r="B1500" t="str">
            <v>YML083C</v>
          </cell>
          <cell r="C1500" t="str">
            <v>Putative protein of unknown function; strong increase in transcript abundance during anaerobic growth compared to aerobic growth; cells deleted for YML083C do not exhibit growth defects in anerobic or anaerobic conditions</v>
          </cell>
          <cell r="D1500" t="str">
            <v>S000004548</v>
          </cell>
          <cell r="E1500" t="str">
            <v>ORF</v>
          </cell>
          <cell r="F1500" t="str">
            <v>Uncharacterized</v>
          </cell>
          <cell r="H1500" t="str">
            <v>chromosome 13</v>
          </cell>
          <cell r="J1500">
            <v>13</v>
          </cell>
          <cell r="K1500">
            <v>101050</v>
          </cell>
          <cell r="L1500">
            <v>99794</v>
          </cell>
          <cell r="M1500" t="str">
            <v>C</v>
          </cell>
          <cell r="O1500">
            <v>35277</v>
          </cell>
          <cell r="P1500">
            <v>35277</v>
          </cell>
        </row>
        <row r="1501">
          <cell r="B1501" t="str">
            <v>YML082W</v>
          </cell>
          <cell r="C1501" t="str">
            <v>Putative protein predicted to have carbon-sulfur lyase activity; green fluorescent protein (GFP)-fusion protein localizes to the nucleus and the cytoplasm; YNML082W is not an essential gene</v>
          </cell>
          <cell r="D1501" t="str">
            <v>S000004547</v>
          </cell>
          <cell r="E1501" t="str">
            <v>ORF</v>
          </cell>
          <cell r="F1501" t="str">
            <v>Uncharacterized</v>
          </cell>
          <cell r="H1501" t="str">
            <v>chromosome 13</v>
          </cell>
          <cell r="J1501">
            <v>13</v>
          </cell>
          <cell r="K1501">
            <v>101862</v>
          </cell>
          <cell r="L1501">
            <v>103811</v>
          </cell>
          <cell r="M1501" t="str">
            <v>W</v>
          </cell>
          <cell r="O1501">
            <v>35277</v>
          </cell>
          <cell r="P1501">
            <v>35277</v>
          </cell>
        </row>
        <row r="1502">
          <cell r="A1502" t="str">
            <v>ATP18</v>
          </cell>
          <cell r="B1502" t="str">
            <v>YML081C-A</v>
          </cell>
          <cell r="C1502" t="str">
            <v>Subunit of the mitochondrial F1F0 ATP synthase, which is a large enzyme complex required for ATP synthesis; termed subunit I or subunit j; does not correspond to known ATP synthase subunits in other organisms</v>
          </cell>
          <cell r="D1502" t="str">
            <v>S000007247</v>
          </cell>
          <cell r="E1502" t="str">
            <v>ORF</v>
          </cell>
          <cell r="F1502" t="str">
            <v>Verified</v>
          </cell>
          <cell r="H1502" t="str">
            <v>chromosome 13</v>
          </cell>
          <cell r="I1502" t="str">
            <v>L000004548</v>
          </cell>
          <cell r="J1502">
            <v>13</v>
          </cell>
          <cell r="K1502">
            <v>104162</v>
          </cell>
          <cell r="L1502">
            <v>103983</v>
          </cell>
          <cell r="M1502" t="str">
            <v>C</v>
          </cell>
          <cell r="O1502">
            <v>35628</v>
          </cell>
          <cell r="P1502">
            <v>35628</v>
          </cell>
        </row>
        <row r="1503">
          <cell r="B1503" t="str">
            <v>YML081W</v>
          </cell>
          <cell r="C1503" t="str">
            <v>Putative protein of unknown function; green fluorescent protein (GFP)-fusion protein localizes to the nucleus; YML081w is not an essential gene</v>
          </cell>
          <cell r="D1503" t="str">
            <v>S000004546</v>
          </cell>
          <cell r="E1503" t="str">
            <v>ORF</v>
          </cell>
          <cell r="F1503" t="str">
            <v>Uncharacterized</v>
          </cell>
          <cell r="H1503" t="str">
            <v>chromosome 13</v>
          </cell>
          <cell r="J1503">
            <v>13</v>
          </cell>
          <cell r="K1503">
            <v>104777</v>
          </cell>
          <cell r="L1503">
            <v>108532</v>
          </cell>
          <cell r="M1503" t="str">
            <v>W</v>
          </cell>
          <cell r="O1503">
            <v>35277</v>
          </cell>
          <cell r="P1503">
            <v>35277</v>
          </cell>
        </row>
        <row r="1504">
          <cell r="A1504" t="str">
            <v>DUS1</v>
          </cell>
          <cell r="B1504" t="str">
            <v>YML080W</v>
          </cell>
          <cell r="C1504" t="str">
            <v>Dihydrouridine synthase, member of a widespread family of conserved proteins including Smm1p, Dus3p, and Dus4p; modifies pre-tRNA(Phe) at U17</v>
          </cell>
          <cell r="D1504" t="str">
            <v>S000004545</v>
          </cell>
          <cell r="E1504" t="str">
            <v>ORF</v>
          </cell>
          <cell r="F1504" t="str">
            <v>Verified</v>
          </cell>
          <cell r="H1504" t="str">
            <v>chromosome 13</v>
          </cell>
          <cell r="J1504">
            <v>13</v>
          </cell>
          <cell r="K1504">
            <v>108806</v>
          </cell>
          <cell r="L1504">
            <v>110077</v>
          </cell>
          <cell r="M1504" t="str">
            <v>W</v>
          </cell>
          <cell r="O1504">
            <v>35277</v>
          </cell>
          <cell r="P1504">
            <v>35277</v>
          </cell>
        </row>
        <row r="1505">
          <cell r="B1505" t="str">
            <v>YML079W</v>
          </cell>
          <cell r="C1505" t="str">
            <v>Non-essential protein of unknown function with structural resemblance to plant storage and ligand binding proteins (canavalin, glycinin, auxin binding protein) and to some enzymes (epimerase, germin); localizes to the nucleus and cytoplasm</v>
          </cell>
          <cell r="D1505" t="str">
            <v>S000004544</v>
          </cell>
          <cell r="E1505" t="str">
            <v>ORF</v>
          </cell>
          <cell r="F1505" t="str">
            <v>Uncharacterized</v>
          </cell>
          <cell r="H1505" t="str">
            <v>chromosome 13</v>
          </cell>
          <cell r="J1505">
            <v>13</v>
          </cell>
          <cell r="K1505">
            <v>110247</v>
          </cell>
          <cell r="L1505">
            <v>110852</v>
          </cell>
          <cell r="M1505" t="str">
            <v>W</v>
          </cell>
          <cell r="O1505">
            <v>35277</v>
          </cell>
          <cell r="P1505">
            <v>35277</v>
          </cell>
        </row>
        <row r="1506">
          <cell r="A1506" t="str">
            <v>CPR3</v>
          </cell>
          <cell r="B1506" t="str">
            <v>YML078W</v>
          </cell>
          <cell r="C1506" t="str">
            <v>Mitochondrial peptidyl-prolyl cis-trans isomerase (cyclophilin), catalyzes the cis-trans isomerization of peptide bonds N-terminal to proline residues; involved in protein refolding after import into mitochondria</v>
          </cell>
          <cell r="D1506" t="str">
            <v>S000004543</v>
          </cell>
          <cell r="E1506" t="str">
            <v>ORF</v>
          </cell>
          <cell r="F1506" t="str">
            <v>Verified</v>
          </cell>
          <cell r="G1506" t="str">
            <v>CYP3</v>
          </cell>
          <cell r="H1506" t="str">
            <v>chromosome 13</v>
          </cell>
          <cell r="I1506" t="str">
            <v>L000000464|L000000402</v>
          </cell>
          <cell r="J1506">
            <v>13</v>
          </cell>
          <cell r="K1506">
            <v>111002</v>
          </cell>
          <cell r="L1506">
            <v>111550</v>
          </cell>
          <cell r="M1506" t="str">
            <v>W</v>
          </cell>
          <cell r="O1506">
            <v>35277</v>
          </cell>
          <cell r="P1506">
            <v>35277</v>
          </cell>
        </row>
        <row r="1507">
          <cell r="A1507" t="str">
            <v>BET5</v>
          </cell>
          <cell r="B1507" t="str">
            <v>YML077W</v>
          </cell>
          <cell r="C1507" t="str">
            <v>Component of the TRAPP (transport protein particle) complex, which plays an essential role in the vesicular transport from endoplasmic reticulum to Golgi</v>
          </cell>
          <cell r="D1507" t="str">
            <v>S000004542</v>
          </cell>
          <cell r="E1507" t="str">
            <v>ORF</v>
          </cell>
          <cell r="F1507" t="str">
            <v>Verified</v>
          </cell>
          <cell r="H1507" t="str">
            <v>chromosome 13</v>
          </cell>
          <cell r="I1507" t="str">
            <v>L000004608</v>
          </cell>
          <cell r="J1507">
            <v>13</v>
          </cell>
          <cell r="K1507">
            <v>111865</v>
          </cell>
          <cell r="L1507">
            <v>112344</v>
          </cell>
          <cell r="M1507" t="str">
            <v>W</v>
          </cell>
          <cell r="O1507">
            <v>35277</v>
          </cell>
          <cell r="P1507">
            <v>35277</v>
          </cell>
        </row>
        <row r="1508">
          <cell r="A1508" t="str">
            <v>WAR1</v>
          </cell>
          <cell r="B1508" t="str">
            <v>YML076C</v>
          </cell>
          <cell r="C1508" t="str">
            <v>Homodimeric Zn2Cys6 zinc finger transcription factor; binds to a weak acid response element to induce transcription of PDR12 and FUN34, encoding an acid transporter and a putative ammonia transporter, respectively</v>
          </cell>
          <cell r="D1508" t="str">
            <v>S000004541</v>
          </cell>
          <cell r="E1508" t="str">
            <v>ORF</v>
          </cell>
          <cell r="F1508" t="str">
            <v>Verified</v>
          </cell>
          <cell r="H1508" t="str">
            <v>chromosome 13</v>
          </cell>
          <cell r="J1508">
            <v>13</v>
          </cell>
          <cell r="K1508">
            <v>115347</v>
          </cell>
          <cell r="L1508">
            <v>112513</v>
          </cell>
          <cell r="M1508" t="str">
            <v>C</v>
          </cell>
          <cell r="O1508">
            <v>35277</v>
          </cell>
          <cell r="P1508">
            <v>35277</v>
          </cell>
        </row>
        <row r="1509">
          <cell r="A1509" t="str">
            <v>HMG1</v>
          </cell>
          <cell r="B1509" t="str">
            <v>YML075C</v>
          </cell>
          <cell r="C1509" t="str">
            <v>One of two isozymes of HMG-CoA reductase that catalyzes the conversion of HMG-CoA to mevalonate, which is a rate-limiting step in sterol biosynthesis; localizes to the nuclear envelope; overproduction induces the formation of karmellae</v>
          </cell>
          <cell r="D1509" t="str">
            <v>S000004540</v>
          </cell>
          <cell r="E1509" t="str">
            <v>ORF</v>
          </cell>
          <cell r="F1509" t="str">
            <v>Verified</v>
          </cell>
          <cell r="H1509" t="str">
            <v>chromosome 13</v>
          </cell>
          <cell r="I1509" t="str">
            <v>L000000789</v>
          </cell>
          <cell r="J1509">
            <v>13</v>
          </cell>
          <cell r="K1509">
            <v>118898</v>
          </cell>
          <cell r="L1509">
            <v>115734</v>
          </cell>
          <cell r="M1509" t="str">
            <v>C</v>
          </cell>
          <cell r="N1509">
            <v>-50</v>
          </cell>
          <cell r="O1509">
            <v>35277</v>
          </cell>
          <cell r="P1509">
            <v>35277</v>
          </cell>
        </row>
        <row r="1510">
          <cell r="A1510" t="str">
            <v>FPR3</v>
          </cell>
          <cell r="B1510" t="str">
            <v>YML074C</v>
          </cell>
          <cell r="C1510" t="str">
            <v>Nucleolar peptidyl-prolyl cis-trans isomerase (PPIase); FK506 binding protein; phosphorylated by casein kinase II (Cka1p-Cka2p-Ckb1p-Ckb2p) and dephosphorylated by Ptp1p</v>
          </cell>
          <cell r="D1510" t="str">
            <v>S000004539</v>
          </cell>
          <cell r="E1510" t="str">
            <v>ORF</v>
          </cell>
          <cell r="F1510" t="str">
            <v>Verified</v>
          </cell>
          <cell r="G1510" t="str">
            <v>NPI46</v>
          </cell>
          <cell r="H1510" t="str">
            <v>chromosome 13</v>
          </cell>
          <cell r="I1510" t="str">
            <v>L000001268</v>
          </cell>
          <cell r="J1510">
            <v>13</v>
          </cell>
          <cell r="K1510">
            <v>121324</v>
          </cell>
          <cell r="L1510">
            <v>120089</v>
          </cell>
          <cell r="M1510" t="str">
            <v>C</v>
          </cell>
          <cell r="O1510">
            <v>35277</v>
          </cell>
          <cell r="P1510">
            <v>35277</v>
          </cell>
        </row>
        <row r="1511">
          <cell r="A1511" t="str">
            <v>RPL6A</v>
          </cell>
          <cell r="B1511" t="str">
            <v>YML073C</v>
          </cell>
          <cell r="C1511" t="str">
            <v>N-terminally acetylated protein component of the large (60S) ribosomal subunit, has similarity to Rpl6Bp and to rat L6 ribosomal protein; binds to 5.8S rRNA</v>
          </cell>
          <cell r="D1511" t="str">
            <v>S000004538</v>
          </cell>
          <cell r="E1511" t="str">
            <v>ORF</v>
          </cell>
          <cell r="F1511" t="str">
            <v>Verified</v>
          </cell>
          <cell r="G1511" t="str">
            <v>rp18|YL16|L6A|L17A|YL16A</v>
          </cell>
          <cell r="H1511" t="str">
            <v>chromosome 13</v>
          </cell>
          <cell r="I1511" t="str">
            <v>L000004165</v>
          </cell>
          <cell r="J1511">
            <v>13</v>
          </cell>
          <cell r="K1511">
            <v>124172</v>
          </cell>
          <cell r="L1511">
            <v>123227</v>
          </cell>
          <cell r="M1511" t="str">
            <v>C</v>
          </cell>
          <cell r="O1511">
            <v>35277</v>
          </cell>
          <cell r="P1511">
            <v>35277</v>
          </cell>
        </row>
        <row r="1512">
          <cell r="A1512" t="str">
            <v>TCB3</v>
          </cell>
          <cell r="B1512" t="str">
            <v>YML072C</v>
          </cell>
          <cell r="C1512" t="str">
            <v>Lipid-binding protein, localized to the bud via specific mRNA transport; non-tagged protein detected in a phosphorylated state in mitochondria; GFP-fusion protein localizes to the cell periphery; C-termini of Tcb1p, Tcb2p and Tcb3p interact</v>
          </cell>
          <cell r="D1512" t="str">
            <v>S000004537</v>
          </cell>
          <cell r="E1512" t="str">
            <v>ORF</v>
          </cell>
          <cell r="F1512" t="str">
            <v>Verified</v>
          </cell>
          <cell r="H1512" t="str">
            <v>chromosome 13</v>
          </cell>
          <cell r="J1512">
            <v>13</v>
          </cell>
          <cell r="K1512">
            <v>129367</v>
          </cell>
          <cell r="L1512">
            <v>124730</v>
          </cell>
          <cell r="M1512" t="str">
            <v>C</v>
          </cell>
          <cell r="O1512">
            <v>35277</v>
          </cell>
          <cell r="P1512">
            <v>35277</v>
          </cell>
        </row>
        <row r="1513">
          <cell r="A1513" t="str">
            <v>COG8</v>
          </cell>
          <cell r="B1513" t="str">
            <v>YML071C</v>
          </cell>
          <cell r="C1513" t="str">
            <v>Component of the conserved oligomeric Golgi complex (Cog1p through Cog8p), a cytosolic tethering complex that functions in protein trafficking to mediate fusion of transport vesicles to Golgi compartments</v>
          </cell>
          <cell r="D1513" t="str">
            <v>S000004536</v>
          </cell>
          <cell r="E1513" t="str">
            <v>ORF</v>
          </cell>
          <cell r="F1513" t="str">
            <v>Verified</v>
          </cell>
          <cell r="G1513" t="str">
            <v>DOR1</v>
          </cell>
          <cell r="H1513" t="str">
            <v>chromosome 13</v>
          </cell>
          <cell r="J1513">
            <v>13</v>
          </cell>
          <cell r="K1513">
            <v>131572</v>
          </cell>
          <cell r="L1513">
            <v>129749</v>
          </cell>
          <cell r="M1513" t="str">
            <v>C</v>
          </cell>
          <cell r="O1513">
            <v>35277</v>
          </cell>
          <cell r="P1513">
            <v>35277</v>
          </cell>
        </row>
        <row r="1514">
          <cell r="A1514" t="str">
            <v>DAK1</v>
          </cell>
          <cell r="B1514" t="str">
            <v>YML070W</v>
          </cell>
          <cell r="C1514" t="str">
            <v>Dihydroxyacetone kinase, required for detoxification of dihydroxyacetone (DHA); involved in stress adaptation</v>
          </cell>
          <cell r="D1514" t="str">
            <v>S000004535</v>
          </cell>
          <cell r="E1514" t="str">
            <v>ORF</v>
          </cell>
          <cell r="F1514" t="str">
            <v>Verified</v>
          </cell>
          <cell r="H1514" t="str">
            <v>chromosome 13</v>
          </cell>
          <cell r="I1514" t="str">
            <v>L000004203</v>
          </cell>
          <cell r="J1514">
            <v>13</v>
          </cell>
          <cell r="K1514">
            <v>133475</v>
          </cell>
          <cell r="L1514">
            <v>135229</v>
          </cell>
          <cell r="M1514" t="str">
            <v>W</v>
          </cell>
          <cell r="O1514">
            <v>35277</v>
          </cell>
          <cell r="P1514">
            <v>35277</v>
          </cell>
        </row>
        <row r="1515">
          <cell r="A1515" t="str">
            <v>POB3</v>
          </cell>
          <cell r="B1515" t="str">
            <v>YML069W</v>
          </cell>
          <cell r="C1515" t="str">
            <v>Subunit of the heterodimeric FACT complex (Spt16p-Pob3p), which associates with chromatin via interaction with Nhp6Ap and Nhp6Bp, and reorganizes nucleosomes to facilitate access to DNA by RNA and DNA polymerases</v>
          </cell>
          <cell r="D1515" t="str">
            <v>S000004534</v>
          </cell>
          <cell r="E1515" t="str">
            <v>ORF</v>
          </cell>
          <cell r="F1515" t="str">
            <v>Verified</v>
          </cell>
          <cell r="H1515" t="str">
            <v>chromosome 13</v>
          </cell>
          <cell r="I1515" t="str">
            <v>L000003326</v>
          </cell>
          <cell r="J1515">
            <v>13</v>
          </cell>
          <cell r="K1515">
            <v>135500</v>
          </cell>
          <cell r="L1515">
            <v>137158</v>
          </cell>
          <cell r="M1515" t="str">
            <v>W</v>
          </cell>
          <cell r="O1515">
            <v>35277</v>
          </cell>
          <cell r="P1515">
            <v>35277</v>
          </cell>
        </row>
        <row r="1516">
          <cell r="A1516" t="str">
            <v>ITT1</v>
          </cell>
          <cell r="B1516" t="str">
            <v>YML068W</v>
          </cell>
          <cell r="C1516" t="str">
            <v>Protein that modulates the efficiency of translation termination, interacts with translation release factors eRF1 (Sup45p) and eRF3 (Sup35p) in vitro, contains a zinc finger domain characteristic of the TRIAD class of proteins</v>
          </cell>
          <cell r="D1516" t="str">
            <v>S000004533</v>
          </cell>
          <cell r="E1516" t="str">
            <v>ORF</v>
          </cell>
          <cell r="F1516" t="str">
            <v>Verified</v>
          </cell>
          <cell r="H1516" t="str">
            <v>chromosome 13</v>
          </cell>
          <cell r="J1516">
            <v>13</v>
          </cell>
          <cell r="K1516">
            <v>137550</v>
          </cell>
          <cell r="L1516">
            <v>138944</v>
          </cell>
          <cell r="M1516" t="str">
            <v>W</v>
          </cell>
          <cell r="O1516">
            <v>35277</v>
          </cell>
          <cell r="P1516">
            <v>35277</v>
          </cell>
        </row>
        <row r="1517">
          <cell r="A1517" t="str">
            <v>ERV41</v>
          </cell>
          <cell r="B1517" t="str">
            <v>YML067C</v>
          </cell>
          <cell r="C1517" t="str">
            <v>Protein localized to COPII-coated vesicles, forms a complex with Erv46p; involved in the membrane fusion stage of transport; has homology to human ERGIC2 (PTX1) protein</v>
          </cell>
          <cell r="D1517" t="str">
            <v>S000004532</v>
          </cell>
          <cell r="E1517" t="str">
            <v>ORF</v>
          </cell>
          <cell r="F1517" t="str">
            <v>Verified</v>
          </cell>
          <cell r="H1517" t="str">
            <v>chromosome 13</v>
          </cell>
          <cell r="J1517">
            <v>13</v>
          </cell>
          <cell r="K1517">
            <v>140214</v>
          </cell>
          <cell r="L1517">
            <v>139063</v>
          </cell>
          <cell r="M1517" t="str">
            <v>C</v>
          </cell>
          <cell r="O1517">
            <v>35277</v>
          </cell>
          <cell r="P1517">
            <v>35277</v>
          </cell>
        </row>
        <row r="1518">
          <cell r="A1518" t="str">
            <v>SMA2</v>
          </cell>
          <cell r="B1518" t="str">
            <v>YML066C</v>
          </cell>
          <cell r="C1518" t="str">
            <v>Meiosis-specific prospore membrane protein; required to produce bending force necessary for proper assembly of the prospore membrane during sporulation</v>
          </cell>
          <cell r="D1518" t="str">
            <v>S000004531</v>
          </cell>
          <cell r="E1518" t="str">
            <v>ORF</v>
          </cell>
          <cell r="F1518" t="str">
            <v>Verified</v>
          </cell>
          <cell r="H1518" t="str">
            <v>chromosome 13</v>
          </cell>
          <cell r="J1518">
            <v>13</v>
          </cell>
          <cell r="K1518">
            <v>141533</v>
          </cell>
          <cell r="L1518">
            <v>140424</v>
          </cell>
          <cell r="M1518" t="str">
            <v>C</v>
          </cell>
          <cell r="O1518">
            <v>35277</v>
          </cell>
          <cell r="P1518">
            <v>35277</v>
          </cell>
        </row>
        <row r="1519">
          <cell r="A1519" t="str">
            <v>ORC1</v>
          </cell>
          <cell r="B1519" t="str">
            <v>YML065W</v>
          </cell>
          <cell r="C1519" t="str">
            <v>Largest subunit of the origin recognition complex, which directs DNA replication by binding to replication origins and is also involved in transcriptional silencing; exhibits ATPase activity</v>
          </cell>
          <cell r="D1519" t="str">
            <v>S000004530</v>
          </cell>
          <cell r="E1519" t="str">
            <v>ORF</v>
          </cell>
          <cell r="F1519" t="str">
            <v>Verified</v>
          </cell>
          <cell r="H1519" t="str">
            <v>chromosome 13</v>
          </cell>
          <cell r="I1519" t="str">
            <v>L000003162</v>
          </cell>
          <cell r="J1519">
            <v>13</v>
          </cell>
          <cell r="K1519">
            <v>142210</v>
          </cell>
          <cell r="L1519">
            <v>144954</v>
          </cell>
          <cell r="M1519" t="str">
            <v>W</v>
          </cell>
          <cell r="O1519">
            <v>35277</v>
          </cell>
          <cell r="P1519">
            <v>35277</v>
          </cell>
        </row>
        <row r="1520">
          <cell r="A1520" t="str">
            <v>TEM1</v>
          </cell>
          <cell r="B1520" t="str">
            <v>YML064C</v>
          </cell>
          <cell r="C1520" t="str">
            <v>GTP-binding protein of the ras superfamily involved in termination of M-phase; controls actomyosin and septin dynamics during cytokinesis</v>
          </cell>
          <cell r="D1520" t="str">
            <v>S000004529</v>
          </cell>
          <cell r="E1520" t="str">
            <v>ORF</v>
          </cell>
          <cell r="F1520" t="str">
            <v>Verified</v>
          </cell>
          <cell r="H1520" t="str">
            <v>chromosome 13</v>
          </cell>
          <cell r="I1520" t="str">
            <v>L000002282</v>
          </cell>
          <cell r="J1520">
            <v>13</v>
          </cell>
          <cell r="K1520">
            <v>145876</v>
          </cell>
          <cell r="L1520">
            <v>145139</v>
          </cell>
          <cell r="M1520" t="str">
            <v>C</v>
          </cell>
          <cell r="O1520">
            <v>35277</v>
          </cell>
          <cell r="P1520">
            <v>35277</v>
          </cell>
        </row>
        <row r="1521">
          <cell r="A1521" t="str">
            <v>RPS1B</v>
          </cell>
          <cell r="B1521" t="str">
            <v>YML063W</v>
          </cell>
          <cell r="C1521" t="str">
            <v>Ribosomal protein 10 (rp10) of the small (40S) subunit; nearly identical to Rps1Ap and has similarity to rat S3a ribosomal protein</v>
          </cell>
          <cell r="D1521" t="str">
            <v>S000004528</v>
          </cell>
          <cell r="E1521" t="str">
            <v>ORF</v>
          </cell>
          <cell r="F1521" t="str">
            <v>Verified</v>
          </cell>
          <cell r="G1521" t="str">
            <v>rp10B|S1B|RP10B|PLC2</v>
          </cell>
          <cell r="H1521" t="str">
            <v>chromosome 13</v>
          </cell>
          <cell r="I1521" t="str">
            <v>L000001665</v>
          </cell>
          <cell r="J1521">
            <v>13</v>
          </cell>
          <cell r="K1521">
            <v>146482</v>
          </cell>
          <cell r="L1521">
            <v>147249</v>
          </cell>
          <cell r="M1521" t="str">
            <v>W</v>
          </cell>
          <cell r="O1521">
            <v>35277</v>
          </cell>
          <cell r="P1521">
            <v>35277</v>
          </cell>
        </row>
        <row r="1522">
          <cell r="A1522" t="str">
            <v>MFT1</v>
          </cell>
          <cell r="B1522" t="str">
            <v>YML062C</v>
          </cell>
          <cell r="C1522" t="str">
            <v>Subunit of the THO complex, which is a nuclear complex comprised of Hpr1p, Mft1p, Rlr1p, and Thp2p, that is involved in transcription elongation and mitotic recombination; involved in telomere maintenance</v>
          </cell>
          <cell r="D1522" t="str">
            <v>S000004527</v>
          </cell>
          <cell r="E1522" t="str">
            <v>ORF</v>
          </cell>
          <cell r="F1522" t="str">
            <v>Verified</v>
          </cell>
          <cell r="G1522" t="str">
            <v>MFT52</v>
          </cell>
          <cell r="H1522" t="str">
            <v>chromosome 13</v>
          </cell>
          <cell r="I1522" t="str">
            <v>L000001099</v>
          </cell>
          <cell r="J1522">
            <v>13</v>
          </cell>
          <cell r="K1522">
            <v>148683</v>
          </cell>
          <cell r="L1522">
            <v>147505</v>
          </cell>
          <cell r="M1522" t="str">
            <v>C</v>
          </cell>
          <cell r="O1522">
            <v>35277</v>
          </cell>
          <cell r="P1522">
            <v>35277</v>
          </cell>
        </row>
        <row r="1523">
          <cell r="A1523" t="str">
            <v>PIF1</v>
          </cell>
          <cell r="B1523" t="str">
            <v>YML061C</v>
          </cell>
          <cell r="C1523" t="str">
            <v>DNA helicase; exists in two forms; the nuclear form is involved in telomere formation and elongation; acts as a catalytic inhibitor of telomerase; the mitochondrial form is involved in repair and recombination of mitochondrial DNA</v>
          </cell>
          <cell r="D1523" t="str">
            <v>S000004526</v>
          </cell>
          <cell r="E1523" t="str">
            <v>ORF</v>
          </cell>
          <cell r="F1523" t="str">
            <v>Verified</v>
          </cell>
          <cell r="G1523" t="str">
            <v>TST1</v>
          </cell>
          <cell r="H1523" t="str">
            <v>chromosome 13</v>
          </cell>
          <cell r="I1523" t="str">
            <v>L000001435</v>
          </cell>
          <cell r="J1523">
            <v>13</v>
          </cell>
          <cell r="K1523">
            <v>151532</v>
          </cell>
          <cell r="L1523">
            <v>148953</v>
          </cell>
          <cell r="M1523" t="str">
            <v>C</v>
          </cell>
          <cell r="O1523">
            <v>35277</v>
          </cell>
          <cell r="P1523">
            <v>35277</v>
          </cell>
        </row>
        <row r="1524">
          <cell r="A1524" t="str">
            <v>OGG1</v>
          </cell>
          <cell r="B1524" t="str">
            <v>YML060W</v>
          </cell>
          <cell r="C1524" t="str">
            <v>Mitochondrial glycosylase/lyase that specifically excises 7,8-dihydro-8-oxoguanine residues located opposite cytosine or thymine residues in DNA, repairs oxidative damage to mitochondrial DNA, contributes to UVA resistance</v>
          </cell>
          <cell r="D1524" t="str">
            <v>S000004525</v>
          </cell>
          <cell r="E1524" t="str">
            <v>ORF</v>
          </cell>
          <cell r="F1524" t="str">
            <v>Verified</v>
          </cell>
          <cell r="H1524" t="str">
            <v>chromosome 13</v>
          </cell>
          <cell r="I1524" t="str">
            <v>L000003339</v>
          </cell>
          <cell r="J1524">
            <v>13</v>
          </cell>
          <cell r="K1524">
            <v>151871</v>
          </cell>
          <cell r="L1524">
            <v>153001</v>
          </cell>
          <cell r="M1524" t="str">
            <v>W</v>
          </cell>
          <cell r="O1524">
            <v>35277</v>
          </cell>
          <cell r="P1524">
            <v>35277</v>
          </cell>
        </row>
        <row r="1525">
          <cell r="A1525" t="str">
            <v>NTE1</v>
          </cell>
          <cell r="B1525" t="str">
            <v>YML059C</v>
          </cell>
          <cell r="C1525" t="str">
            <v>Serine esterase, homolog of human neuropathy target esterase (NTE); Nte1p-mediated phosphatidylcholine turnover influences transcription factor Opi1p localization, affecting transcriptional regulation of phospholipid biosynthesis genes</v>
          </cell>
          <cell r="D1525" t="str">
            <v>S000004524</v>
          </cell>
          <cell r="E1525" t="str">
            <v>ORF</v>
          </cell>
          <cell r="F1525" t="str">
            <v>Verified</v>
          </cell>
          <cell r="H1525" t="str">
            <v>chromosome 13</v>
          </cell>
          <cell r="J1525">
            <v>13</v>
          </cell>
          <cell r="K1525">
            <v>158258</v>
          </cell>
          <cell r="L1525">
            <v>153219</v>
          </cell>
          <cell r="M1525" t="str">
            <v>C</v>
          </cell>
          <cell r="O1525">
            <v>35277</v>
          </cell>
          <cell r="P1525">
            <v>35277</v>
          </cell>
        </row>
        <row r="1526">
          <cell r="A1526" t="str">
            <v>HUG1</v>
          </cell>
          <cell r="B1526" t="str">
            <v>YML058W-A</v>
          </cell>
          <cell r="C1526" t="str">
            <v>Protein involved in the Mec1p-mediated checkpoint pathway that responds to DNA damage or replication arrest, transcription is induced by DNA damage</v>
          </cell>
          <cell r="D1526" t="str">
            <v>S000007472</v>
          </cell>
          <cell r="E1526" t="str">
            <v>ORF</v>
          </cell>
          <cell r="F1526" t="str">
            <v>Verified</v>
          </cell>
          <cell r="H1526" t="str">
            <v>chromosome 13</v>
          </cell>
          <cell r="I1526" t="str">
            <v>L000004561</v>
          </cell>
          <cell r="J1526">
            <v>13</v>
          </cell>
          <cell r="K1526">
            <v>158760</v>
          </cell>
          <cell r="L1526">
            <v>158966</v>
          </cell>
          <cell r="M1526" t="str">
            <v>W</v>
          </cell>
          <cell r="O1526">
            <v>36109</v>
          </cell>
          <cell r="P1526">
            <v>36109</v>
          </cell>
        </row>
        <row r="1527">
          <cell r="A1527" t="str">
            <v>SML1</v>
          </cell>
          <cell r="B1527" t="str">
            <v>YML058W</v>
          </cell>
          <cell r="C1527" t="str">
            <v>Ribonucleotide reductase inhibitor involved in regulating dNTP production; regulated by Mec1p and Rad53p during DNA damage and S phase</v>
          </cell>
          <cell r="D1527" t="str">
            <v>S000004523</v>
          </cell>
          <cell r="E1527" t="str">
            <v>ORF</v>
          </cell>
          <cell r="F1527" t="str">
            <v>Verified</v>
          </cell>
          <cell r="H1527" t="str">
            <v>chromosome 13</v>
          </cell>
          <cell r="I1527" t="str">
            <v>L000004580</v>
          </cell>
          <cell r="J1527">
            <v>13</v>
          </cell>
          <cell r="K1527">
            <v>159383</v>
          </cell>
          <cell r="L1527">
            <v>159697</v>
          </cell>
          <cell r="M1527" t="str">
            <v>W</v>
          </cell>
          <cell r="O1527">
            <v>35277</v>
          </cell>
          <cell r="P1527">
            <v>35277</v>
          </cell>
        </row>
        <row r="1528">
          <cell r="A1528" t="str">
            <v>CMP2</v>
          </cell>
          <cell r="B1528" t="str">
            <v>YML057W</v>
          </cell>
          <cell r="C1528" t="str">
            <v>Calcineurin A; one isoform (the other is CNA1) of the catalytic subunit of calcineurin, a Ca++/calmodulin-regulated protein phosphatase which regulates Crz1p (a stress-response transcription factor), the other calcineurin subunit is CNB1</v>
          </cell>
          <cell r="D1528" t="str">
            <v>S000004521</v>
          </cell>
          <cell r="E1528" t="str">
            <v>ORF</v>
          </cell>
          <cell r="F1528" t="str">
            <v>Verified</v>
          </cell>
          <cell r="G1528" t="str">
            <v>CNA2</v>
          </cell>
          <cell r="H1528" t="str">
            <v>chromosome 13</v>
          </cell>
          <cell r="I1528" t="str">
            <v>L000000368</v>
          </cell>
          <cell r="J1528">
            <v>13</v>
          </cell>
          <cell r="K1528">
            <v>160180</v>
          </cell>
          <cell r="L1528">
            <v>161994</v>
          </cell>
          <cell r="M1528" t="str">
            <v>W</v>
          </cell>
          <cell r="O1528">
            <v>35277</v>
          </cell>
          <cell r="P1528">
            <v>35277</v>
          </cell>
        </row>
        <row r="1529">
          <cell r="B1529" t="str">
            <v>YML057C-A</v>
          </cell>
          <cell r="C1529" t="str">
            <v>Dubious open reading frame unlikely to encode a protein, based on available experimental and comparative sequence data; overlaps the verified gene CMP2/YML057W</v>
          </cell>
          <cell r="D1529" t="str">
            <v>S000004522</v>
          </cell>
          <cell r="E1529" t="str">
            <v>ORF</v>
          </cell>
          <cell r="F1529" t="str">
            <v>Dubious</v>
          </cell>
          <cell r="G1529" t="str">
            <v>YML058C-A</v>
          </cell>
          <cell r="H1529" t="str">
            <v>chromosome 13</v>
          </cell>
          <cell r="J1529">
            <v>13</v>
          </cell>
          <cell r="K1529">
            <v>160412</v>
          </cell>
          <cell r="L1529">
            <v>160023</v>
          </cell>
          <cell r="M1529" t="str">
            <v>C</v>
          </cell>
          <cell r="O1529">
            <v>35277</v>
          </cell>
          <cell r="P1529">
            <v>35277</v>
          </cell>
        </row>
        <row r="1530">
          <cell r="A1530" t="str">
            <v>IMD4</v>
          </cell>
          <cell r="B1530" t="str">
            <v>YML056C</v>
          </cell>
          <cell r="C1530" t="str">
            <v>Inosine monophosphate dehydrogenase, catalyzes the first step of GMP biosynthesis, member of a four-gene family in S. cerevisiae, constitutively expressed</v>
          </cell>
          <cell r="D1530" t="str">
            <v>S000004520</v>
          </cell>
          <cell r="E1530" t="str">
            <v>ORF</v>
          </cell>
          <cell r="F1530" t="str">
            <v>Verified</v>
          </cell>
          <cell r="H1530" t="str">
            <v>chromosome 13</v>
          </cell>
          <cell r="J1530">
            <v>13</v>
          </cell>
          <cell r="K1530">
            <v>164176</v>
          </cell>
          <cell r="L1530">
            <v>162194</v>
          </cell>
          <cell r="M1530" t="str">
            <v>C</v>
          </cell>
          <cell r="O1530">
            <v>35277</v>
          </cell>
          <cell r="P1530">
            <v>35277</v>
          </cell>
        </row>
        <row r="1531">
          <cell r="A1531" t="str">
            <v>SPC2</v>
          </cell>
          <cell r="B1531" t="str">
            <v>YML055W</v>
          </cell>
          <cell r="C1531" t="str">
            <v>Subunit of signal peptidase complex (Spc1p, Spc2p, Spc3p, Sec11p), which catalyzes cleavage of N-terminal signal sequences of proteins targeted to the secretory pathway; homologous to mammalian SPC25</v>
          </cell>
          <cell r="D1531" t="str">
            <v>S000004519</v>
          </cell>
          <cell r="E1531" t="str">
            <v>ORF</v>
          </cell>
          <cell r="F1531" t="str">
            <v>Verified</v>
          </cell>
          <cell r="G1531" t="str">
            <v>SPY1</v>
          </cell>
          <cell r="H1531" t="str">
            <v>chromosome 13</v>
          </cell>
          <cell r="I1531" t="str">
            <v>L000002874</v>
          </cell>
          <cell r="J1531">
            <v>13</v>
          </cell>
          <cell r="K1531">
            <v>164790</v>
          </cell>
          <cell r="L1531">
            <v>165326</v>
          </cell>
          <cell r="M1531" t="str">
            <v>W</v>
          </cell>
          <cell r="O1531">
            <v>35277</v>
          </cell>
          <cell r="P1531">
            <v>35277</v>
          </cell>
        </row>
        <row r="1532">
          <cell r="A1532" t="str">
            <v>CYB2</v>
          </cell>
          <cell r="B1532" t="str">
            <v>YML054C</v>
          </cell>
          <cell r="C1532" t="str">
            <v>Cytochrome b2 (L-lactate cytochrome-c oxidoreductase), component of the mitochondrial intermembrane space, required for lactate utilization; expression is repressed by glucose and anaerobic conditions</v>
          </cell>
          <cell r="D1532" t="str">
            <v>S000004518</v>
          </cell>
          <cell r="E1532" t="str">
            <v>ORF</v>
          </cell>
          <cell r="F1532" t="str">
            <v>Verified</v>
          </cell>
          <cell r="H1532" t="str">
            <v>chromosome 13</v>
          </cell>
          <cell r="I1532" t="str">
            <v>L000000447</v>
          </cell>
          <cell r="J1532">
            <v>13</v>
          </cell>
          <cell r="K1532">
            <v>167308</v>
          </cell>
          <cell r="L1532">
            <v>165533</v>
          </cell>
          <cell r="M1532" t="str">
            <v>C</v>
          </cell>
          <cell r="N1532">
            <v>-30</v>
          </cell>
          <cell r="O1532">
            <v>35277</v>
          </cell>
          <cell r="P1532">
            <v>35277</v>
          </cell>
        </row>
        <row r="1533">
          <cell r="B1533" t="str">
            <v>YML054C-A</v>
          </cell>
          <cell r="C1533" t="str">
            <v>Putative protein of unknown function</v>
          </cell>
          <cell r="D1533" t="str">
            <v>S000028573</v>
          </cell>
          <cell r="E1533" t="str">
            <v>ORF</v>
          </cell>
          <cell r="F1533" t="str">
            <v>Uncharacterized</v>
          </cell>
          <cell r="H1533" t="str">
            <v>chromosome 13</v>
          </cell>
          <cell r="J1533">
            <v>13</v>
          </cell>
          <cell r="K1533">
            <v>167781</v>
          </cell>
          <cell r="L1533">
            <v>167623</v>
          </cell>
          <cell r="M1533" t="str">
            <v>C</v>
          </cell>
          <cell r="O1533">
            <v>37831</v>
          </cell>
          <cell r="P1533">
            <v>37831</v>
          </cell>
        </row>
        <row r="1534">
          <cell r="B1534" t="str">
            <v>YML053C</v>
          </cell>
          <cell r="C1534" t="str">
            <v>Putative protein of unknown function; green fluorescent protein (GFP)-fusion protein localizes to the cytoplasm and the nucleus; overexpression causes a cell cycle delay or arrest; YML053C is not an essential gene</v>
          </cell>
          <cell r="D1534" t="str">
            <v>S000004517</v>
          </cell>
          <cell r="E1534" t="str">
            <v>ORF</v>
          </cell>
          <cell r="F1534" t="str">
            <v>Uncharacterized</v>
          </cell>
          <cell r="H1534" t="str">
            <v>chromosome 13</v>
          </cell>
          <cell r="J1534">
            <v>13</v>
          </cell>
          <cell r="K1534">
            <v>169754</v>
          </cell>
          <cell r="L1534">
            <v>169116</v>
          </cell>
          <cell r="M1534" t="str">
            <v>C</v>
          </cell>
          <cell r="O1534">
            <v>35277</v>
          </cell>
          <cell r="P1534">
            <v>35277</v>
          </cell>
        </row>
        <row r="1535">
          <cell r="A1535" t="str">
            <v>SUR7</v>
          </cell>
          <cell r="B1535" t="str">
            <v>YML052W</v>
          </cell>
          <cell r="C1535" t="str">
            <v>Plasma membrane protein that localizes to furrow-like invaginations (MCC patches); component of eisosomes; associated with endocytosis, along with Pil1p and Lsp1p; sporulation and plasma membrane sphingolipid content are altered in mutants</v>
          </cell>
          <cell r="D1535" t="str">
            <v>S000004516</v>
          </cell>
          <cell r="E1535" t="str">
            <v>ORF</v>
          </cell>
          <cell r="F1535" t="str">
            <v>Verified</v>
          </cell>
          <cell r="H1535" t="str">
            <v>chromosome 13</v>
          </cell>
          <cell r="I1535" t="str">
            <v>L000004152</v>
          </cell>
          <cell r="J1535">
            <v>13</v>
          </cell>
          <cell r="K1535">
            <v>170402</v>
          </cell>
          <cell r="L1535">
            <v>171310</v>
          </cell>
          <cell r="M1535" t="str">
            <v>W</v>
          </cell>
          <cell r="O1535">
            <v>35277</v>
          </cell>
          <cell r="P1535">
            <v>35277</v>
          </cell>
        </row>
        <row r="1536">
          <cell r="A1536" t="str">
            <v>GAL80</v>
          </cell>
          <cell r="B1536" t="str">
            <v>YML051W</v>
          </cell>
          <cell r="C1536" t="str">
            <v>Transcriptional regulator involved in the repression of GAL genes in the absence of galactose; inhibits transcriptional activation by Gal4p; inhibition relieved by Gal3p or Gal1p binding</v>
          </cell>
          <cell r="D1536" t="str">
            <v>S000004515</v>
          </cell>
          <cell r="E1536" t="str">
            <v>ORF</v>
          </cell>
          <cell r="F1536" t="str">
            <v>Verified</v>
          </cell>
          <cell r="H1536" t="str">
            <v>chromosome 13</v>
          </cell>
          <cell r="I1536" t="str">
            <v>L000000665</v>
          </cell>
          <cell r="J1536">
            <v>13</v>
          </cell>
          <cell r="K1536">
            <v>171594</v>
          </cell>
          <cell r="L1536">
            <v>172901</v>
          </cell>
          <cell r="M1536" t="str">
            <v>W</v>
          </cell>
          <cell r="N1536">
            <v>-33</v>
          </cell>
          <cell r="O1536">
            <v>35277</v>
          </cell>
          <cell r="P1536">
            <v>35277</v>
          </cell>
        </row>
        <row r="1537">
          <cell r="A1537" t="str">
            <v>AIM32</v>
          </cell>
          <cell r="B1537" t="str">
            <v>YML050W</v>
          </cell>
          <cell r="C1537" t="str">
            <v>Putative protein of unknown function; null mutant is viable and displays elevated frequency of mitochondrial genome loss</v>
          </cell>
          <cell r="D1537" t="str">
            <v>S000004514</v>
          </cell>
          <cell r="E1537" t="str">
            <v>ORF</v>
          </cell>
          <cell r="F1537" t="str">
            <v>Verified</v>
          </cell>
          <cell r="H1537" t="str">
            <v>chromosome 13</v>
          </cell>
          <cell r="J1537">
            <v>13</v>
          </cell>
          <cell r="K1537">
            <v>173139</v>
          </cell>
          <cell r="L1537">
            <v>174074</v>
          </cell>
          <cell r="M1537" t="str">
            <v>W</v>
          </cell>
          <cell r="O1537">
            <v>35277</v>
          </cell>
          <cell r="P1537">
            <v>35277</v>
          </cell>
        </row>
        <row r="1538">
          <cell r="A1538" t="str">
            <v>RSE1</v>
          </cell>
          <cell r="B1538" t="str">
            <v>YML049C</v>
          </cell>
          <cell r="C1538" t="str">
            <v>Protein involved in pre-mRNA splicing; component of the pre-spliceosome; associates with U2 snRNA; involved in ER to Golgi transport</v>
          </cell>
          <cell r="D1538" t="str">
            <v>S000004513</v>
          </cell>
          <cell r="E1538" t="str">
            <v>ORF</v>
          </cell>
          <cell r="F1538" t="str">
            <v>Verified</v>
          </cell>
          <cell r="H1538" t="str">
            <v>chromosome 13</v>
          </cell>
          <cell r="I1538" t="str">
            <v>L000004030</v>
          </cell>
          <cell r="J1538">
            <v>13</v>
          </cell>
          <cell r="K1538">
            <v>178305</v>
          </cell>
          <cell r="L1538">
            <v>174220</v>
          </cell>
          <cell r="M1538" t="str">
            <v>C</v>
          </cell>
          <cell r="O1538">
            <v>35277</v>
          </cell>
          <cell r="P1538">
            <v>35277</v>
          </cell>
        </row>
        <row r="1539">
          <cell r="A1539" t="str">
            <v>GSF2</v>
          </cell>
          <cell r="B1539" t="str">
            <v>YML048W</v>
          </cell>
          <cell r="C1539" t="str">
            <v>ER localized integral membrane protein that may promote secretion of certain hexose transporters, including Gal2p; involved in glucose-dependent repression</v>
          </cell>
          <cell r="D1539" t="str">
            <v>S000004511</v>
          </cell>
          <cell r="E1539" t="str">
            <v>ORF</v>
          </cell>
          <cell r="F1539" t="str">
            <v>Verified</v>
          </cell>
          <cell r="G1539" t="str">
            <v>ECM6</v>
          </cell>
          <cell r="H1539" t="str">
            <v>chromosome 13</v>
          </cell>
          <cell r="I1539" t="str">
            <v>L000003209</v>
          </cell>
          <cell r="J1539">
            <v>13</v>
          </cell>
          <cell r="K1539">
            <v>178426</v>
          </cell>
          <cell r="L1539">
            <v>179637</v>
          </cell>
          <cell r="M1539" t="str">
            <v>W</v>
          </cell>
          <cell r="O1539">
            <v>35277</v>
          </cell>
          <cell r="P1539">
            <v>35277</v>
          </cell>
        </row>
        <row r="1540">
          <cell r="B1540" t="str">
            <v>YML047W-A</v>
          </cell>
          <cell r="C1540" t="str">
            <v>Dubious open reading frame unlikely to encode a functional protein, based on available experimental and comparative sequence data</v>
          </cell>
          <cell r="D1540" t="str">
            <v>S000004512</v>
          </cell>
          <cell r="E1540" t="str">
            <v>ORF</v>
          </cell>
          <cell r="F1540" t="str">
            <v>Dubious</v>
          </cell>
          <cell r="G1540" t="str">
            <v>YML048W-A</v>
          </cell>
          <cell r="H1540" t="str">
            <v>chromosome 13</v>
          </cell>
          <cell r="J1540">
            <v>13</v>
          </cell>
          <cell r="K1540">
            <v>179893</v>
          </cell>
          <cell r="L1540">
            <v>180258</v>
          </cell>
          <cell r="M1540" t="str">
            <v>W</v>
          </cell>
          <cell r="O1540">
            <v>35277</v>
          </cell>
          <cell r="P1540">
            <v>35277</v>
          </cell>
        </row>
        <row r="1541">
          <cell r="A1541" t="str">
            <v>PRM6</v>
          </cell>
          <cell r="B1541" t="str">
            <v>YML047C</v>
          </cell>
          <cell r="C1541" t="str">
            <v>Pheromone-regulated protein, predicted to have 2 transmembrane segments; regulated by Ste12p during mating</v>
          </cell>
          <cell r="D1541" t="str">
            <v>S000004510</v>
          </cell>
          <cell r="E1541" t="str">
            <v>ORF</v>
          </cell>
          <cell r="F1541" t="str">
            <v>Verified</v>
          </cell>
          <cell r="H1541" t="str">
            <v>chromosome 13</v>
          </cell>
          <cell r="J1541">
            <v>13</v>
          </cell>
          <cell r="K1541">
            <v>181075</v>
          </cell>
          <cell r="L1541">
            <v>180017</v>
          </cell>
          <cell r="M1541" t="str">
            <v>C</v>
          </cell>
          <cell r="O1541">
            <v>35277</v>
          </cell>
          <cell r="P1541">
            <v>35277</v>
          </cell>
        </row>
        <row r="1542">
          <cell r="A1542" t="str">
            <v>PRP39</v>
          </cell>
          <cell r="B1542" t="str">
            <v>YML046W</v>
          </cell>
          <cell r="C1542" t="str">
            <v>U1 snRNP protein involved in splicing, contains multiple tetriatricopeptide repeats</v>
          </cell>
          <cell r="D1542" t="str">
            <v>S000004509</v>
          </cell>
          <cell r="E1542" t="str">
            <v>ORF</v>
          </cell>
          <cell r="F1542" t="str">
            <v>Verified</v>
          </cell>
          <cell r="H1542" t="str">
            <v>chromosome 13</v>
          </cell>
          <cell r="I1542" t="str">
            <v>L000001511</v>
          </cell>
          <cell r="J1542">
            <v>13</v>
          </cell>
          <cell r="K1542">
            <v>181474</v>
          </cell>
          <cell r="L1542">
            <v>183363</v>
          </cell>
          <cell r="M1542" t="str">
            <v>W</v>
          </cell>
          <cell r="O1542">
            <v>35277</v>
          </cell>
          <cell r="P1542">
            <v>35277</v>
          </cell>
        </row>
        <row r="1543">
          <cell r="A1543" t="str">
            <v>RRN11</v>
          </cell>
          <cell r="B1543" t="str">
            <v>YML043C</v>
          </cell>
          <cell r="C1543" t="str">
            <v>Component of the core factor (CF) rDNA transcription factor complex; CF is required for transcription of 35S rRNA genes by RNA polymerase I and is composed of Rrn6p, Rrn7p, and Rrn11p</v>
          </cell>
          <cell r="D1543" t="str">
            <v>S000004507</v>
          </cell>
          <cell r="E1543" t="str">
            <v>ORF</v>
          </cell>
          <cell r="F1543" t="str">
            <v>Verified</v>
          </cell>
          <cell r="H1543" t="str">
            <v>chromosome 13</v>
          </cell>
          <cell r="I1543" t="str">
            <v>L000004133</v>
          </cell>
          <cell r="J1543">
            <v>13</v>
          </cell>
          <cell r="K1543">
            <v>191767</v>
          </cell>
          <cell r="L1543">
            <v>190244</v>
          </cell>
          <cell r="M1543" t="str">
            <v>C</v>
          </cell>
          <cell r="O1543">
            <v>35277</v>
          </cell>
          <cell r="P1543">
            <v>35277</v>
          </cell>
        </row>
        <row r="1544">
          <cell r="A1544" t="str">
            <v>CAT2</v>
          </cell>
          <cell r="B1544" t="str">
            <v>YML042W</v>
          </cell>
          <cell r="C1544" t="str">
            <v>Carnitine acetyl-CoA transferase present in both mitochondria and peroxisomes, transfers activated acetyl groups to carnitine to form acetylcarnitine which can be shuttled across membranes</v>
          </cell>
          <cell r="D1544" t="str">
            <v>S000004506</v>
          </cell>
          <cell r="E1544" t="str">
            <v>ORF</v>
          </cell>
          <cell r="F1544" t="str">
            <v>Verified</v>
          </cell>
          <cell r="G1544" t="str">
            <v>YCAT</v>
          </cell>
          <cell r="H1544" t="str">
            <v>chromosome 13</v>
          </cell>
          <cell r="I1544" t="str">
            <v>L000000218</v>
          </cell>
          <cell r="J1544">
            <v>13</v>
          </cell>
          <cell r="K1544">
            <v>192788</v>
          </cell>
          <cell r="L1544">
            <v>194800</v>
          </cell>
          <cell r="M1544" t="str">
            <v>W</v>
          </cell>
          <cell r="O1544">
            <v>35277</v>
          </cell>
          <cell r="P1544">
            <v>35277</v>
          </cell>
        </row>
        <row r="1545">
          <cell r="A1545" t="str">
            <v>VPS71</v>
          </cell>
          <cell r="B1545" t="str">
            <v>YML041C</v>
          </cell>
          <cell r="C1545" t="str">
            <v>Nucleosome-binding component of the SWR1 complex, which exchanges histone variant H2AZ (Htz1p) for chromatin-bound histone H2A; required for vacuolar protein sorting</v>
          </cell>
          <cell r="D1545" t="str">
            <v>S000004505</v>
          </cell>
          <cell r="E1545" t="str">
            <v>ORF</v>
          </cell>
          <cell r="F1545" t="str">
            <v>Verified</v>
          </cell>
          <cell r="G1545" t="str">
            <v>SWC6</v>
          </cell>
          <cell r="H1545" t="str">
            <v>chromosome 13</v>
          </cell>
          <cell r="J1545">
            <v>13</v>
          </cell>
          <cell r="K1545">
            <v>195755</v>
          </cell>
          <cell r="L1545">
            <v>194913</v>
          </cell>
          <cell r="M1545" t="str">
            <v>C</v>
          </cell>
          <cell r="O1545">
            <v>35277</v>
          </cell>
          <cell r="P1545">
            <v>35277</v>
          </cell>
        </row>
        <row r="1546">
          <cell r="A1546" t="str">
            <v>YMD8</v>
          </cell>
          <cell r="B1546" t="str">
            <v>YML038C</v>
          </cell>
          <cell r="C1546" t="str">
            <v>Putative nucleotide sugar transporter, has similarity to Vrg4p</v>
          </cell>
          <cell r="D1546" t="str">
            <v>S000004502</v>
          </cell>
          <cell r="E1546" t="str">
            <v>ORF</v>
          </cell>
          <cell r="F1546" t="str">
            <v>Verified</v>
          </cell>
          <cell r="H1546" t="str">
            <v>chromosome 13</v>
          </cell>
          <cell r="J1546">
            <v>13</v>
          </cell>
          <cell r="K1546">
            <v>204103</v>
          </cell>
          <cell r="L1546">
            <v>202775</v>
          </cell>
          <cell r="M1546" t="str">
            <v>C</v>
          </cell>
          <cell r="O1546">
            <v>35277</v>
          </cell>
          <cell r="P1546">
            <v>35277</v>
          </cell>
        </row>
        <row r="1547">
          <cell r="B1547" t="str">
            <v>YML037C</v>
          </cell>
          <cell r="C1547" t="str">
            <v>Putative protein of unknown function with some characteristics of a transcriptional activator; may be a target of Dbf2p-Mob1p kinase; GFP-fusion protein co-localizes with clathrin-coated vesicles; YML037C is not an essential gene</v>
          </cell>
          <cell r="D1547" t="str">
            <v>S000004501</v>
          </cell>
          <cell r="E1547" t="str">
            <v>ORF</v>
          </cell>
          <cell r="F1547" t="str">
            <v>Uncharacterized</v>
          </cell>
          <cell r="H1547" t="str">
            <v>chromosome 13</v>
          </cell>
          <cell r="J1547">
            <v>13</v>
          </cell>
          <cell r="K1547">
            <v>205408</v>
          </cell>
          <cell r="L1547">
            <v>204386</v>
          </cell>
          <cell r="M1547" t="str">
            <v>C</v>
          </cell>
          <cell r="O1547">
            <v>35277</v>
          </cell>
          <cell r="P1547">
            <v>35277</v>
          </cell>
        </row>
        <row r="1548">
          <cell r="A1548" t="str">
            <v>CGI121</v>
          </cell>
          <cell r="B1548" t="str">
            <v>YML036W</v>
          </cell>
          <cell r="C1548" t="str">
            <v>Protein involved in telomere uncapping and elongation as component of the KEOPS protein complex with Bud32p, Kae1p, Pcc1p, and Gon7p; also shown to be a component of the EKC protein complex; homolog of human CGI-121</v>
          </cell>
          <cell r="D1548" t="str">
            <v>S000004500</v>
          </cell>
          <cell r="E1548" t="str">
            <v>ORF</v>
          </cell>
          <cell r="F1548" t="str">
            <v>Verified</v>
          </cell>
          <cell r="H1548" t="str">
            <v>chromosome 13</v>
          </cell>
          <cell r="J1548">
            <v>13</v>
          </cell>
          <cell r="K1548">
            <v>205642</v>
          </cell>
          <cell r="L1548">
            <v>206293</v>
          </cell>
          <cell r="M1548" t="str">
            <v>W</v>
          </cell>
          <cell r="O1548">
            <v>39273</v>
          </cell>
          <cell r="P1548" t="str">
            <v>1996-07-31|2007-07-10</v>
          </cell>
        </row>
        <row r="1549">
          <cell r="A1549" t="str">
            <v>AMD1</v>
          </cell>
          <cell r="B1549" t="str">
            <v>YML035C</v>
          </cell>
          <cell r="C1549" t="str">
            <v>AMP deaminase, tetrameric enzyme that catalyzes the deamination of AMP to form IMP and ammonia; may be involved in regulation of intracellular adenine nucleotide pools</v>
          </cell>
          <cell r="D1549" t="str">
            <v>S000004498</v>
          </cell>
          <cell r="E1549" t="str">
            <v>ORF</v>
          </cell>
          <cell r="F1549" t="str">
            <v>Verified</v>
          </cell>
          <cell r="G1549" t="str">
            <v>AMD3</v>
          </cell>
          <cell r="H1549" t="str">
            <v>chromosome 13</v>
          </cell>
          <cell r="I1549" t="str">
            <v>L000000082|L000002678</v>
          </cell>
          <cell r="J1549">
            <v>13</v>
          </cell>
          <cell r="K1549">
            <v>208860</v>
          </cell>
          <cell r="L1549">
            <v>206428</v>
          </cell>
          <cell r="M1549" t="str">
            <v>C</v>
          </cell>
          <cell r="O1549">
            <v>35277</v>
          </cell>
          <cell r="P1549">
            <v>35277</v>
          </cell>
        </row>
        <row r="1550">
          <cell r="A1550" t="str">
            <v>SRC1</v>
          </cell>
          <cell r="B1550" t="str">
            <v>YML034W</v>
          </cell>
          <cell r="C1550" t="str">
            <v>Inner nuclear membrane protein that functions in regulation of subtelomeric genes and is linked to TREX (transcription export) factors; SRC1 produces 2 splice variant proteins with different functions; possible role in chromatid segregation</v>
          </cell>
          <cell r="D1550" t="str">
            <v>S000004497</v>
          </cell>
          <cell r="E1550" t="str">
            <v>ORF</v>
          </cell>
          <cell r="F1550" t="str">
            <v>Verified</v>
          </cell>
          <cell r="G1550" t="str">
            <v>HEH1|YML033W</v>
          </cell>
          <cell r="H1550" t="str">
            <v>chromosome 13</v>
          </cell>
          <cell r="I1550" t="str">
            <v>S000004496</v>
          </cell>
          <cell r="J1550">
            <v>13</v>
          </cell>
          <cell r="K1550">
            <v>209525</v>
          </cell>
          <cell r="L1550">
            <v>212155</v>
          </cell>
          <cell r="M1550" t="str">
            <v>W</v>
          </cell>
          <cell r="O1550">
            <v>36109</v>
          </cell>
          <cell r="P1550" t="str">
            <v>1998-11-10|1996-07-31</v>
          </cell>
        </row>
        <row r="1551">
          <cell r="B1551" t="str">
            <v>YML034C-A</v>
          </cell>
          <cell r="C1551" t="str">
            <v>Dubious ORF unlikely to encode a functional protein, based on available experimental and comparative sequence data</v>
          </cell>
          <cell r="D1551" t="str">
            <v>S000004499</v>
          </cell>
          <cell r="E1551" t="str">
            <v>ORF</v>
          </cell>
          <cell r="F1551" t="str">
            <v>Dubious</v>
          </cell>
          <cell r="G1551" t="str">
            <v>YML035C-A</v>
          </cell>
          <cell r="H1551" t="str">
            <v>chromosome 13</v>
          </cell>
          <cell r="J1551">
            <v>13</v>
          </cell>
          <cell r="K1551">
            <v>209826</v>
          </cell>
          <cell r="L1551">
            <v>209428</v>
          </cell>
          <cell r="M1551" t="str">
            <v>C</v>
          </cell>
          <cell r="O1551">
            <v>35277</v>
          </cell>
          <cell r="P1551">
            <v>35277</v>
          </cell>
        </row>
        <row r="1552">
          <cell r="A1552" t="str">
            <v>RAD52</v>
          </cell>
          <cell r="B1552" t="str">
            <v>YML032C</v>
          </cell>
          <cell r="C1552" t="str">
            <v>Protein that stimulates strand exchange by facilitating Rad51p binding to single-stranded DNA; anneals complementary single-stranded DNA; involved in the repair of double-strand breaks in DNA during vegetative growth and meiosis</v>
          </cell>
          <cell r="D1552" t="str">
            <v>S000004494</v>
          </cell>
          <cell r="E1552" t="str">
            <v>ORF</v>
          </cell>
          <cell r="F1552" t="str">
            <v>Verified</v>
          </cell>
          <cell r="H1552" t="str">
            <v>chromosome 13</v>
          </cell>
          <cell r="I1552" t="str">
            <v>L000001572</v>
          </cell>
          <cell r="J1552">
            <v>13</v>
          </cell>
          <cell r="K1552">
            <v>213930</v>
          </cell>
          <cell r="L1552">
            <v>212515</v>
          </cell>
          <cell r="M1552" t="str">
            <v>C</v>
          </cell>
          <cell r="N1552">
            <v>-18</v>
          </cell>
          <cell r="O1552">
            <v>37628</v>
          </cell>
          <cell r="P1552" t="str">
            <v>2003-01-07|1996-07-31</v>
          </cell>
        </row>
        <row r="1553">
          <cell r="A1553" t="str">
            <v>NDC1</v>
          </cell>
          <cell r="B1553" t="str">
            <v>YML031W</v>
          </cell>
          <cell r="C1553" t="str">
            <v>Nuclear envelope protein with multiple putative transmembrane domains, required for nuclear pore complex assembly and spindle pole body duplication; required for meiosis II</v>
          </cell>
          <cell r="D1553" t="str">
            <v>S000004493</v>
          </cell>
          <cell r="E1553" t="str">
            <v>ORF</v>
          </cell>
          <cell r="F1553" t="str">
            <v>Verified</v>
          </cell>
          <cell r="H1553" t="str">
            <v>chromosome 13</v>
          </cell>
          <cell r="I1553" t="str">
            <v>L000001237</v>
          </cell>
          <cell r="J1553">
            <v>13</v>
          </cell>
          <cell r="K1553">
            <v>214189</v>
          </cell>
          <cell r="L1553">
            <v>216156</v>
          </cell>
          <cell r="M1553" t="str">
            <v>W</v>
          </cell>
          <cell r="N1553">
            <v>-18</v>
          </cell>
          <cell r="O1553">
            <v>35277</v>
          </cell>
          <cell r="P1553">
            <v>35277</v>
          </cell>
        </row>
        <row r="1554">
          <cell r="B1554" t="str">
            <v>YML031C-A</v>
          </cell>
          <cell r="C1554" t="str">
            <v>Dubious open reading frame unlikely to encode a protein, based on available experimental and comparative sequence data; partially overlaps the verified ORF NDC1/YML031W; questionable ORF from MIPS</v>
          </cell>
          <cell r="D1554" t="str">
            <v>S000028809</v>
          </cell>
          <cell r="E1554" t="str">
            <v>ORF</v>
          </cell>
          <cell r="F1554" t="str">
            <v>Dubious</v>
          </cell>
          <cell r="G1554" t="str">
            <v>YML032C-A</v>
          </cell>
          <cell r="H1554" t="str">
            <v>chromosome 13</v>
          </cell>
          <cell r="I1554" t="str">
            <v>S000004495</v>
          </cell>
          <cell r="J1554">
            <v>13</v>
          </cell>
          <cell r="K1554">
            <v>214421</v>
          </cell>
          <cell r="L1554">
            <v>214086</v>
          </cell>
          <cell r="M1554" t="str">
            <v>C</v>
          </cell>
          <cell r="O1554">
            <v>37831</v>
          </cell>
          <cell r="P1554">
            <v>37831</v>
          </cell>
        </row>
        <row r="1555">
          <cell r="A1555" t="str">
            <v>AIM31</v>
          </cell>
          <cell r="B1555" t="str">
            <v>YML030W</v>
          </cell>
          <cell r="C1555" t="str">
            <v>Putative protein of unknown function; GFP-fusion protein localizes to mitochondria; may interact with respiratory chain complexes III or IV; null mutant is viable and displays reduced frequency of mitochondrial genome loss</v>
          </cell>
          <cell r="D1555" t="str">
            <v>S000004492</v>
          </cell>
          <cell r="E1555" t="str">
            <v>ORF</v>
          </cell>
          <cell r="F1555" t="str">
            <v>Verified</v>
          </cell>
          <cell r="H1555" t="str">
            <v>chromosome 13</v>
          </cell>
          <cell r="J1555">
            <v>13</v>
          </cell>
          <cell r="K1555">
            <v>216435</v>
          </cell>
          <cell r="L1555">
            <v>216914</v>
          </cell>
          <cell r="M1555" t="str">
            <v>W</v>
          </cell>
          <cell r="O1555">
            <v>35277</v>
          </cell>
          <cell r="P1555">
            <v>35277</v>
          </cell>
        </row>
        <row r="1556">
          <cell r="A1556" t="str">
            <v>USA1</v>
          </cell>
          <cell r="B1556" t="str">
            <v>YML029W</v>
          </cell>
          <cell r="C1556" t="str">
            <v>Protein involved in ER-associated protein degradation (ERAD); component of the Hrd1p complex; interacts with the U1 snRNP-specific protein, Snp1p</v>
          </cell>
          <cell r="D1556" t="str">
            <v>S000004491</v>
          </cell>
          <cell r="E1556" t="str">
            <v>ORF</v>
          </cell>
          <cell r="F1556" t="str">
            <v>Verified</v>
          </cell>
          <cell r="H1556" t="str">
            <v>chromosome 13</v>
          </cell>
          <cell r="I1556" t="str">
            <v>L000003225</v>
          </cell>
          <cell r="J1556">
            <v>13</v>
          </cell>
          <cell r="K1556">
            <v>217362</v>
          </cell>
          <cell r="L1556">
            <v>219878</v>
          </cell>
          <cell r="M1556" t="str">
            <v>W</v>
          </cell>
          <cell r="O1556">
            <v>35277</v>
          </cell>
          <cell r="P1556">
            <v>35277</v>
          </cell>
        </row>
        <row r="1557">
          <cell r="A1557" t="str">
            <v>TSA1</v>
          </cell>
          <cell r="B1557" t="str">
            <v>YML028W</v>
          </cell>
          <cell r="C1557" t="str">
            <v>Thioredoxin peroxidase, acts as both a ribosome-associated and free cytoplasmic antioxidant; self-associates to form a high-molecular weight chaperone complex under oxidative stress; deletion results in mutator phenotype</v>
          </cell>
          <cell r="D1557" t="str">
            <v>S000004490</v>
          </cell>
          <cell r="E1557" t="str">
            <v>ORF</v>
          </cell>
          <cell r="F1557" t="str">
            <v>Verified</v>
          </cell>
          <cell r="G1557" t="str">
            <v>cTPxI|TPX1|ZRG14</v>
          </cell>
          <cell r="H1557" t="str">
            <v>chromosome 13</v>
          </cell>
          <cell r="I1557" t="str">
            <v>L000002365</v>
          </cell>
          <cell r="J1557">
            <v>13</v>
          </cell>
          <cell r="K1557">
            <v>220138</v>
          </cell>
          <cell r="L1557">
            <v>220728</v>
          </cell>
          <cell r="M1557" t="str">
            <v>W</v>
          </cell>
          <cell r="O1557">
            <v>35277</v>
          </cell>
          <cell r="P1557">
            <v>35277</v>
          </cell>
        </row>
        <row r="1558">
          <cell r="A1558" t="str">
            <v>YOX1</v>
          </cell>
          <cell r="B1558" t="str">
            <v>YML027W</v>
          </cell>
          <cell r="C1558" t="str">
            <v>Homeodomain-containing transcriptional repressor, binds to Mcm1p and to early cell cycle boxes (ECBs) in the promoters of cell cycle-regulated genes expressed in M/G1 phase; expression is cell cycle-regulated; potential Cdc28p substrate</v>
          </cell>
          <cell r="D1558" t="str">
            <v>S000004489</v>
          </cell>
          <cell r="E1558" t="str">
            <v>ORF</v>
          </cell>
          <cell r="F1558" t="str">
            <v>Verified</v>
          </cell>
          <cell r="H1558" t="str">
            <v>chromosome 13</v>
          </cell>
          <cell r="I1558" t="str">
            <v>L000002540</v>
          </cell>
          <cell r="J1558">
            <v>13</v>
          </cell>
          <cell r="K1558">
            <v>221406</v>
          </cell>
          <cell r="L1558">
            <v>222563</v>
          </cell>
          <cell r="M1558" t="str">
            <v>W</v>
          </cell>
          <cell r="O1558">
            <v>35277</v>
          </cell>
          <cell r="P1558">
            <v>35277</v>
          </cell>
        </row>
        <row r="1559">
          <cell r="A1559" t="str">
            <v>RPS18B</v>
          </cell>
          <cell r="B1559" t="str">
            <v>YML026C</v>
          </cell>
          <cell r="C1559" t="str">
            <v>Protein component of the small (40S) ribosomal subunit; nearly identical to Rps18Ap and has similarity to E. coli S13 and rat S18 ribosomal proteins</v>
          </cell>
          <cell r="D1559" t="str">
            <v>S000004488</v>
          </cell>
          <cell r="E1559" t="str">
            <v>ORF</v>
          </cell>
          <cell r="F1559" t="str">
            <v>Verified</v>
          </cell>
          <cell r="G1559" t="str">
            <v>S18B</v>
          </cell>
          <cell r="H1559" t="str">
            <v>chromosome 13</v>
          </cell>
          <cell r="I1559" t="str">
            <v>L000004481</v>
          </cell>
          <cell r="J1559">
            <v>13</v>
          </cell>
          <cell r="K1559">
            <v>223828</v>
          </cell>
          <cell r="L1559">
            <v>222987</v>
          </cell>
          <cell r="M1559" t="str">
            <v>C</v>
          </cell>
          <cell r="O1559">
            <v>35277</v>
          </cell>
          <cell r="P1559">
            <v>35277</v>
          </cell>
        </row>
        <row r="1560">
          <cell r="A1560" t="str">
            <v>YML6</v>
          </cell>
          <cell r="B1560" t="str">
            <v>YML025C</v>
          </cell>
          <cell r="C1560" t="str">
            <v>Mitochondrial ribosomal protein of the large subunit, has similarity to E. coli L4 ribosomal protein and human mitoribosomal MRP-L4 protein; essential for viability, unlike most other mitoribosomal proteins</v>
          </cell>
          <cell r="D1560" t="str">
            <v>S000004487</v>
          </cell>
          <cell r="E1560" t="str">
            <v>ORF</v>
          </cell>
          <cell r="F1560" t="str">
            <v>Verified</v>
          </cell>
          <cell r="H1560" t="str">
            <v>chromosome 13</v>
          </cell>
          <cell r="J1560">
            <v>13</v>
          </cell>
          <cell r="K1560">
            <v>225365</v>
          </cell>
          <cell r="L1560">
            <v>224406</v>
          </cell>
          <cell r="M1560" t="str">
            <v>C</v>
          </cell>
          <cell r="O1560">
            <v>35277</v>
          </cell>
          <cell r="P1560">
            <v>35277</v>
          </cell>
        </row>
        <row r="1561">
          <cell r="A1561" t="str">
            <v>RPS17A</v>
          </cell>
          <cell r="B1561" t="str">
            <v>YML024W</v>
          </cell>
          <cell r="C1561" t="str">
            <v>Ribosomal protein 51 (rp51) of the small (40s) subunit; nearly identical to Rps17Bp and has similarity to rat S17 ribosomal protein</v>
          </cell>
          <cell r="D1561" t="str">
            <v>S000004486</v>
          </cell>
          <cell r="E1561" t="str">
            <v>ORF</v>
          </cell>
          <cell r="F1561" t="str">
            <v>Verified</v>
          </cell>
          <cell r="G1561" t="str">
            <v>rp51A|S17A|RPL51A|RP51A</v>
          </cell>
          <cell r="H1561" t="str">
            <v>chromosome 13</v>
          </cell>
          <cell r="I1561" t="str">
            <v>L000001740|L000004479|L000001669</v>
          </cell>
          <cell r="J1561">
            <v>13</v>
          </cell>
          <cell r="K1561">
            <v>225889</v>
          </cell>
          <cell r="L1561">
            <v>226697</v>
          </cell>
          <cell r="M1561" t="str">
            <v>W</v>
          </cell>
          <cell r="O1561">
            <v>35277</v>
          </cell>
          <cell r="P1561">
            <v>35277</v>
          </cell>
        </row>
        <row r="1562">
          <cell r="A1562" t="str">
            <v>NSE5</v>
          </cell>
          <cell r="B1562" t="str">
            <v>YML023C</v>
          </cell>
          <cell r="C1562" t="str">
            <v>Essential subunit of the Mms21-Smc5-Smc6 complex; required for cell viability and DNA repair</v>
          </cell>
          <cell r="D1562" t="str">
            <v>S000004485</v>
          </cell>
          <cell r="E1562" t="str">
            <v>ORF</v>
          </cell>
          <cell r="F1562" t="str">
            <v>Verified</v>
          </cell>
          <cell r="H1562" t="str">
            <v>chromosome 13</v>
          </cell>
          <cell r="J1562">
            <v>13</v>
          </cell>
          <cell r="K1562">
            <v>228664</v>
          </cell>
          <cell r="L1562">
            <v>226994</v>
          </cell>
          <cell r="M1562" t="str">
            <v>C</v>
          </cell>
          <cell r="O1562">
            <v>35277</v>
          </cell>
          <cell r="P1562">
            <v>35277</v>
          </cell>
        </row>
        <row r="1563">
          <cell r="A1563" t="str">
            <v>APT1</v>
          </cell>
          <cell r="B1563" t="str">
            <v>YML022W</v>
          </cell>
          <cell r="C1563" t="str">
            <v>Adenine phosphoribosyltransferase, catalyzes the formation of AMP from adenine and 5-phosphoribosylpyrophosphate; involved in the salvage pathway of purine nucleotide biosynthesis</v>
          </cell>
          <cell r="D1563" t="str">
            <v>S000004484</v>
          </cell>
          <cell r="E1563" t="str">
            <v>ORF</v>
          </cell>
          <cell r="F1563" t="str">
            <v>Verified</v>
          </cell>
          <cell r="H1563" t="str">
            <v>chromosome 13</v>
          </cell>
          <cell r="I1563" t="str">
            <v>L000002641</v>
          </cell>
          <cell r="J1563">
            <v>13</v>
          </cell>
          <cell r="K1563">
            <v>228937</v>
          </cell>
          <cell r="L1563">
            <v>229500</v>
          </cell>
          <cell r="M1563" t="str">
            <v>W</v>
          </cell>
          <cell r="O1563">
            <v>35277</v>
          </cell>
          <cell r="P1563">
            <v>35277</v>
          </cell>
        </row>
        <row r="1564">
          <cell r="A1564" t="str">
            <v>UNG1</v>
          </cell>
          <cell r="B1564" t="str">
            <v>YML021C</v>
          </cell>
          <cell r="C1564" t="str">
            <v>Uracil-DNA glycosylase, required for repair of uracil in DNA formed by spontaneous cytosine deamination, not required for strand-specific mismatch repair, cell-cycle regulated, expressed in late G1, localizes to mitochondria and nucleus</v>
          </cell>
          <cell r="D1564" t="str">
            <v>S000004483</v>
          </cell>
          <cell r="E1564" t="str">
            <v>ORF</v>
          </cell>
          <cell r="F1564" t="str">
            <v>Verified</v>
          </cell>
          <cell r="H1564" t="str">
            <v>chromosome 13</v>
          </cell>
          <cell r="I1564" t="str">
            <v>L000002428</v>
          </cell>
          <cell r="J1564">
            <v>13</v>
          </cell>
          <cell r="K1564">
            <v>230813</v>
          </cell>
          <cell r="L1564">
            <v>229734</v>
          </cell>
          <cell r="M1564" t="str">
            <v>C</v>
          </cell>
          <cell r="N1564">
            <v>-16</v>
          </cell>
          <cell r="O1564">
            <v>35277</v>
          </cell>
          <cell r="P1564">
            <v>35277</v>
          </cell>
        </row>
        <row r="1565">
          <cell r="B1565" t="str">
            <v>YML020W</v>
          </cell>
          <cell r="C1565" t="str">
            <v>Putative protein of unknown function</v>
          </cell>
          <cell r="D1565" t="str">
            <v>S000004482</v>
          </cell>
          <cell r="E1565" t="str">
            <v>ORF</v>
          </cell>
          <cell r="F1565" t="str">
            <v>Uncharacterized</v>
          </cell>
          <cell r="H1565" t="str">
            <v>chromosome 13</v>
          </cell>
          <cell r="J1565">
            <v>13</v>
          </cell>
          <cell r="K1565">
            <v>231149</v>
          </cell>
          <cell r="L1565">
            <v>233143</v>
          </cell>
          <cell r="M1565" t="str">
            <v>W</v>
          </cell>
          <cell r="O1565">
            <v>35277</v>
          </cell>
          <cell r="P1565">
            <v>35277</v>
          </cell>
        </row>
        <row r="1566">
          <cell r="A1566" t="str">
            <v>OST6</v>
          </cell>
          <cell r="B1566" t="str">
            <v>YML019W</v>
          </cell>
          <cell r="C1566" t="str">
            <v>Subunit of the oligosaccharyltransferase complex of the ER lumen, which catalyzes asparagine-linked glycosylation of newly synthesized proteins; similar to and partially functionally redundant with Ost3p</v>
          </cell>
          <cell r="D1566" t="str">
            <v>S000004481</v>
          </cell>
          <cell r="E1566" t="str">
            <v>ORF</v>
          </cell>
          <cell r="F1566" t="str">
            <v>Verified</v>
          </cell>
          <cell r="H1566" t="str">
            <v>chromosome 13</v>
          </cell>
          <cell r="I1566" t="str">
            <v>L000004224</v>
          </cell>
          <cell r="J1566">
            <v>13</v>
          </cell>
          <cell r="K1566">
            <v>233457</v>
          </cell>
          <cell r="L1566">
            <v>234455</v>
          </cell>
          <cell r="M1566" t="str">
            <v>W</v>
          </cell>
          <cell r="O1566">
            <v>35277</v>
          </cell>
          <cell r="P1566">
            <v>35277</v>
          </cell>
        </row>
        <row r="1567">
          <cell r="B1567" t="str">
            <v>YML018C</v>
          </cell>
          <cell r="C1567" t="str">
            <v>Putative protein of unknown function; green fluorescent protein (GFP)-fusion protein localizes to the membrane of the vacuole; physical interaction with Atg27p suggests a possible role in autophagy; YML018C is not an essential gene</v>
          </cell>
          <cell r="D1567" t="str">
            <v>S000004480</v>
          </cell>
          <cell r="E1567" t="str">
            <v>ORF</v>
          </cell>
          <cell r="F1567" t="str">
            <v>Uncharacterized</v>
          </cell>
          <cell r="H1567" t="str">
            <v>chromosome 13</v>
          </cell>
          <cell r="J1567">
            <v>13</v>
          </cell>
          <cell r="K1567">
            <v>235952</v>
          </cell>
          <cell r="L1567">
            <v>234771</v>
          </cell>
          <cell r="M1567" t="str">
            <v>C</v>
          </cell>
          <cell r="O1567">
            <v>35277</v>
          </cell>
          <cell r="P1567">
            <v>35277</v>
          </cell>
        </row>
        <row r="1568">
          <cell r="A1568" t="str">
            <v>PSP2</v>
          </cell>
          <cell r="B1568" t="str">
            <v>YML017W</v>
          </cell>
          <cell r="C1568" t="str">
            <v>Asn rich cytoplasmic protein that contains RGG motifs; high-copy suppressor of group II intron-splicing defects of a mutation in MRS2 and of a conditional mutation in POL1 (DNA polymerase alpha); possible role in mitochondrial mRNA splicing</v>
          </cell>
          <cell r="D1568" t="str">
            <v>S000004479</v>
          </cell>
          <cell r="E1568" t="str">
            <v>ORF</v>
          </cell>
          <cell r="F1568" t="str">
            <v>Verified</v>
          </cell>
          <cell r="G1568" t="str">
            <v>MRS15</v>
          </cell>
          <cell r="H1568" t="str">
            <v>chromosome 13</v>
          </cell>
          <cell r="I1568" t="str">
            <v>L000002882</v>
          </cell>
          <cell r="J1568">
            <v>13</v>
          </cell>
          <cell r="K1568">
            <v>236588</v>
          </cell>
          <cell r="L1568">
            <v>238731</v>
          </cell>
          <cell r="M1568" t="str">
            <v>W</v>
          </cell>
          <cell r="O1568">
            <v>38016</v>
          </cell>
          <cell r="P1568" t="str">
            <v>2004-01-30|1996-07-31|1999-07-17</v>
          </cell>
        </row>
        <row r="1569">
          <cell r="A1569" t="str">
            <v>PPZ1</v>
          </cell>
          <cell r="B1569" t="str">
            <v>YML016C</v>
          </cell>
          <cell r="C1569" t="str">
            <v>Serine/threonine protein phosphatase Z, isoform of Ppz2p; involved in regulation of potassium transport, which affects osmotic stability, cell cycle progression, and halotolerance</v>
          </cell>
          <cell r="D1569" t="str">
            <v>S000004478</v>
          </cell>
          <cell r="E1569" t="str">
            <v>ORF</v>
          </cell>
          <cell r="F1569" t="str">
            <v>Verified</v>
          </cell>
          <cell r="H1569" t="str">
            <v>chromosome 13</v>
          </cell>
          <cell r="I1569" t="str">
            <v>L000001478</v>
          </cell>
          <cell r="J1569">
            <v>13</v>
          </cell>
          <cell r="K1569">
            <v>241536</v>
          </cell>
          <cell r="L1569">
            <v>239458</v>
          </cell>
          <cell r="M1569" t="str">
            <v>C</v>
          </cell>
          <cell r="O1569">
            <v>35277</v>
          </cell>
          <cell r="P1569">
            <v>35277</v>
          </cell>
        </row>
        <row r="1570">
          <cell r="A1570" t="str">
            <v>TAF11</v>
          </cell>
          <cell r="B1570" t="str">
            <v>YML015C</v>
          </cell>
          <cell r="C1570" t="str">
            <v>TFIID subunit (40 kDa), involved in RNA polymerase II transcription initiation, similar to histone H3 with atypical histone fold motif of Spt3-like transcription factors</v>
          </cell>
          <cell r="D1570" t="str">
            <v>S000004477</v>
          </cell>
          <cell r="E1570" t="str">
            <v>ORF</v>
          </cell>
          <cell r="F1570" t="str">
            <v>Verified</v>
          </cell>
          <cell r="G1570" t="str">
            <v>TafII40|TAF40</v>
          </cell>
          <cell r="H1570" t="str">
            <v>chromosome 13</v>
          </cell>
          <cell r="I1570" t="str">
            <v>L000003461</v>
          </cell>
          <cell r="J1570">
            <v>13</v>
          </cell>
          <cell r="K1570">
            <v>243029</v>
          </cell>
          <cell r="L1570">
            <v>241989</v>
          </cell>
          <cell r="M1570" t="str">
            <v>C</v>
          </cell>
          <cell r="O1570">
            <v>35277</v>
          </cell>
          <cell r="P1570">
            <v>35277</v>
          </cell>
        </row>
        <row r="1571">
          <cell r="A1571" t="str">
            <v>TRM9</v>
          </cell>
          <cell r="B1571" t="str">
            <v>YML014W</v>
          </cell>
          <cell r="C1571" t="str">
            <v>tRNA methyltransferase, catalyzes esterification of modified uridine nucleotides in tRNA(Arg3) and tRNA(Glu), likely as part of a complex with Trm112p; deletion confers resistance to zymocin</v>
          </cell>
          <cell r="D1571" t="str">
            <v>S000004476</v>
          </cell>
          <cell r="E1571" t="str">
            <v>ORF</v>
          </cell>
          <cell r="F1571" t="str">
            <v>Verified</v>
          </cell>
          <cell r="G1571" t="str">
            <v>KTI1</v>
          </cell>
          <cell r="H1571" t="str">
            <v>chromosome 13</v>
          </cell>
          <cell r="I1571" t="str">
            <v>S000028426</v>
          </cell>
          <cell r="J1571">
            <v>13</v>
          </cell>
          <cell r="K1571">
            <v>243225</v>
          </cell>
          <cell r="L1571">
            <v>244064</v>
          </cell>
          <cell r="M1571" t="str">
            <v>W</v>
          </cell>
          <cell r="O1571">
            <v>35277</v>
          </cell>
          <cell r="P1571">
            <v>35277</v>
          </cell>
        </row>
        <row r="1572">
          <cell r="A1572" t="str">
            <v>UBX2</v>
          </cell>
          <cell r="B1572" t="str">
            <v>YML013W</v>
          </cell>
          <cell r="C1572" t="str">
            <v>Protein involved in ER-associated protein degradation; proposed to coordinate the assembly of proteins involved in ERAD; contains a UBX (ubiquitin regulatory X) domain and a ubiquitin-associated (UBA) domain</v>
          </cell>
          <cell r="D1572" t="str">
            <v>S000004475</v>
          </cell>
          <cell r="E1572" t="str">
            <v>ORF</v>
          </cell>
          <cell r="F1572" t="str">
            <v>Verified</v>
          </cell>
          <cell r="G1572" t="str">
            <v>SEL1</v>
          </cell>
          <cell r="H1572" t="str">
            <v>chromosome 13</v>
          </cell>
          <cell r="J1572">
            <v>13</v>
          </cell>
          <cell r="K1572">
            <v>244149</v>
          </cell>
          <cell r="L1572">
            <v>245903</v>
          </cell>
          <cell r="M1572" t="str">
            <v>W</v>
          </cell>
          <cell r="O1572">
            <v>35277</v>
          </cell>
          <cell r="P1572">
            <v>35277</v>
          </cell>
        </row>
        <row r="1573">
          <cell r="B1573" t="str">
            <v>YML012C-A</v>
          </cell>
          <cell r="C1573" t="str">
            <v>Dubious open reading frame unlikely to encode a protein, based on available experimental and comparative sequence data; partially overlaps the verified gene SEL1</v>
          </cell>
          <cell r="D1573" t="str">
            <v>S000004474</v>
          </cell>
          <cell r="E1573" t="str">
            <v>ORF</v>
          </cell>
          <cell r="F1573" t="str">
            <v>Dubious</v>
          </cell>
          <cell r="G1573" t="str">
            <v>YML013C-A</v>
          </cell>
          <cell r="H1573" t="str">
            <v>chromosome 13</v>
          </cell>
          <cell r="J1573">
            <v>13</v>
          </cell>
          <cell r="K1573">
            <v>245914</v>
          </cell>
          <cell r="L1573">
            <v>245537</v>
          </cell>
          <cell r="M1573" t="str">
            <v>C</v>
          </cell>
          <cell r="O1573">
            <v>35277</v>
          </cell>
          <cell r="P1573">
            <v>35277</v>
          </cell>
        </row>
        <row r="1574">
          <cell r="A1574" t="str">
            <v>ERV25</v>
          </cell>
          <cell r="B1574" t="str">
            <v>YML012W</v>
          </cell>
          <cell r="C1574" t="str">
            <v>Protein that forms a heterotrimeric complex with Erp1, Erp2p, and Emp24, member of the p24 family involved in endoplasmic reticulum to Golgi transport</v>
          </cell>
          <cell r="D1574" t="str">
            <v>S000004473</v>
          </cell>
          <cell r="E1574" t="str">
            <v>ORF</v>
          </cell>
          <cell r="F1574" t="str">
            <v>Verified</v>
          </cell>
          <cell r="H1574" t="str">
            <v>chromosome 13</v>
          </cell>
          <cell r="I1574" t="str">
            <v>L000004076</v>
          </cell>
          <cell r="J1574">
            <v>13</v>
          </cell>
          <cell r="K1574">
            <v>246116</v>
          </cell>
          <cell r="L1574">
            <v>246751</v>
          </cell>
          <cell r="M1574" t="str">
            <v>W</v>
          </cell>
          <cell r="O1574">
            <v>35277</v>
          </cell>
          <cell r="P1574">
            <v>35277</v>
          </cell>
        </row>
        <row r="1575">
          <cell r="A1575" t="str">
            <v>RAD33</v>
          </cell>
          <cell r="B1575" t="str">
            <v>YML011C</v>
          </cell>
          <cell r="C1575" t="str">
            <v>Protein involved in nucleotide excision repair; green fluorescent protein (GFP)-fusion protein localizes to the nucleus</v>
          </cell>
          <cell r="D1575" t="str">
            <v>S000004472</v>
          </cell>
          <cell r="E1575" t="str">
            <v>ORF</v>
          </cell>
          <cell r="F1575" t="str">
            <v>Verified</v>
          </cell>
          <cell r="H1575" t="str">
            <v>chromosome 13</v>
          </cell>
          <cell r="J1575">
            <v>13</v>
          </cell>
          <cell r="K1575">
            <v>247428</v>
          </cell>
          <cell r="L1575">
            <v>246895</v>
          </cell>
          <cell r="M1575" t="str">
            <v>C</v>
          </cell>
          <cell r="O1575">
            <v>35277</v>
          </cell>
          <cell r="P1575">
            <v>35277</v>
          </cell>
        </row>
        <row r="1576">
          <cell r="A1576" t="str">
            <v>SPT5</v>
          </cell>
          <cell r="B1576" t="str">
            <v>YML010W</v>
          </cell>
          <cell r="C1576" t="str">
            <v>Protein involved in regulating Pol I and Pol II transcription and pre-mRNA processing; forms a complex with Spt4p; contains a C-terminal repeat domain that is a target for phosphorylation by Sgv1p</v>
          </cell>
          <cell r="D1576" t="str">
            <v>S000004470</v>
          </cell>
          <cell r="E1576" t="str">
            <v>ORF</v>
          </cell>
          <cell r="F1576" t="str">
            <v>Verified</v>
          </cell>
          <cell r="H1576" t="str">
            <v>chromosome 13</v>
          </cell>
          <cell r="I1576" t="str">
            <v>L000002031</v>
          </cell>
          <cell r="J1576">
            <v>13</v>
          </cell>
          <cell r="K1576">
            <v>247677</v>
          </cell>
          <cell r="L1576">
            <v>250868</v>
          </cell>
          <cell r="M1576" t="str">
            <v>W</v>
          </cell>
          <cell r="N1576">
            <v>-5</v>
          </cell>
          <cell r="O1576">
            <v>35277</v>
          </cell>
          <cell r="P1576">
            <v>35277</v>
          </cell>
        </row>
        <row r="1577">
          <cell r="B1577" t="str">
            <v>YML009W-B</v>
          </cell>
          <cell r="C1577" t="str">
            <v>Dubious ORF unlikely to encode a functional protein, based on available experimental and comparative sequence data; deletion mutation confers an increase in Ty1 transposition</v>
          </cell>
          <cell r="D1577" t="str">
            <v>S000004471</v>
          </cell>
          <cell r="E1577" t="str">
            <v>ORF</v>
          </cell>
          <cell r="F1577" t="str">
            <v>Dubious</v>
          </cell>
          <cell r="G1577" t="str">
            <v>YML010W-A</v>
          </cell>
          <cell r="H1577" t="str">
            <v>chromosome 13</v>
          </cell>
          <cell r="J1577">
            <v>13</v>
          </cell>
          <cell r="K1577">
            <v>250435</v>
          </cell>
          <cell r="L1577">
            <v>250911</v>
          </cell>
          <cell r="M1577" t="str">
            <v>W</v>
          </cell>
          <cell r="O1577">
            <v>35277</v>
          </cell>
          <cell r="P1577">
            <v>35277</v>
          </cell>
        </row>
        <row r="1578">
          <cell r="B1578" t="str">
            <v>YML009C-A</v>
          </cell>
          <cell r="C1578" t="str">
            <v>Dubious open reading frame unlikely to encode a functional protein, based on available experimental and comparative sequence data</v>
          </cell>
          <cell r="D1578" t="str">
            <v>S000004469</v>
          </cell>
          <cell r="E1578" t="str">
            <v>ORF</v>
          </cell>
          <cell r="F1578" t="str">
            <v>Dubious</v>
          </cell>
          <cell r="G1578" t="str">
            <v>YML010W-B|YML010C-B</v>
          </cell>
          <cell r="H1578" t="str">
            <v>chromosome 13</v>
          </cell>
          <cell r="J1578">
            <v>13</v>
          </cell>
          <cell r="K1578">
            <v>251001</v>
          </cell>
          <cell r="L1578">
            <v>250675</v>
          </cell>
          <cell r="M1578" t="str">
            <v>C</v>
          </cell>
          <cell r="O1578">
            <v>35612</v>
          </cell>
          <cell r="P1578">
            <v>35612</v>
          </cell>
        </row>
        <row r="1579">
          <cell r="A1579" t="str">
            <v>MRPL39</v>
          </cell>
          <cell r="B1579" t="str">
            <v>YML009C</v>
          </cell>
          <cell r="C1579" t="str">
            <v>Mitochondrial ribosomal protein of the large subunit</v>
          </cell>
          <cell r="D1579" t="str">
            <v>S000004468</v>
          </cell>
          <cell r="E1579" t="str">
            <v>ORF</v>
          </cell>
          <cell r="F1579" t="str">
            <v>Verified</v>
          </cell>
          <cell r="G1579" t="str">
            <v>YmL39</v>
          </cell>
          <cell r="H1579" t="str">
            <v>chromosome 13</v>
          </cell>
          <cell r="I1579" t="str">
            <v>L000002695</v>
          </cell>
          <cell r="J1579">
            <v>13</v>
          </cell>
          <cell r="K1579">
            <v>251516</v>
          </cell>
          <cell r="L1579">
            <v>251304</v>
          </cell>
          <cell r="M1579" t="str">
            <v>C</v>
          </cell>
          <cell r="O1579">
            <v>35277</v>
          </cell>
          <cell r="P1579">
            <v>35277</v>
          </cell>
        </row>
        <row r="1580">
          <cell r="A1580" t="str">
            <v>ERG6</v>
          </cell>
          <cell r="B1580" t="str">
            <v>YML008C</v>
          </cell>
          <cell r="C1580" t="str">
            <v>Delta(24)-sterol C-methyltransferase, converts zymosterol to fecosterol in the ergosterol biosynthetic pathway by methylating position C-24; localized to both lipid particles and mitochondrial outer membrane</v>
          </cell>
          <cell r="D1580" t="str">
            <v>S000004467</v>
          </cell>
          <cell r="E1580" t="str">
            <v>ORF</v>
          </cell>
          <cell r="F1580" t="str">
            <v>Verified</v>
          </cell>
          <cell r="G1580" t="str">
            <v>VID1|SED6|LIS1|ISE1</v>
          </cell>
          <cell r="H1580" t="str">
            <v>chromosome 13</v>
          </cell>
          <cell r="I1580" t="str">
            <v>L000000572|S000029637|L000003110</v>
          </cell>
          <cell r="J1580">
            <v>13</v>
          </cell>
          <cell r="K1580">
            <v>252990</v>
          </cell>
          <cell r="L1580">
            <v>251839</v>
          </cell>
          <cell r="M1580" t="str">
            <v>C</v>
          </cell>
          <cell r="N1580">
            <v>2</v>
          </cell>
          <cell r="O1580">
            <v>35277</v>
          </cell>
          <cell r="P1580">
            <v>35277</v>
          </cell>
        </row>
        <row r="1581">
          <cell r="B1581" t="str">
            <v>YML007C-A</v>
          </cell>
          <cell r="C1581" t="str">
            <v>Putative protein of unknown function; green fluorescent protein (GFP)-fusion protein localizes to mitochondria</v>
          </cell>
          <cell r="D1581" t="str">
            <v>S000007621</v>
          </cell>
          <cell r="E1581" t="str">
            <v>ORF</v>
          </cell>
          <cell r="F1581" t="str">
            <v>Uncharacterized</v>
          </cell>
          <cell r="H1581" t="str">
            <v>chromosome 13</v>
          </cell>
          <cell r="J1581">
            <v>13</v>
          </cell>
          <cell r="K1581">
            <v>253272</v>
          </cell>
          <cell r="L1581">
            <v>253162</v>
          </cell>
          <cell r="M1581" t="str">
            <v>C</v>
          </cell>
          <cell r="O1581">
            <v>36948</v>
          </cell>
          <cell r="P1581">
            <v>36948</v>
          </cell>
        </row>
        <row r="1582">
          <cell r="A1582" t="str">
            <v>YAP1</v>
          </cell>
          <cell r="B1582" t="str">
            <v>YML007W</v>
          </cell>
          <cell r="C1582" t="str">
            <v>Basic leucine zipper (bZIP) transcription factor required for oxidative stress tolerance; activated by H2O2 through the multistep formation of disulfide bonds and transit from the cytoplasm to the nucleus; mediates resistance to cadmium</v>
          </cell>
          <cell r="D1582" t="str">
            <v>S000004466</v>
          </cell>
          <cell r="E1582" t="str">
            <v>ORF</v>
          </cell>
          <cell r="F1582" t="str">
            <v>Verified</v>
          </cell>
          <cell r="G1582" t="str">
            <v>SNQ3|PAR1</v>
          </cell>
          <cell r="H1582" t="str">
            <v>chromosome 13</v>
          </cell>
          <cell r="I1582" t="str">
            <v>L000001364</v>
          </cell>
          <cell r="J1582">
            <v>13</v>
          </cell>
          <cell r="K1582">
            <v>253848</v>
          </cell>
          <cell r="L1582">
            <v>255800</v>
          </cell>
          <cell r="M1582" t="str">
            <v>W</v>
          </cell>
          <cell r="N1582">
            <v>-8</v>
          </cell>
          <cell r="O1582">
            <v>35277</v>
          </cell>
          <cell r="P1582">
            <v>35277</v>
          </cell>
        </row>
        <row r="1583">
          <cell r="A1583" t="str">
            <v>GIS4</v>
          </cell>
          <cell r="B1583" t="str">
            <v>YML006C</v>
          </cell>
          <cell r="C1583" t="str">
            <v>CAAX box containing protein of unknown function, proposed to be involved in the RAS/cAMP signaling pathway</v>
          </cell>
          <cell r="D1583" t="str">
            <v>S000004465</v>
          </cell>
          <cell r="E1583" t="str">
            <v>ORF</v>
          </cell>
          <cell r="F1583" t="str">
            <v>Verified</v>
          </cell>
          <cell r="H1583" t="str">
            <v>chromosome 13</v>
          </cell>
          <cell r="I1583" t="str">
            <v>L000004864</v>
          </cell>
          <cell r="J1583">
            <v>13</v>
          </cell>
          <cell r="K1583">
            <v>258416</v>
          </cell>
          <cell r="L1583">
            <v>256092</v>
          </cell>
          <cell r="M1583" t="str">
            <v>C</v>
          </cell>
          <cell r="O1583">
            <v>35277</v>
          </cell>
          <cell r="P1583">
            <v>35277</v>
          </cell>
        </row>
        <row r="1584">
          <cell r="A1584" t="str">
            <v>TRM12</v>
          </cell>
          <cell r="B1584" t="str">
            <v>YML005W</v>
          </cell>
          <cell r="C1584" t="str">
            <v>S-adenosylmethionine-dependent methyltransferase of the seven beta-strand family; required for wybutosine formation in phenylalanine-accepting tRNA</v>
          </cell>
          <cell r="D1584" t="str">
            <v>S000004464</v>
          </cell>
          <cell r="E1584" t="str">
            <v>ORF</v>
          </cell>
          <cell r="F1584" t="str">
            <v>Verified</v>
          </cell>
          <cell r="G1584" t="str">
            <v>TYW2</v>
          </cell>
          <cell r="H1584" t="str">
            <v>chromosome 13</v>
          </cell>
          <cell r="J1584">
            <v>13</v>
          </cell>
          <cell r="K1584">
            <v>260221</v>
          </cell>
          <cell r="L1584">
            <v>261609</v>
          </cell>
          <cell r="M1584" t="str">
            <v>W</v>
          </cell>
          <cell r="O1584">
            <v>35277</v>
          </cell>
          <cell r="P1584">
            <v>35277</v>
          </cell>
        </row>
        <row r="1585">
          <cell r="A1585" t="str">
            <v>GLO1</v>
          </cell>
          <cell r="B1585" t="str">
            <v>YML004C</v>
          </cell>
          <cell r="C1585" t="str">
            <v>Monomeric glyoxalase I, catalyzes the detoxification of methylglyoxal (a by-product of glycolysis) via condensation with glutathione to produce S-D-lactoylglutathione; expression regulated by methylglyoxal levels and osmotic stress</v>
          </cell>
          <cell r="D1585" t="str">
            <v>S000004463</v>
          </cell>
          <cell r="E1585" t="str">
            <v>ORF</v>
          </cell>
          <cell r="F1585" t="str">
            <v>Verified</v>
          </cell>
          <cell r="H1585" t="str">
            <v>chromosome 13</v>
          </cell>
          <cell r="I1585" t="str">
            <v>L000000712</v>
          </cell>
          <cell r="J1585">
            <v>13</v>
          </cell>
          <cell r="K1585">
            <v>262685</v>
          </cell>
          <cell r="L1585">
            <v>261705</v>
          </cell>
          <cell r="M1585" t="str">
            <v>C</v>
          </cell>
          <cell r="O1585">
            <v>35277</v>
          </cell>
          <cell r="P1585">
            <v>35277</v>
          </cell>
        </row>
        <row r="1586">
          <cell r="B1586" t="str">
            <v>YML003W</v>
          </cell>
          <cell r="C1586" t="str">
            <v>Putative protein of unknown function</v>
          </cell>
          <cell r="D1586" t="str">
            <v>S000004462</v>
          </cell>
          <cell r="E1586" t="str">
            <v>ORF</v>
          </cell>
          <cell r="F1586" t="str">
            <v>Uncharacterized</v>
          </cell>
          <cell r="H1586" t="str">
            <v>chromosome 13</v>
          </cell>
          <cell r="J1586">
            <v>13</v>
          </cell>
          <cell r="K1586">
            <v>263483</v>
          </cell>
          <cell r="L1586">
            <v>264355</v>
          </cell>
          <cell r="M1586" t="str">
            <v>W</v>
          </cell>
          <cell r="O1586">
            <v>35277</v>
          </cell>
          <cell r="P1586">
            <v>35277</v>
          </cell>
        </row>
        <row r="1587">
          <cell r="B1587" t="str">
            <v>YML002W</v>
          </cell>
          <cell r="C1587" t="str">
            <v>Putative protein of unknown function; expression induced by heat and by calcium shortage</v>
          </cell>
          <cell r="D1587" t="str">
            <v>S000004461</v>
          </cell>
          <cell r="E1587" t="str">
            <v>ORF</v>
          </cell>
          <cell r="F1587" t="str">
            <v>Uncharacterized</v>
          </cell>
          <cell r="H1587" t="str">
            <v>chromosome 13</v>
          </cell>
          <cell r="J1587">
            <v>13</v>
          </cell>
          <cell r="K1587">
            <v>264541</v>
          </cell>
          <cell r="L1587">
            <v>266754</v>
          </cell>
          <cell r="M1587" t="str">
            <v>W</v>
          </cell>
          <cell r="O1587">
            <v>35277</v>
          </cell>
          <cell r="P1587">
            <v>35277</v>
          </cell>
        </row>
        <row r="1588">
          <cell r="A1588" t="str">
            <v>YPT7</v>
          </cell>
          <cell r="B1588" t="str">
            <v>YML001W</v>
          </cell>
          <cell r="C1588" t="str">
            <v>Rab family GTPase; GTP-binding protein of the rab family; required for homotypic fusion event in vacuole inheritance, for endosome-endosome fusion, similar to mammalian Rab7</v>
          </cell>
          <cell r="D1588" t="str">
            <v>S000004460</v>
          </cell>
          <cell r="E1588" t="str">
            <v>ORF</v>
          </cell>
          <cell r="F1588" t="str">
            <v>Verified</v>
          </cell>
          <cell r="G1588" t="str">
            <v>VAM4|AST4</v>
          </cell>
          <cell r="H1588" t="str">
            <v>chromosome 13</v>
          </cell>
          <cell r="I1588" t="str">
            <v>L000002544</v>
          </cell>
          <cell r="J1588">
            <v>13</v>
          </cell>
          <cell r="K1588">
            <v>267174</v>
          </cell>
          <cell r="L1588">
            <v>267800</v>
          </cell>
          <cell r="M1588" t="str">
            <v>W</v>
          </cell>
          <cell r="O1588">
            <v>35277</v>
          </cell>
          <cell r="P1588">
            <v>35277</v>
          </cell>
        </row>
        <row r="1589">
          <cell r="A1589" t="str">
            <v>CDC5</v>
          </cell>
          <cell r="B1589" t="str">
            <v>YMR001C</v>
          </cell>
          <cell r="C1589" t="str">
            <v>Polo-like kinase with similarity to Xenopus Plx1 and S. pombe Plo1p; found at bud neck, nucleus and SPBs; has multiple functions in mitosis and cytokinesis through phosphorylation of substrates; may be a Cdc28p substrate</v>
          </cell>
          <cell r="D1589" t="str">
            <v>S000004603</v>
          </cell>
          <cell r="E1589" t="str">
            <v>ORF</v>
          </cell>
          <cell r="F1589" t="str">
            <v>Verified</v>
          </cell>
          <cell r="G1589" t="str">
            <v>PKX2|MSD2</v>
          </cell>
          <cell r="H1589" t="str">
            <v>chromosome 13</v>
          </cell>
          <cell r="I1589" t="str">
            <v>L000000245</v>
          </cell>
          <cell r="J1589">
            <v>13</v>
          </cell>
          <cell r="K1589">
            <v>271136</v>
          </cell>
          <cell r="L1589">
            <v>269019</v>
          </cell>
          <cell r="M1589" t="str">
            <v>C</v>
          </cell>
          <cell r="N1589">
            <v>-14</v>
          </cell>
          <cell r="O1589">
            <v>35277</v>
          </cell>
          <cell r="P1589">
            <v>35277</v>
          </cell>
        </row>
        <row r="1590">
          <cell r="B1590" t="str">
            <v>YMR001C-A</v>
          </cell>
          <cell r="C1590" t="str">
            <v>Putative protein of unknown function</v>
          </cell>
          <cell r="D1590" t="str">
            <v>S000028691</v>
          </cell>
          <cell r="E1590" t="str">
            <v>ORF</v>
          </cell>
          <cell r="F1590" t="str">
            <v>Uncharacterized</v>
          </cell>
          <cell r="H1590" t="str">
            <v>chromosome 13</v>
          </cell>
          <cell r="J1590">
            <v>13</v>
          </cell>
          <cell r="K1590">
            <v>271577</v>
          </cell>
          <cell r="L1590">
            <v>271347</v>
          </cell>
          <cell r="M1590" t="str">
            <v>C</v>
          </cell>
          <cell r="O1590">
            <v>37831</v>
          </cell>
          <cell r="P1590">
            <v>37831</v>
          </cell>
        </row>
        <row r="1591">
          <cell r="A1591" t="str">
            <v>MIC17</v>
          </cell>
          <cell r="B1591" t="str">
            <v>YMR002W</v>
          </cell>
          <cell r="C1591" t="str">
            <v>Mitochondrial intermembrane space protein, required for normal oxygen consumption; contains twin cysteine-x9-cysteine motifs</v>
          </cell>
          <cell r="D1591" t="str">
            <v>S000004604</v>
          </cell>
          <cell r="E1591" t="str">
            <v>ORF</v>
          </cell>
          <cell r="F1591" t="str">
            <v>Verified</v>
          </cell>
          <cell r="H1591" t="str">
            <v>chromosome 13</v>
          </cell>
          <cell r="J1591">
            <v>13</v>
          </cell>
          <cell r="K1591">
            <v>272193</v>
          </cell>
          <cell r="L1591">
            <v>272663</v>
          </cell>
          <cell r="M1591" t="str">
            <v>W</v>
          </cell>
          <cell r="O1591">
            <v>35277</v>
          </cell>
          <cell r="P1591">
            <v>35277</v>
          </cell>
        </row>
        <row r="1592">
          <cell r="A1592" t="str">
            <v>AIM34</v>
          </cell>
          <cell r="B1592" t="str">
            <v>YMR003W</v>
          </cell>
          <cell r="C1592" t="str">
            <v>Protein of unknown function; GFP-fusion protein localizes to the mitochondria; null mutant is viable and displays reduced frequency of mitochondrial genome loss</v>
          </cell>
          <cell r="D1592" t="str">
            <v>S000004605</v>
          </cell>
          <cell r="E1592" t="str">
            <v>ORF</v>
          </cell>
          <cell r="F1592" t="str">
            <v>Verified</v>
          </cell>
          <cell r="H1592" t="str">
            <v>chromosome 13</v>
          </cell>
          <cell r="J1592">
            <v>13</v>
          </cell>
          <cell r="K1592">
            <v>273118</v>
          </cell>
          <cell r="L1592">
            <v>273714</v>
          </cell>
          <cell r="M1592" t="str">
            <v>W</v>
          </cell>
          <cell r="O1592">
            <v>35277</v>
          </cell>
          <cell r="P1592">
            <v>35277</v>
          </cell>
        </row>
        <row r="1593">
          <cell r="A1593" t="str">
            <v>MVP1</v>
          </cell>
          <cell r="B1593" t="str">
            <v>YMR004W</v>
          </cell>
          <cell r="C1593" t="str">
            <v>Protein required for sorting proteins to the vacuole; overproduction of Mvp1p suppresses several dominant VPS1 mutations; Mvp1p and Vps1p act in concert to promote membrane traffic to the vacuole</v>
          </cell>
          <cell r="D1593" t="str">
            <v>S000004606</v>
          </cell>
          <cell r="E1593" t="str">
            <v>ORF</v>
          </cell>
          <cell r="F1593" t="str">
            <v>Verified</v>
          </cell>
          <cell r="H1593" t="str">
            <v>chromosome 13</v>
          </cell>
          <cell r="I1593" t="str">
            <v>L000001221</v>
          </cell>
          <cell r="J1593">
            <v>13</v>
          </cell>
          <cell r="K1593">
            <v>274017</v>
          </cell>
          <cell r="L1593">
            <v>275552</v>
          </cell>
          <cell r="M1593" t="str">
            <v>W</v>
          </cell>
          <cell r="O1593">
            <v>35277</v>
          </cell>
          <cell r="P1593">
            <v>35277</v>
          </cell>
        </row>
        <row r="1594">
          <cell r="A1594" t="str">
            <v>TAF4</v>
          </cell>
          <cell r="B1594" t="str">
            <v>YMR005W</v>
          </cell>
          <cell r="C1594" t="str">
            <v>TFIID subunit (48 kDa), involved in RNA polymerase II transcription initiation; potential Cdc28p substrate</v>
          </cell>
          <cell r="D1594" t="str">
            <v>S000004607</v>
          </cell>
          <cell r="E1594" t="str">
            <v>ORF</v>
          </cell>
          <cell r="F1594" t="str">
            <v>Verified</v>
          </cell>
          <cell r="G1594" t="str">
            <v>TafII48|MPT1|TSG2|TAF48</v>
          </cell>
          <cell r="H1594" t="str">
            <v>chromosome 13</v>
          </cell>
          <cell r="I1594" t="str">
            <v>L000001144</v>
          </cell>
          <cell r="J1594">
            <v>13</v>
          </cell>
          <cell r="K1594">
            <v>276045</v>
          </cell>
          <cell r="L1594">
            <v>277211</v>
          </cell>
          <cell r="M1594" t="str">
            <v>W</v>
          </cell>
          <cell r="O1594">
            <v>35277</v>
          </cell>
          <cell r="P1594">
            <v>35277</v>
          </cell>
        </row>
        <row r="1595">
          <cell r="A1595" t="str">
            <v>PLB2</v>
          </cell>
          <cell r="B1595" t="str">
            <v>YMR006C</v>
          </cell>
          <cell r="C1595" t="str">
            <v>Phospholipase B (lysophospholipase) involved in phospholipid metabolism; displays transacylase activity in vitro; overproduction confers resistance to lysophosphatidylcholine</v>
          </cell>
          <cell r="D1595" t="str">
            <v>S000004608</v>
          </cell>
          <cell r="E1595" t="str">
            <v>ORF</v>
          </cell>
          <cell r="F1595" t="str">
            <v>Verified</v>
          </cell>
          <cell r="H1595" t="str">
            <v>chromosome 13</v>
          </cell>
          <cell r="I1595" t="str">
            <v>L000004866</v>
          </cell>
          <cell r="J1595">
            <v>13</v>
          </cell>
          <cell r="K1595">
            <v>279681</v>
          </cell>
          <cell r="L1595">
            <v>277561</v>
          </cell>
          <cell r="M1595" t="str">
            <v>C</v>
          </cell>
          <cell r="O1595">
            <v>35277</v>
          </cell>
          <cell r="P1595">
            <v>35277</v>
          </cell>
        </row>
        <row r="1596">
          <cell r="B1596" t="str">
            <v>YMR007W</v>
          </cell>
          <cell r="C1596" t="str">
            <v>Dubious open reading frame unlikely to encode a protein, based on available experimental and comparative sequence data</v>
          </cell>
          <cell r="D1596" t="str">
            <v>S000004609</v>
          </cell>
          <cell r="E1596" t="str">
            <v>ORF</v>
          </cell>
          <cell r="F1596" t="str">
            <v>Dubious</v>
          </cell>
          <cell r="H1596" t="str">
            <v>chromosome 13</v>
          </cell>
          <cell r="J1596">
            <v>13</v>
          </cell>
          <cell r="K1596">
            <v>279960</v>
          </cell>
          <cell r="L1596">
            <v>280340</v>
          </cell>
          <cell r="M1596" t="str">
            <v>W</v>
          </cell>
          <cell r="O1596">
            <v>35277</v>
          </cell>
          <cell r="P1596">
            <v>35277</v>
          </cell>
        </row>
        <row r="1597">
          <cell r="A1597" t="str">
            <v>PLB1</v>
          </cell>
          <cell r="B1597" t="str">
            <v>YMR008C</v>
          </cell>
          <cell r="C1597" t="str">
            <v>Phospholipase B (lysophospholipase) involved in lipid metabolism, required for deacylation of phosphatidylcholine and phosphatidylethanolamine but not phosphatidylinositol</v>
          </cell>
          <cell r="D1597" t="str">
            <v>S000004610</v>
          </cell>
          <cell r="E1597" t="str">
            <v>ORF</v>
          </cell>
          <cell r="F1597" t="str">
            <v>Verified</v>
          </cell>
          <cell r="H1597" t="str">
            <v>chromosome 13</v>
          </cell>
          <cell r="I1597" t="str">
            <v>L000001447</v>
          </cell>
          <cell r="J1597">
            <v>13</v>
          </cell>
          <cell r="K1597">
            <v>282584</v>
          </cell>
          <cell r="L1597">
            <v>280590</v>
          </cell>
          <cell r="M1597" t="str">
            <v>C</v>
          </cell>
          <cell r="O1597">
            <v>35277</v>
          </cell>
          <cell r="P1597">
            <v>35277</v>
          </cell>
        </row>
        <row r="1598">
          <cell r="A1598" t="str">
            <v>ADI1</v>
          </cell>
          <cell r="B1598" t="str">
            <v>YMR009W</v>
          </cell>
          <cell r="C1598" t="str">
            <v>Acireductone dioxygenease involved in the methionine salvage pathway; ortholog of human MTCBP-1; transcribed with YMR010W and regulated post-transcriptionally by RNase III (Rnt1p) cleavage; ADI1 mRNA is induced in heat shock conditions</v>
          </cell>
          <cell r="D1598" t="str">
            <v>S000004611</v>
          </cell>
          <cell r="E1598" t="str">
            <v>ORF</v>
          </cell>
          <cell r="F1598" t="str">
            <v>Verified</v>
          </cell>
          <cell r="H1598" t="str">
            <v>chromosome 13</v>
          </cell>
          <cell r="J1598">
            <v>13</v>
          </cell>
          <cell r="K1598">
            <v>284101</v>
          </cell>
          <cell r="L1598">
            <v>284640</v>
          </cell>
          <cell r="M1598" t="str">
            <v>W</v>
          </cell>
          <cell r="O1598">
            <v>35277</v>
          </cell>
          <cell r="P1598">
            <v>35277</v>
          </cell>
        </row>
        <row r="1599">
          <cell r="B1599" t="str">
            <v>YMR010W</v>
          </cell>
          <cell r="C1599" t="str">
            <v>Putative protein of unknown function; green fluorescent protein (GFP)-fusion protein localizes to the cytoplasm; YMR010W is not an essential gene; YMR010W mRNA is transcribed with ADI1</v>
          </cell>
          <cell r="D1599" t="str">
            <v>S000004612</v>
          </cell>
          <cell r="E1599" t="str">
            <v>ORF</v>
          </cell>
          <cell r="F1599" t="str">
            <v>Uncharacterized</v>
          </cell>
          <cell r="H1599" t="str">
            <v>chromosome 13</v>
          </cell>
          <cell r="J1599">
            <v>13</v>
          </cell>
          <cell r="K1599">
            <v>285099</v>
          </cell>
          <cell r="L1599">
            <v>286316</v>
          </cell>
          <cell r="M1599" t="str">
            <v>W</v>
          </cell>
          <cell r="O1599">
            <v>35277</v>
          </cell>
          <cell r="P1599">
            <v>35277</v>
          </cell>
        </row>
        <row r="1600">
          <cell r="A1600" t="str">
            <v>HXT2</v>
          </cell>
          <cell r="B1600" t="str">
            <v>YMR011W</v>
          </cell>
          <cell r="C1600" t="str">
            <v>High-affinity glucose transporter of the major facilitator superfamily, expression is induced by low levels of glucose and repressed by high levels of glucose</v>
          </cell>
          <cell r="D1600" t="str">
            <v>S000004613</v>
          </cell>
          <cell r="E1600" t="str">
            <v>ORF</v>
          </cell>
          <cell r="F1600" t="str">
            <v>Verified</v>
          </cell>
          <cell r="H1600" t="str">
            <v>chromosome 13</v>
          </cell>
          <cell r="I1600" t="str">
            <v>L000000836</v>
          </cell>
          <cell r="J1600">
            <v>13</v>
          </cell>
          <cell r="K1600">
            <v>288078</v>
          </cell>
          <cell r="L1600">
            <v>289703</v>
          </cell>
          <cell r="M1600" t="str">
            <v>W</v>
          </cell>
          <cell r="O1600">
            <v>35277</v>
          </cell>
          <cell r="P1600">
            <v>35277</v>
          </cell>
        </row>
        <row r="1601">
          <cell r="A1601" t="str">
            <v>CLU1</v>
          </cell>
          <cell r="B1601" t="str">
            <v>YMR012W</v>
          </cell>
          <cell r="C1601" t="str">
            <v>eIF3 component of unknown function; deletion causes defects in mitochondrial organization but not in growth or translation initiation, can rescue cytokinesis and mitochondrial organization defects of the Dictyostelium cluA- mutant</v>
          </cell>
          <cell r="D1601" t="str">
            <v>S000004614</v>
          </cell>
          <cell r="E1601" t="str">
            <v>ORF</v>
          </cell>
          <cell r="F1601" t="str">
            <v>Verified</v>
          </cell>
          <cell r="G1601" t="str">
            <v>TIF31</v>
          </cell>
          <cell r="H1601" t="str">
            <v>chromosome 13</v>
          </cell>
          <cell r="I1601" t="str">
            <v>L000003531</v>
          </cell>
          <cell r="J1601">
            <v>13</v>
          </cell>
          <cell r="K1601">
            <v>291133</v>
          </cell>
          <cell r="L1601">
            <v>294966</v>
          </cell>
          <cell r="M1601" t="str">
            <v>W</v>
          </cell>
          <cell r="O1601">
            <v>35277</v>
          </cell>
          <cell r="P1601">
            <v>35277</v>
          </cell>
        </row>
        <row r="1602">
          <cell r="B1602" t="str">
            <v>YMR013C-A</v>
          </cell>
          <cell r="C1602" t="str">
            <v>Dubious open reading frame unlikely to encode a protein, based on available experimental and comparative sequence data; completely overlaps the verified ORF SEC59/YML013C</v>
          </cell>
          <cell r="D1602" t="str">
            <v>S000028847</v>
          </cell>
          <cell r="E1602" t="str">
            <v>ORF</v>
          </cell>
          <cell r="F1602" t="str">
            <v>Dubious</v>
          </cell>
          <cell r="H1602" t="str">
            <v>chromosome 13</v>
          </cell>
          <cell r="J1602">
            <v>13</v>
          </cell>
          <cell r="K1602">
            <v>296619</v>
          </cell>
          <cell r="L1602">
            <v>296470</v>
          </cell>
          <cell r="M1602" t="str">
            <v>C</v>
          </cell>
          <cell r="O1602">
            <v>37831</v>
          </cell>
          <cell r="P1602">
            <v>37831</v>
          </cell>
        </row>
        <row r="1603">
          <cell r="A1603" t="str">
            <v>SEC59</v>
          </cell>
          <cell r="B1603" t="str">
            <v>YMR013C</v>
          </cell>
          <cell r="C1603" t="str">
            <v>Dolichol kinase, catalyzes the terminal step in dolichyl monophosphate (Dol-P) biosynthesis; required for viability and for normal rates of lipid intermediate synthesis and protein N-glycosylation</v>
          </cell>
          <cell r="D1603" t="str">
            <v>S000004615</v>
          </cell>
          <cell r="E1603" t="str">
            <v>ORF</v>
          </cell>
          <cell r="F1603" t="str">
            <v>Verified</v>
          </cell>
          <cell r="H1603" t="str">
            <v>chromosome 13</v>
          </cell>
          <cell r="I1603" t="str">
            <v>L000001851</v>
          </cell>
          <cell r="J1603">
            <v>13</v>
          </cell>
          <cell r="K1603">
            <v>296737</v>
          </cell>
          <cell r="L1603">
            <v>295178</v>
          </cell>
          <cell r="M1603" t="str">
            <v>C</v>
          </cell>
          <cell r="N1603">
            <v>3</v>
          </cell>
          <cell r="O1603">
            <v>35277</v>
          </cell>
          <cell r="P1603">
            <v>35277</v>
          </cell>
        </row>
        <row r="1604">
          <cell r="B1604" t="str">
            <v>YMR013W-A</v>
          </cell>
          <cell r="C1604" t="str">
            <v>Dubious open reading frame unlikely to encode a protein, based on available experimental and comparative sequence data; completely overlaps the characterized snoRNA gene snR73</v>
          </cell>
          <cell r="D1604" t="str">
            <v>S000007622</v>
          </cell>
          <cell r="E1604" t="str">
            <v>ORF</v>
          </cell>
          <cell r="F1604" t="str">
            <v>Dubious</v>
          </cell>
          <cell r="H1604" t="str">
            <v>chromosome 13</v>
          </cell>
          <cell r="J1604">
            <v>13</v>
          </cell>
          <cell r="K1604">
            <v>298310</v>
          </cell>
          <cell r="L1604">
            <v>298390</v>
          </cell>
          <cell r="M1604" t="str">
            <v>W</v>
          </cell>
          <cell r="O1604">
            <v>36948</v>
          </cell>
          <cell r="P1604">
            <v>36948</v>
          </cell>
        </row>
        <row r="1605">
          <cell r="A1605" t="str">
            <v>BUD22</v>
          </cell>
          <cell r="B1605" t="str">
            <v>YMR014W</v>
          </cell>
          <cell r="C1605" t="str">
            <v>Protein that cosediments with pre-ribosomal particles, required for biogenesis of the small ribosomal subunit; diploid mutants display a random budding pattern instead of the wild-type bipolar pattern</v>
          </cell>
          <cell r="D1605" t="str">
            <v>S000004616</v>
          </cell>
          <cell r="E1605" t="str">
            <v>ORF</v>
          </cell>
          <cell r="F1605" t="str">
            <v>Verified</v>
          </cell>
          <cell r="H1605" t="str">
            <v>chromosome 13</v>
          </cell>
          <cell r="J1605">
            <v>13</v>
          </cell>
          <cell r="K1605">
            <v>298867</v>
          </cell>
          <cell r="L1605">
            <v>300426</v>
          </cell>
          <cell r="M1605" t="str">
            <v>W</v>
          </cell>
          <cell r="O1605">
            <v>35277</v>
          </cell>
          <cell r="P1605">
            <v>35277</v>
          </cell>
        </row>
        <row r="1606">
          <cell r="A1606" t="str">
            <v>ERG5</v>
          </cell>
          <cell r="B1606" t="str">
            <v>YMR015C</v>
          </cell>
          <cell r="C1606" t="str">
            <v>C-22 sterol desaturase, a cytochrome P450 enzyme that catalyzes the formation of the C-22(23) double bond in the sterol side chain in ergosterol biosynthesis; may be a target of azole antifungal drugs</v>
          </cell>
          <cell r="D1606" t="str">
            <v>S000004617</v>
          </cell>
          <cell r="E1606" t="str">
            <v>ORF</v>
          </cell>
          <cell r="F1606" t="str">
            <v>Verified</v>
          </cell>
          <cell r="G1606" t="str">
            <v>CYP61</v>
          </cell>
          <cell r="H1606" t="str">
            <v>chromosome 13</v>
          </cell>
          <cell r="I1606" t="str">
            <v>L000003978</v>
          </cell>
          <cell r="J1606">
            <v>13</v>
          </cell>
          <cell r="K1606">
            <v>302484</v>
          </cell>
          <cell r="L1606">
            <v>300868</v>
          </cell>
          <cell r="M1606" t="str">
            <v>C</v>
          </cell>
          <cell r="O1606">
            <v>35277</v>
          </cell>
          <cell r="P1606">
            <v>35277</v>
          </cell>
        </row>
        <row r="1607">
          <cell r="A1607" t="str">
            <v>SOK2</v>
          </cell>
          <cell r="B1607" t="str">
            <v>YMR016C</v>
          </cell>
          <cell r="C1607" t="str">
            <v>Nuclear protein that plays a regulatory role in the cyclic AMP (cAMP)-dependent protein kinase (PKA) signal transduction pathway; negatively regulates pseudohyphal differentiation; homologous to several transcription factors</v>
          </cell>
          <cell r="D1607" t="str">
            <v>S000004618</v>
          </cell>
          <cell r="E1607" t="str">
            <v>ORF</v>
          </cell>
          <cell r="F1607" t="str">
            <v>Verified</v>
          </cell>
          <cell r="H1607" t="str">
            <v>chromosome 13</v>
          </cell>
          <cell r="I1607" t="str">
            <v>L000004147</v>
          </cell>
          <cell r="J1607">
            <v>13</v>
          </cell>
          <cell r="K1607">
            <v>305592</v>
          </cell>
          <cell r="L1607">
            <v>303235</v>
          </cell>
          <cell r="M1607" t="str">
            <v>C</v>
          </cell>
          <cell r="O1607">
            <v>35277</v>
          </cell>
          <cell r="P1607">
            <v>35277</v>
          </cell>
        </row>
        <row r="1608">
          <cell r="A1608" t="str">
            <v>SPO20</v>
          </cell>
          <cell r="B1608" t="str">
            <v>YMR017W</v>
          </cell>
          <cell r="C1608" t="str">
            <v>Meiosis-specific subunit of the t-SNARE complex, required for prospore membrane formation during sporulation; similar to but not functionally redundant with Sec9p; SNAP-25 homolog</v>
          </cell>
          <cell r="D1608" t="str">
            <v>S000004619</v>
          </cell>
          <cell r="E1608" t="str">
            <v>ORF</v>
          </cell>
          <cell r="F1608" t="str">
            <v>Verified</v>
          </cell>
          <cell r="G1608" t="str">
            <v>DBI9</v>
          </cell>
          <cell r="H1608" t="str">
            <v>chromosome 13</v>
          </cell>
          <cell r="I1608" t="str">
            <v>L000003397</v>
          </cell>
          <cell r="J1608">
            <v>13</v>
          </cell>
          <cell r="K1608">
            <v>307488</v>
          </cell>
          <cell r="L1608">
            <v>308681</v>
          </cell>
          <cell r="M1608" t="str">
            <v>W</v>
          </cell>
          <cell r="O1608">
            <v>35277</v>
          </cell>
          <cell r="P1608">
            <v>35277</v>
          </cell>
        </row>
        <row r="1609">
          <cell r="B1609" t="str">
            <v>YMR018W</v>
          </cell>
          <cell r="C1609" t="str">
            <v>Putative protein of unknown function with similarity to human PEX5Rp (peroxin protein 5 related protein); transcription increases during colony development similar to genes involved in peroxisome biogenesis; YMR018W is not an essential gene</v>
          </cell>
          <cell r="D1609" t="str">
            <v>S000004620</v>
          </cell>
          <cell r="E1609" t="str">
            <v>ORF</v>
          </cell>
          <cell r="F1609" t="str">
            <v>Uncharacterized</v>
          </cell>
          <cell r="H1609" t="str">
            <v>chromosome 13</v>
          </cell>
          <cell r="J1609">
            <v>13</v>
          </cell>
          <cell r="K1609">
            <v>310207</v>
          </cell>
          <cell r="L1609">
            <v>311751</v>
          </cell>
          <cell r="M1609" t="str">
            <v>W</v>
          </cell>
          <cell r="O1609">
            <v>35277</v>
          </cell>
          <cell r="P1609">
            <v>35277</v>
          </cell>
        </row>
        <row r="1610">
          <cell r="A1610" t="str">
            <v>STB4</v>
          </cell>
          <cell r="B1610" t="str">
            <v>YMR019W</v>
          </cell>
          <cell r="C1610" t="str">
            <v>Protein that binds Sin3p in a two-hybrid assay; contains a Zn(II)2Cys6 zinc finger domain characteristic of DNA-binding proteins; computational analysis suggests a role in regulation of expression of genes encoding transporters</v>
          </cell>
          <cell r="D1610" t="str">
            <v>S000004621</v>
          </cell>
          <cell r="E1610" t="str">
            <v>ORF</v>
          </cell>
          <cell r="F1610" t="str">
            <v>Verified</v>
          </cell>
          <cell r="H1610" t="str">
            <v>chromosome 13</v>
          </cell>
          <cell r="I1610" t="str">
            <v>L000003367</v>
          </cell>
          <cell r="J1610">
            <v>13</v>
          </cell>
          <cell r="K1610">
            <v>312155</v>
          </cell>
          <cell r="L1610">
            <v>315004</v>
          </cell>
          <cell r="M1610" t="str">
            <v>W</v>
          </cell>
          <cell r="O1610">
            <v>35277</v>
          </cell>
          <cell r="P1610">
            <v>35277</v>
          </cell>
        </row>
        <row r="1611">
          <cell r="A1611" t="str">
            <v>FMS1</v>
          </cell>
          <cell r="B1611" t="str">
            <v>YMR020W</v>
          </cell>
          <cell r="C1611" t="str">
            <v>Polyamine oxidase, converts spermine to spermidine, which is required for the essential hypusination modification of translation factor eIF-5A; also involved in pantothenic acid biosynthesis</v>
          </cell>
          <cell r="D1611" t="str">
            <v>S000004622</v>
          </cell>
          <cell r="E1611" t="str">
            <v>ORF</v>
          </cell>
          <cell r="F1611" t="str">
            <v>Verified</v>
          </cell>
          <cell r="H1611" t="str">
            <v>chromosome 13</v>
          </cell>
          <cell r="I1611" t="str">
            <v>L000003091</v>
          </cell>
          <cell r="J1611">
            <v>13</v>
          </cell>
          <cell r="K1611">
            <v>315376</v>
          </cell>
          <cell r="L1611">
            <v>316902</v>
          </cell>
          <cell r="M1611" t="str">
            <v>W</v>
          </cell>
          <cell r="O1611">
            <v>35277</v>
          </cell>
          <cell r="P1611">
            <v>35277</v>
          </cell>
        </row>
        <row r="1612">
          <cell r="A1612" t="str">
            <v>MAC1</v>
          </cell>
          <cell r="B1612" t="str">
            <v>YMR021C</v>
          </cell>
          <cell r="C1612" t="str">
            <v>Copper-sensing transcription factor involved in regulation of genes required for high affinity copper transport</v>
          </cell>
          <cell r="D1612" t="str">
            <v>S000004623</v>
          </cell>
          <cell r="E1612" t="str">
            <v>ORF</v>
          </cell>
          <cell r="F1612" t="str">
            <v>Verified</v>
          </cell>
          <cell r="G1612" t="str">
            <v>CUA1</v>
          </cell>
          <cell r="H1612" t="str">
            <v>chromosome 13</v>
          </cell>
          <cell r="I1612" t="str">
            <v>L000000973|L000001035</v>
          </cell>
          <cell r="J1612">
            <v>13</v>
          </cell>
          <cell r="K1612">
            <v>318417</v>
          </cell>
          <cell r="L1612">
            <v>317164</v>
          </cell>
          <cell r="M1612" t="str">
            <v>C</v>
          </cell>
          <cell r="O1612">
            <v>35277</v>
          </cell>
          <cell r="P1612">
            <v>35277</v>
          </cell>
        </row>
        <row r="1613">
          <cell r="A1613" t="str">
            <v>UBC7</v>
          </cell>
          <cell r="B1613" t="str">
            <v>YMR022W</v>
          </cell>
          <cell r="C1613" t="str">
            <v>Ubiquitin conjugating enzyme, involved in the ER-associated protein degradation pathway; requires Cue1p for recruitment to the ER membrane; proposed to be involved in chromatin assembly</v>
          </cell>
          <cell r="D1613" t="str">
            <v>S000004624</v>
          </cell>
          <cell r="E1613" t="str">
            <v>ORF</v>
          </cell>
          <cell r="F1613" t="str">
            <v>Verified</v>
          </cell>
          <cell r="G1613" t="str">
            <v>QRI8</v>
          </cell>
          <cell r="H1613" t="str">
            <v>chromosome 13</v>
          </cell>
          <cell r="I1613" t="str">
            <v>L000001552</v>
          </cell>
          <cell r="J1613">
            <v>13</v>
          </cell>
          <cell r="K1613">
            <v>318679</v>
          </cell>
          <cell r="L1613">
            <v>319176</v>
          </cell>
          <cell r="M1613" t="str">
            <v>W</v>
          </cell>
          <cell r="O1613">
            <v>35277</v>
          </cell>
          <cell r="P1613">
            <v>35277</v>
          </cell>
        </row>
        <row r="1614">
          <cell r="A1614" t="str">
            <v>MSS1</v>
          </cell>
          <cell r="B1614" t="str">
            <v>YMR023C</v>
          </cell>
          <cell r="C1614" t="str">
            <v>Mitochondrial protein, forms a heterodimer complex with Mto1p that performs the 5-carboxymethylaminomethyl modification of the wobble uridine base in mitochondrial tRNAs; similar to human GTPBP3</v>
          </cell>
          <cell r="D1614" t="str">
            <v>S000004625</v>
          </cell>
          <cell r="E1614" t="str">
            <v>ORF</v>
          </cell>
          <cell r="F1614" t="str">
            <v>Verified</v>
          </cell>
          <cell r="G1614" t="str">
            <v>PET53</v>
          </cell>
          <cell r="H1614" t="str">
            <v>chromosome 13</v>
          </cell>
          <cell r="I1614" t="str">
            <v>L000001201</v>
          </cell>
          <cell r="J1614">
            <v>13</v>
          </cell>
          <cell r="K1614">
            <v>321016</v>
          </cell>
          <cell r="L1614">
            <v>319436</v>
          </cell>
          <cell r="M1614" t="str">
            <v>C</v>
          </cell>
          <cell r="O1614">
            <v>35277</v>
          </cell>
          <cell r="P1614">
            <v>35277</v>
          </cell>
        </row>
        <row r="1615">
          <cell r="A1615" t="str">
            <v>MRPL3</v>
          </cell>
          <cell r="B1615" t="str">
            <v>YMR024W</v>
          </cell>
          <cell r="C1615" t="str">
            <v>Mitochondrial ribosomal protein of the large subunit</v>
          </cell>
          <cell r="D1615" t="str">
            <v>S000004626</v>
          </cell>
          <cell r="E1615" t="str">
            <v>ORF</v>
          </cell>
          <cell r="F1615" t="str">
            <v>Verified</v>
          </cell>
          <cell r="G1615" t="str">
            <v>YmL30</v>
          </cell>
          <cell r="H1615" t="str">
            <v>chromosome 13</v>
          </cell>
          <cell r="I1615" t="str">
            <v>L000002683</v>
          </cell>
          <cell r="J1615">
            <v>13</v>
          </cell>
          <cell r="K1615">
            <v>321874</v>
          </cell>
          <cell r="L1615">
            <v>323046</v>
          </cell>
          <cell r="M1615" t="str">
            <v>W</v>
          </cell>
          <cell r="O1615">
            <v>35277</v>
          </cell>
          <cell r="P1615">
            <v>35277</v>
          </cell>
        </row>
        <row r="1616">
          <cell r="A1616" t="str">
            <v>CSI1</v>
          </cell>
          <cell r="B1616" t="str">
            <v>YMR025W</v>
          </cell>
          <cell r="C1616" t="str">
            <v>Subunit of the Cop9 signalosome, which is required for deneddylation, or removal of the ubiquitin-like protein Rub1p from Cdc53p (cullin); involved in adaptation to pheromone signaling</v>
          </cell>
          <cell r="D1616" t="str">
            <v>S000004627</v>
          </cell>
          <cell r="E1616" t="str">
            <v>ORF</v>
          </cell>
          <cell r="F1616" t="str">
            <v>Verified</v>
          </cell>
          <cell r="H1616" t="str">
            <v>chromosome 13</v>
          </cell>
          <cell r="I1616" t="str">
            <v>S000028416</v>
          </cell>
          <cell r="J1616">
            <v>13</v>
          </cell>
          <cell r="K1616">
            <v>323299</v>
          </cell>
          <cell r="L1616">
            <v>324186</v>
          </cell>
          <cell r="M1616" t="str">
            <v>W</v>
          </cell>
          <cell r="O1616">
            <v>35277</v>
          </cell>
          <cell r="P1616">
            <v>35277</v>
          </cell>
        </row>
        <row r="1617">
          <cell r="A1617" t="str">
            <v>PEX12</v>
          </cell>
          <cell r="B1617" t="str">
            <v>YMR026C</v>
          </cell>
          <cell r="C1617" t="str">
            <v>C3HC4-type RING-finger peroxin and E3 ubiquitin ligase, required for peroxisome biogenesis and peroxisomal matrix protein import; forms translocation subcomplex with Pex2p and Pex10p; mutations in human homolog cause peroxisomal disorder</v>
          </cell>
          <cell r="D1617" t="str">
            <v>S000004628</v>
          </cell>
          <cell r="E1617" t="str">
            <v>ORF</v>
          </cell>
          <cell r="F1617" t="str">
            <v>Verified</v>
          </cell>
          <cell r="G1617" t="str">
            <v>PAS11</v>
          </cell>
          <cell r="H1617" t="str">
            <v>chromosome 13</v>
          </cell>
          <cell r="I1617" t="str">
            <v>L000004223|L000003964</v>
          </cell>
          <cell r="J1617">
            <v>13</v>
          </cell>
          <cell r="K1617">
            <v>325434</v>
          </cell>
          <cell r="L1617">
            <v>324235</v>
          </cell>
          <cell r="M1617" t="str">
            <v>C</v>
          </cell>
          <cell r="O1617">
            <v>35277</v>
          </cell>
          <cell r="P1617">
            <v>35277</v>
          </cell>
        </row>
        <row r="1618">
          <cell r="B1618" t="str">
            <v>YMR027W</v>
          </cell>
          <cell r="C1618" t="str">
            <v>Putative protein of unknown function; green fluorescent protein (GFP)-fusion protein localizes to the nucleus and cytoplasm; YMR027W is not an essential gene</v>
          </cell>
          <cell r="D1618" t="str">
            <v>S000004629</v>
          </cell>
          <cell r="E1618" t="str">
            <v>ORF</v>
          </cell>
          <cell r="F1618" t="str">
            <v>Uncharacterized</v>
          </cell>
          <cell r="H1618" t="str">
            <v>chromosome 13</v>
          </cell>
          <cell r="I1618" t="str">
            <v>L000004444</v>
          </cell>
          <cell r="J1618">
            <v>13</v>
          </cell>
          <cell r="K1618">
            <v>325876</v>
          </cell>
          <cell r="L1618">
            <v>327288</v>
          </cell>
          <cell r="M1618" t="str">
            <v>W</v>
          </cell>
          <cell r="O1618">
            <v>35277</v>
          </cell>
          <cell r="P1618">
            <v>35277</v>
          </cell>
        </row>
        <row r="1619">
          <cell r="A1619" t="str">
            <v>TAP42</v>
          </cell>
          <cell r="B1619" t="str">
            <v>YMR028W</v>
          </cell>
          <cell r="C1619" t="str">
            <v>Essential protein involved in the TOR signaling pathway; physically associates with the protein phosphatase 2A and the SIT4 protein phosphatase catalytic subunits</v>
          </cell>
          <cell r="D1619" t="str">
            <v>S000004630</v>
          </cell>
          <cell r="E1619" t="str">
            <v>ORF</v>
          </cell>
          <cell r="F1619" t="str">
            <v>Verified</v>
          </cell>
          <cell r="H1619" t="str">
            <v>chromosome 13</v>
          </cell>
          <cell r="I1619" t="str">
            <v>L000002599</v>
          </cell>
          <cell r="J1619">
            <v>13</v>
          </cell>
          <cell r="K1619">
            <v>327481</v>
          </cell>
          <cell r="L1619">
            <v>328581</v>
          </cell>
          <cell r="M1619" t="str">
            <v>W</v>
          </cell>
          <cell r="O1619">
            <v>35277</v>
          </cell>
          <cell r="P1619">
            <v>35277</v>
          </cell>
        </row>
        <row r="1620">
          <cell r="A1620" t="str">
            <v>FAR8</v>
          </cell>
          <cell r="B1620" t="str">
            <v>YMR029C</v>
          </cell>
          <cell r="C1620" t="str">
            <v>Protein involved in recovery from cell cycle arrest in response to pheromone, in a Far1p-independent pathway; interacts with Far3p, Far7p, Far9p, Far10p, and Far11p</v>
          </cell>
          <cell r="D1620" t="str">
            <v>S000004631</v>
          </cell>
          <cell r="E1620" t="str">
            <v>ORF</v>
          </cell>
          <cell r="F1620" t="str">
            <v>Verified</v>
          </cell>
          <cell r="H1620" t="str">
            <v>chromosome 13</v>
          </cell>
          <cell r="J1620">
            <v>13</v>
          </cell>
          <cell r="K1620">
            <v>330230</v>
          </cell>
          <cell r="L1620">
            <v>328659</v>
          </cell>
          <cell r="M1620" t="str">
            <v>C</v>
          </cell>
          <cell r="O1620">
            <v>35277</v>
          </cell>
          <cell r="P1620">
            <v>35277</v>
          </cell>
        </row>
        <row r="1621">
          <cell r="A1621" t="str">
            <v>RSF1</v>
          </cell>
          <cell r="B1621" t="str">
            <v>YMR030W</v>
          </cell>
          <cell r="C1621" t="str">
            <v>Protein required for respiratory growth; localized to both the nucleus and mitochondrion; may interact with transcription factors to mediate the transition to respiratory growth and activate transcription of nuclear and mitochondrial genes</v>
          </cell>
          <cell r="D1621" t="str">
            <v>S000004632</v>
          </cell>
          <cell r="E1621" t="str">
            <v>ORF</v>
          </cell>
          <cell r="F1621" t="str">
            <v>Verified</v>
          </cell>
          <cell r="H1621" t="str">
            <v>chromosome 13</v>
          </cell>
          <cell r="J1621">
            <v>13</v>
          </cell>
          <cell r="K1621">
            <v>330792</v>
          </cell>
          <cell r="L1621">
            <v>331922</v>
          </cell>
          <cell r="M1621" t="str">
            <v>W</v>
          </cell>
          <cell r="O1621">
            <v>35277</v>
          </cell>
          <cell r="P1621">
            <v>35277</v>
          </cell>
        </row>
        <row r="1622">
          <cell r="B1622" t="str">
            <v>YMR031W-A</v>
          </cell>
          <cell r="C1622" t="str">
            <v>Dubious open reading frame unlikely to encode a protein, based on available experimental and comparative sequence data; null mutant displays shortened telomeres; partially overlaps the uncharacterized ORF YMR031C</v>
          </cell>
          <cell r="D1622" t="str">
            <v>S000004634</v>
          </cell>
          <cell r="E1622" t="str">
            <v>ORF</v>
          </cell>
          <cell r="F1622" t="str">
            <v>Dubious</v>
          </cell>
          <cell r="H1622" t="str">
            <v>chromosome 13</v>
          </cell>
          <cell r="J1622">
            <v>13</v>
          </cell>
          <cell r="K1622">
            <v>334708</v>
          </cell>
          <cell r="L1622">
            <v>335034</v>
          </cell>
          <cell r="M1622" t="str">
            <v>W</v>
          </cell>
          <cell r="O1622">
            <v>35277</v>
          </cell>
          <cell r="P1622">
            <v>35277</v>
          </cell>
        </row>
        <row r="1623">
          <cell r="B1623" t="str">
            <v>YMR031C</v>
          </cell>
          <cell r="C1623" t="str">
            <v>Protein of unknown function with similarity to Ykl050cp and Uso1p; the authentic, non-tagged protein is detected in a phosphorylated state in highly purified mitochondria in high-throughput studies; possible component of the eisosome</v>
          </cell>
          <cell r="D1623" t="str">
            <v>S000004633</v>
          </cell>
          <cell r="E1623" t="str">
            <v>ORF</v>
          </cell>
          <cell r="F1623" t="str">
            <v>Uncharacterized</v>
          </cell>
          <cell r="H1623" t="str">
            <v>chromosome 13</v>
          </cell>
          <cell r="J1623">
            <v>13</v>
          </cell>
          <cell r="K1623">
            <v>334742</v>
          </cell>
          <cell r="L1623">
            <v>332211</v>
          </cell>
          <cell r="M1623" t="str">
            <v>C</v>
          </cell>
          <cell r="O1623">
            <v>35277</v>
          </cell>
          <cell r="P1623">
            <v>35277</v>
          </cell>
        </row>
        <row r="1624">
          <cell r="A1624" t="str">
            <v>HOF1</v>
          </cell>
          <cell r="B1624" t="str">
            <v>YMR032W</v>
          </cell>
          <cell r="C1624" t="str">
            <v>Bud neck-localized, SH3 domain-containing protein required for cytokinesis; regulates actomyosin ring dynamics and septin localization; interacts with the formins, Bni1p and Bnr1p, and with Cyk3p, Vrp1p, and Bni5p</v>
          </cell>
          <cell r="D1624" t="str">
            <v>S000004635</v>
          </cell>
          <cell r="E1624" t="str">
            <v>ORF</v>
          </cell>
          <cell r="F1624" t="str">
            <v>Verified</v>
          </cell>
          <cell r="G1624" t="str">
            <v>CYK2</v>
          </cell>
          <cell r="H1624" t="str">
            <v>chromosome 13</v>
          </cell>
          <cell r="I1624" t="str">
            <v>L000004406</v>
          </cell>
          <cell r="J1624">
            <v>13</v>
          </cell>
          <cell r="K1624">
            <v>335297</v>
          </cell>
          <cell r="L1624">
            <v>337306</v>
          </cell>
          <cell r="M1624" t="str">
            <v>W</v>
          </cell>
          <cell r="O1624">
            <v>35277</v>
          </cell>
          <cell r="P1624">
            <v>35277</v>
          </cell>
        </row>
        <row r="1625">
          <cell r="B1625" t="str">
            <v>YMR030W-A</v>
          </cell>
          <cell r="C1625" t="str">
            <v>Putative protein of unknown function</v>
          </cell>
          <cell r="D1625" t="str">
            <v>S000028574</v>
          </cell>
          <cell r="E1625" t="str">
            <v>ORF</v>
          </cell>
          <cell r="F1625" t="str">
            <v>Uncharacterized</v>
          </cell>
          <cell r="H1625" t="str">
            <v>chromosome 13</v>
          </cell>
          <cell r="J1625">
            <v>13</v>
          </cell>
          <cell r="K1625">
            <v>337312</v>
          </cell>
          <cell r="L1625">
            <v>337602</v>
          </cell>
          <cell r="M1625" t="str">
            <v>W</v>
          </cell>
          <cell r="O1625">
            <v>37831</v>
          </cell>
          <cell r="P1625">
            <v>37831</v>
          </cell>
        </row>
        <row r="1626">
          <cell r="A1626" t="str">
            <v>ARP9</v>
          </cell>
          <cell r="B1626" t="str">
            <v>YMR033W</v>
          </cell>
          <cell r="C1626" t="str">
            <v>Component of both the SWI/SNF and RSC chromatin remodeling complexes; actin-related protein involved in transcriptional regulation</v>
          </cell>
          <cell r="D1626" t="str">
            <v>S000004636</v>
          </cell>
          <cell r="E1626" t="str">
            <v>ORF</v>
          </cell>
          <cell r="F1626" t="str">
            <v>Verified</v>
          </cell>
          <cell r="G1626" t="str">
            <v>RSC12|SWP59</v>
          </cell>
          <cell r="H1626" t="str">
            <v>chromosome 13</v>
          </cell>
          <cell r="I1626" t="str">
            <v>L000003438</v>
          </cell>
          <cell r="J1626">
            <v>13</v>
          </cell>
          <cell r="K1626">
            <v>337787</v>
          </cell>
          <cell r="L1626">
            <v>339276</v>
          </cell>
          <cell r="M1626" t="str">
            <v>W</v>
          </cell>
          <cell r="O1626">
            <v>35277</v>
          </cell>
          <cell r="P1626">
            <v>35277</v>
          </cell>
        </row>
        <row r="1627">
          <cell r="B1627" t="str">
            <v>YMR034C</v>
          </cell>
          <cell r="C1627" t="str">
            <v>Putative transporter, member of the SLC10 carrier family; identified in a transposon mutagenesis screen as a gene involved in azole resistance; YMR034C is not an essential gene</v>
          </cell>
          <cell r="D1627" t="str">
            <v>S000004637</v>
          </cell>
          <cell r="E1627" t="str">
            <v>ORF</v>
          </cell>
          <cell r="F1627" t="str">
            <v>Uncharacterized</v>
          </cell>
          <cell r="H1627" t="str">
            <v>chromosome 13</v>
          </cell>
          <cell r="J1627">
            <v>13</v>
          </cell>
          <cell r="K1627">
            <v>340721</v>
          </cell>
          <cell r="L1627">
            <v>339417</v>
          </cell>
          <cell r="M1627" t="str">
            <v>C</v>
          </cell>
          <cell r="O1627">
            <v>35277</v>
          </cell>
          <cell r="P1627">
            <v>35277</v>
          </cell>
        </row>
        <row r="1628">
          <cell r="A1628" t="str">
            <v>IMP2</v>
          </cell>
          <cell r="B1628" t="str">
            <v>YMR035W</v>
          </cell>
          <cell r="C1628" t="str">
            <v>Catalytic subunit of the mitochondrial inner membrane peptidase complex, required for maturation of mitochondrial proteins of the intermembrane space; complex contains Imp1p and Imp2p (both catalytic subunits), and Som1p</v>
          </cell>
          <cell r="D1628" t="str">
            <v>S000004638</v>
          </cell>
          <cell r="E1628" t="str">
            <v>ORF</v>
          </cell>
          <cell r="F1628" t="str">
            <v>Verified</v>
          </cell>
          <cell r="H1628" t="str">
            <v>chromosome 13</v>
          </cell>
          <cell r="I1628" t="str">
            <v>L000002836</v>
          </cell>
          <cell r="J1628">
            <v>13</v>
          </cell>
          <cell r="K1628">
            <v>341141</v>
          </cell>
          <cell r="L1628">
            <v>341674</v>
          </cell>
          <cell r="M1628" t="str">
            <v>W</v>
          </cell>
          <cell r="O1628">
            <v>35277</v>
          </cell>
          <cell r="P1628">
            <v>35277</v>
          </cell>
        </row>
        <row r="1629">
          <cell r="A1629" t="str">
            <v>MIH1</v>
          </cell>
          <cell r="B1629" t="str">
            <v>YMR036C</v>
          </cell>
          <cell r="C1629" t="str">
            <v>Protein tyrosine phosphatase involved in cell cycle control; regulates the phosphorylation state of Cdc28p; homolog of S. pombe cdc25</v>
          </cell>
          <cell r="D1629" t="str">
            <v>S000004639</v>
          </cell>
          <cell r="E1629" t="str">
            <v>ORF</v>
          </cell>
          <cell r="F1629" t="str">
            <v>Verified</v>
          </cell>
          <cell r="H1629" t="str">
            <v>chromosome 13</v>
          </cell>
          <cell r="I1629" t="str">
            <v>L000001111</v>
          </cell>
          <cell r="J1629">
            <v>13</v>
          </cell>
          <cell r="K1629">
            <v>343519</v>
          </cell>
          <cell r="L1629">
            <v>341855</v>
          </cell>
          <cell r="M1629" t="str">
            <v>C</v>
          </cell>
          <cell r="O1629">
            <v>35277</v>
          </cell>
          <cell r="P1629">
            <v>35277</v>
          </cell>
        </row>
        <row r="1630">
          <cell r="A1630" t="str">
            <v>MSN2</v>
          </cell>
          <cell r="B1630" t="str">
            <v>YMR037C</v>
          </cell>
          <cell r="C1630" t="str">
            <v>Transcriptional activator related to Msn4p; activated in stress conditions, which results in translocation from the cytoplasm to the nucleus; binds DNA at stress response elements of responsive genes, inducing gene expression</v>
          </cell>
          <cell r="D1630" t="str">
            <v>S000004640</v>
          </cell>
          <cell r="E1630" t="str">
            <v>ORF</v>
          </cell>
          <cell r="F1630" t="str">
            <v>Verified</v>
          </cell>
          <cell r="H1630" t="str">
            <v>chromosome 13</v>
          </cell>
          <cell r="I1630" t="str">
            <v>L000001198</v>
          </cell>
          <cell r="J1630">
            <v>13</v>
          </cell>
          <cell r="K1630">
            <v>346516</v>
          </cell>
          <cell r="L1630">
            <v>344402</v>
          </cell>
          <cell r="M1630" t="str">
            <v>C</v>
          </cell>
          <cell r="O1630">
            <v>35277</v>
          </cell>
          <cell r="P1630">
            <v>35277</v>
          </cell>
        </row>
        <row r="1631">
          <cell r="A1631" t="str">
            <v>CCS1</v>
          </cell>
          <cell r="B1631" t="str">
            <v>YMR038C</v>
          </cell>
          <cell r="C1631" t="str">
            <v>Copper chaperone for superoxide dismutase Sod1p, involved in oxidative stress protection; Met-X-Cys-X2-Cys motif within the N-terminal portion is involved in insertion of copper into Sod1p under conditions of copper deprivation</v>
          </cell>
          <cell r="D1631" t="str">
            <v>S000004641</v>
          </cell>
          <cell r="E1631" t="str">
            <v>ORF</v>
          </cell>
          <cell r="F1631" t="str">
            <v>Verified</v>
          </cell>
          <cell r="G1631" t="str">
            <v>LYS7|CCS</v>
          </cell>
          <cell r="H1631" t="str">
            <v>chromosome 13</v>
          </cell>
          <cell r="I1631" t="str">
            <v>L000000968</v>
          </cell>
          <cell r="J1631">
            <v>13</v>
          </cell>
          <cell r="K1631">
            <v>348259</v>
          </cell>
          <cell r="L1631">
            <v>347510</v>
          </cell>
          <cell r="M1631" t="str">
            <v>C</v>
          </cell>
          <cell r="N1631">
            <v>30</v>
          </cell>
          <cell r="O1631">
            <v>35277</v>
          </cell>
          <cell r="P1631">
            <v>35277</v>
          </cell>
        </row>
        <row r="1632">
          <cell r="A1632" t="str">
            <v>SUB1</v>
          </cell>
          <cell r="B1632" t="str">
            <v>YMR039C</v>
          </cell>
          <cell r="C1632" t="str">
            <v>Transcriptional coactivator, facilitates elongation through factors that modify RNAP II; role in peroxide resistance involving Rad2p; role in the hyperosmotic stress response through polymerase recruitment at RNAP II and RNAP III genes</v>
          </cell>
          <cell r="D1632" t="str">
            <v>S000004642</v>
          </cell>
          <cell r="E1632" t="str">
            <v>ORF</v>
          </cell>
          <cell r="F1632" t="str">
            <v>Verified</v>
          </cell>
          <cell r="G1632" t="str">
            <v>TSP1</v>
          </cell>
          <cell r="H1632" t="str">
            <v>chromosome 13</v>
          </cell>
          <cell r="I1632" t="str">
            <v>L000003936</v>
          </cell>
          <cell r="J1632">
            <v>13</v>
          </cell>
          <cell r="K1632">
            <v>349521</v>
          </cell>
          <cell r="L1632">
            <v>348643</v>
          </cell>
          <cell r="M1632" t="str">
            <v>C</v>
          </cell>
          <cell r="O1632">
            <v>35277</v>
          </cell>
          <cell r="P1632">
            <v>35277</v>
          </cell>
        </row>
        <row r="1633">
          <cell r="A1633" t="str">
            <v>YET2</v>
          </cell>
          <cell r="B1633" t="str">
            <v>YMR040W</v>
          </cell>
          <cell r="C1633" t="str">
            <v>Protein of unknown function that may interact with ribosomes, based on co-purification experiments; homolog of human BAP31 protein</v>
          </cell>
          <cell r="D1633" t="str">
            <v>S000004643</v>
          </cell>
          <cell r="E1633" t="str">
            <v>ORF</v>
          </cell>
          <cell r="F1633" t="str">
            <v>Verified</v>
          </cell>
          <cell r="H1633" t="str">
            <v>chromosome 13</v>
          </cell>
          <cell r="J1633">
            <v>13</v>
          </cell>
          <cell r="K1633">
            <v>350380</v>
          </cell>
          <cell r="L1633">
            <v>350862</v>
          </cell>
          <cell r="M1633" t="str">
            <v>W</v>
          </cell>
          <cell r="O1633">
            <v>35277</v>
          </cell>
          <cell r="P1633">
            <v>35277</v>
          </cell>
        </row>
        <row r="1634">
          <cell r="A1634" t="str">
            <v>ARA2</v>
          </cell>
          <cell r="B1634" t="str">
            <v>YMR041C</v>
          </cell>
          <cell r="C1634" t="str">
            <v>NAD-dependent arabinose dehydrogenase, involved in biosynthesis of dehydro-D-arabinono-1,4-lactone; similar to plant L-galactose dehydrogenase</v>
          </cell>
          <cell r="D1634" t="str">
            <v>S000004644</v>
          </cell>
          <cell r="E1634" t="str">
            <v>ORF</v>
          </cell>
          <cell r="F1634" t="str">
            <v>Verified</v>
          </cell>
          <cell r="H1634" t="str">
            <v>chromosome 13</v>
          </cell>
          <cell r="J1634">
            <v>13</v>
          </cell>
          <cell r="K1634">
            <v>351972</v>
          </cell>
          <cell r="L1634">
            <v>350965</v>
          </cell>
          <cell r="M1634" t="str">
            <v>C</v>
          </cell>
          <cell r="O1634">
            <v>35277</v>
          </cell>
          <cell r="P1634">
            <v>35277</v>
          </cell>
        </row>
        <row r="1635">
          <cell r="A1635" t="str">
            <v>ARG80</v>
          </cell>
          <cell r="B1635" t="str">
            <v>YMR042W</v>
          </cell>
          <cell r="C1635" t="str">
            <v>Transcription factor involved in regulation of arginine-responsive genes; acts with Arg81p and Arg82p</v>
          </cell>
          <cell r="D1635" t="str">
            <v>S000004645</v>
          </cell>
          <cell r="E1635" t="str">
            <v>ORF</v>
          </cell>
          <cell r="F1635" t="str">
            <v>Verified</v>
          </cell>
          <cell r="G1635" t="str">
            <v>ARGRI|ARGR1</v>
          </cell>
          <cell r="H1635" t="str">
            <v>chromosome 13</v>
          </cell>
          <cell r="I1635" t="str">
            <v>L000000112</v>
          </cell>
          <cell r="J1635">
            <v>13</v>
          </cell>
          <cell r="K1635">
            <v>352602</v>
          </cell>
          <cell r="L1635">
            <v>353135</v>
          </cell>
          <cell r="M1635" t="str">
            <v>W</v>
          </cell>
          <cell r="N1635">
            <v>36</v>
          </cell>
          <cell r="O1635">
            <v>35277</v>
          </cell>
          <cell r="P1635">
            <v>35277</v>
          </cell>
        </row>
        <row r="1636">
          <cell r="A1636" t="str">
            <v>MCM1</v>
          </cell>
          <cell r="B1636" t="str">
            <v>YMR043W</v>
          </cell>
          <cell r="C1636" t="str">
            <v>Transcription factor involved in cell-type-specific transcription and pheromone response; plays a central role in the formation of both repressor and activator complexes</v>
          </cell>
          <cell r="D1636" t="str">
            <v>S000004646</v>
          </cell>
          <cell r="E1636" t="str">
            <v>ORF</v>
          </cell>
          <cell r="F1636" t="str">
            <v>Verified</v>
          </cell>
          <cell r="G1636" t="str">
            <v>FUN80</v>
          </cell>
          <cell r="H1636" t="str">
            <v>chromosome 13</v>
          </cell>
          <cell r="I1636" t="str">
            <v>L000001037</v>
          </cell>
          <cell r="J1636">
            <v>13</v>
          </cell>
          <cell r="K1636">
            <v>353870</v>
          </cell>
          <cell r="L1636">
            <v>354730</v>
          </cell>
          <cell r="M1636" t="str">
            <v>W</v>
          </cell>
          <cell r="N1636">
            <v>35</v>
          </cell>
          <cell r="O1636">
            <v>35277</v>
          </cell>
          <cell r="P1636">
            <v>35277</v>
          </cell>
        </row>
        <row r="1637">
          <cell r="A1637" t="str">
            <v>IOC4</v>
          </cell>
          <cell r="B1637" t="str">
            <v>YMR044W</v>
          </cell>
          <cell r="C1637" t="str">
            <v>Member of a complex (Isw1b) with Isw1p and Ioc2p that exhibits nucleosome-stimulated ATPase activity and acts within coding regions to coordinate transcription elongation with termination and processing, contains a PWWP motif</v>
          </cell>
          <cell r="D1637" t="str">
            <v>S000004647</v>
          </cell>
          <cell r="E1637" t="str">
            <v>ORF</v>
          </cell>
          <cell r="F1637" t="str">
            <v>Verified</v>
          </cell>
          <cell r="H1637" t="str">
            <v>chromosome 13</v>
          </cell>
          <cell r="J1637">
            <v>13</v>
          </cell>
          <cell r="K1637">
            <v>355383</v>
          </cell>
          <cell r="L1637">
            <v>356810</v>
          </cell>
          <cell r="M1637" t="str">
            <v>W</v>
          </cell>
          <cell r="O1637">
            <v>35277</v>
          </cell>
          <cell r="P1637">
            <v>35277</v>
          </cell>
        </row>
        <row r="1638">
          <cell r="B1638" t="str">
            <v>YMR046W-A</v>
          </cell>
          <cell r="C1638" t="str">
            <v>Dubious open reading frame unlikely to encode a functional protein, based on available experimental and comparative sequence data</v>
          </cell>
          <cell r="D1638" t="str">
            <v>S000007248</v>
          </cell>
          <cell r="E1638" t="str">
            <v>ORF</v>
          </cell>
          <cell r="F1638" t="str">
            <v>Dubious</v>
          </cell>
          <cell r="H1638" t="str">
            <v>chromosome 13</v>
          </cell>
          <cell r="J1638">
            <v>13</v>
          </cell>
          <cell r="K1638">
            <v>362701</v>
          </cell>
          <cell r="L1638">
            <v>362829</v>
          </cell>
          <cell r="M1638" t="str">
            <v>W</v>
          </cell>
          <cell r="O1638">
            <v>35628</v>
          </cell>
          <cell r="P1638">
            <v>35628</v>
          </cell>
        </row>
        <row r="1639">
          <cell r="A1639" t="str">
            <v>NUP116</v>
          </cell>
          <cell r="B1639" t="str">
            <v>YMR047C</v>
          </cell>
          <cell r="C1639" t="str">
            <v>Subunit of the Nup82 subcomplex of the nuclear pore complex; localized to both sides of the pore; contains a repetitive GLFG motif that interacts with mRNA export factor Mex67p and with karyopherin Kap95p; homologous to Nup100p</v>
          </cell>
          <cell r="D1639" t="str">
            <v>S000004650</v>
          </cell>
          <cell r="E1639" t="str">
            <v>ORF</v>
          </cell>
          <cell r="F1639" t="str">
            <v>Verified</v>
          </cell>
          <cell r="G1639" t="str">
            <v>NSP116</v>
          </cell>
          <cell r="H1639" t="str">
            <v>chromosome 13</v>
          </cell>
          <cell r="I1639" t="str">
            <v>L000001293</v>
          </cell>
          <cell r="J1639">
            <v>13</v>
          </cell>
          <cell r="K1639">
            <v>366704</v>
          </cell>
          <cell r="L1639">
            <v>363363</v>
          </cell>
          <cell r="M1639" t="str">
            <v>C</v>
          </cell>
          <cell r="O1639">
            <v>35277</v>
          </cell>
          <cell r="P1639">
            <v>35277</v>
          </cell>
        </row>
        <row r="1640">
          <cell r="A1640" t="str">
            <v>CSM3</v>
          </cell>
          <cell r="B1640" t="str">
            <v>YMR048W</v>
          </cell>
          <cell r="C1640" t="str">
            <v>Replication fork associated factor, required for stable replication fork pausing; component of the DNA replication checkpoint pathway; required for accurate chromosome segregation during meiosis</v>
          </cell>
          <cell r="D1640" t="str">
            <v>S000004651</v>
          </cell>
          <cell r="E1640" t="str">
            <v>ORF</v>
          </cell>
          <cell r="F1640" t="str">
            <v>Verified</v>
          </cell>
          <cell r="H1640" t="str">
            <v>chromosome 13</v>
          </cell>
          <cell r="J1640">
            <v>13</v>
          </cell>
          <cell r="K1640">
            <v>366980</v>
          </cell>
          <cell r="L1640">
            <v>367933</v>
          </cell>
          <cell r="M1640" t="str">
            <v>W</v>
          </cell>
          <cell r="O1640">
            <v>35277</v>
          </cell>
          <cell r="P1640">
            <v>35277</v>
          </cell>
        </row>
        <row r="1641">
          <cell r="A1641" t="str">
            <v>ERB1</v>
          </cell>
          <cell r="B1641" t="str">
            <v>YMR049C</v>
          </cell>
          <cell r="C1641" t="str">
            <v>Constituent of 66S pre-ribosomal particles, forms a complex with Nop7p and Ytm1p that is required for maturation of the large ribosomal subunit; required for maturation of the 25S and 5.8S ribosomal RNAs; homologous to mammalian Bop1</v>
          </cell>
          <cell r="D1641" t="str">
            <v>S000004652</v>
          </cell>
          <cell r="E1641" t="str">
            <v>ORF</v>
          </cell>
          <cell r="F1641" t="str">
            <v>Verified</v>
          </cell>
          <cell r="H1641" t="str">
            <v>chromosome 13</v>
          </cell>
          <cell r="J1641">
            <v>13</v>
          </cell>
          <cell r="K1641">
            <v>370516</v>
          </cell>
          <cell r="L1641">
            <v>368093</v>
          </cell>
          <cell r="M1641" t="str">
            <v>C</v>
          </cell>
          <cell r="O1641">
            <v>35277</v>
          </cell>
          <cell r="P1641">
            <v>35277</v>
          </cell>
        </row>
        <row r="1642">
          <cell r="A1642" t="str">
            <v>FAR3</v>
          </cell>
          <cell r="B1642" t="str">
            <v>YMR052W</v>
          </cell>
          <cell r="C1642" t="str">
            <v>Protein involved in recovery from cell cycle arrest in response to pheromone, in a Far1p-independent pathway; interacts with Far7p, Far8p, Far9p, Far10p, and Far11p; localizes to the endoplasmic reticulum</v>
          </cell>
          <cell r="D1642" t="str">
            <v>S000004656</v>
          </cell>
          <cell r="E1642" t="str">
            <v>ORF</v>
          </cell>
          <cell r="F1642" t="str">
            <v>Verified</v>
          </cell>
          <cell r="H1642" t="str">
            <v>chromosome 13</v>
          </cell>
          <cell r="I1642" t="str">
            <v>L000002919</v>
          </cell>
          <cell r="J1642">
            <v>13</v>
          </cell>
          <cell r="K1642">
            <v>379585</v>
          </cell>
          <cell r="L1642">
            <v>380199</v>
          </cell>
          <cell r="M1642" t="str">
            <v>W</v>
          </cell>
          <cell r="O1642">
            <v>35277</v>
          </cell>
          <cell r="P1642">
            <v>35277</v>
          </cell>
        </row>
        <row r="1643">
          <cell r="B1643" t="str">
            <v>YMR052C-A</v>
          </cell>
          <cell r="C1643" t="str">
            <v>Dubious open reading frame unlikely to encode a functional protein, based on available experimental and comparative sequence data</v>
          </cell>
          <cell r="D1643" t="str">
            <v>S000004655</v>
          </cell>
          <cell r="E1643" t="str">
            <v>ORF</v>
          </cell>
          <cell r="F1643" t="str">
            <v>Dubious</v>
          </cell>
          <cell r="H1643" t="str">
            <v>chromosome 13</v>
          </cell>
          <cell r="J1643">
            <v>13</v>
          </cell>
          <cell r="K1643">
            <v>380433</v>
          </cell>
          <cell r="L1643">
            <v>380068</v>
          </cell>
          <cell r="M1643" t="str">
            <v>C</v>
          </cell>
          <cell r="O1643">
            <v>35277</v>
          </cell>
          <cell r="P1643">
            <v>35277</v>
          </cell>
        </row>
        <row r="1644">
          <cell r="A1644" t="str">
            <v>STB2</v>
          </cell>
          <cell r="B1644" t="str">
            <v>YMR053C</v>
          </cell>
          <cell r="C1644" t="str">
            <v>Protein that interacts with Sin3p in a two-hybrid assay and is part of a large protein complex with Sin3p and Stb1p</v>
          </cell>
          <cell r="D1644" t="str">
            <v>S000004657</v>
          </cell>
          <cell r="E1644" t="str">
            <v>ORF</v>
          </cell>
          <cell r="F1644" t="str">
            <v>Verified</v>
          </cell>
          <cell r="H1644" t="str">
            <v>chromosome 13</v>
          </cell>
          <cell r="I1644" t="str">
            <v>L000002108</v>
          </cell>
          <cell r="J1644">
            <v>13</v>
          </cell>
          <cell r="K1644">
            <v>382897</v>
          </cell>
          <cell r="L1644">
            <v>380345</v>
          </cell>
          <cell r="M1644" t="str">
            <v>C</v>
          </cell>
          <cell r="O1644">
            <v>35277</v>
          </cell>
          <cell r="P1644">
            <v>35277</v>
          </cell>
        </row>
        <row r="1645">
          <cell r="A1645" t="str">
            <v>STV1</v>
          </cell>
          <cell r="B1645" t="str">
            <v>YMR054W</v>
          </cell>
          <cell r="C1645" t="str">
            <v>Subunit a of the vacuolar-ATPase V0 domain, one of two isoforms (Stv1p and Vph1p); Stv1p is located in V-ATPase complexes of the Golgi and endosomes while Vph1p is located in V-ATPase complexes of the vacuole</v>
          </cell>
          <cell r="D1645" t="str">
            <v>S000004658</v>
          </cell>
          <cell r="E1645" t="str">
            <v>ORF</v>
          </cell>
          <cell r="F1645" t="str">
            <v>Verified</v>
          </cell>
          <cell r="H1645" t="str">
            <v>chromosome 13</v>
          </cell>
          <cell r="I1645" t="str">
            <v>L000002139</v>
          </cell>
          <cell r="J1645">
            <v>13</v>
          </cell>
          <cell r="K1645">
            <v>383302</v>
          </cell>
          <cell r="L1645">
            <v>385974</v>
          </cell>
          <cell r="M1645" t="str">
            <v>W</v>
          </cell>
          <cell r="O1645">
            <v>35277</v>
          </cell>
          <cell r="P1645">
            <v>35277</v>
          </cell>
        </row>
        <row r="1646">
          <cell r="A1646" t="str">
            <v>BUB2</v>
          </cell>
          <cell r="B1646" t="str">
            <v>YMR055C</v>
          </cell>
          <cell r="C1646" t="str">
            <v>Mitotic exit network regulator, forms GTPase-activating Bfa1p-Bub2p complex that binds Tem1p and spindle pole bodies, blocks cell cycle progression before anaphase in response to spindle and kinetochore damage</v>
          </cell>
          <cell r="D1646" t="str">
            <v>S000004659</v>
          </cell>
          <cell r="E1646" t="str">
            <v>ORF</v>
          </cell>
          <cell r="F1646" t="str">
            <v>Verified</v>
          </cell>
          <cell r="G1646" t="str">
            <v>PAC7</v>
          </cell>
          <cell r="H1646" t="str">
            <v>chromosome 13</v>
          </cell>
          <cell r="I1646" t="str">
            <v>L000000197</v>
          </cell>
          <cell r="J1646">
            <v>13</v>
          </cell>
          <cell r="K1646">
            <v>387020</v>
          </cell>
          <cell r="L1646">
            <v>386100</v>
          </cell>
          <cell r="M1646" t="str">
            <v>C</v>
          </cell>
          <cell r="O1646">
            <v>35277</v>
          </cell>
          <cell r="P1646">
            <v>35277</v>
          </cell>
        </row>
        <row r="1647">
          <cell r="A1647" t="str">
            <v>AAC1</v>
          </cell>
          <cell r="B1647" t="str">
            <v>YMR056C</v>
          </cell>
          <cell r="C1647" t="str">
            <v>Mitochondrial inner membrane ADP/ATP translocator, exchanges cytosolic ADP for mitochondrially synthesized ATP; phosphorylated; Aac1p is a minor isoform while Pet9p is the major ADP/ATP translocator</v>
          </cell>
          <cell r="D1647" t="str">
            <v>S000004660</v>
          </cell>
          <cell r="E1647" t="str">
            <v>ORF</v>
          </cell>
          <cell r="F1647" t="str">
            <v>Verified</v>
          </cell>
          <cell r="H1647" t="str">
            <v>chromosome 13</v>
          </cell>
          <cell r="I1647" t="str">
            <v>L000000003</v>
          </cell>
          <cell r="J1647">
            <v>13</v>
          </cell>
          <cell r="K1647">
            <v>388243</v>
          </cell>
          <cell r="L1647">
            <v>387314</v>
          </cell>
          <cell r="M1647" t="str">
            <v>C</v>
          </cell>
          <cell r="O1647">
            <v>35277</v>
          </cell>
          <cell r="P1647">
            <v>35277</v>
          </cell>
        </row>
        <row r="1648">
          <cell r="B1648" t="str">
            <v>YMR057C</v>
          </cell>
          <cell r="C1648" t="str">
            <v>Dubious open reading frame unlikely to encode a protein, based on available experimental and comparative sequence data; partially overlaps verified ORF AAC1</v>
          </cell>
          <cell r="D1648" t="str">
            <v>S000004661</v>
          </cell>
          <cell r="E1648" t="str">
            <v>ORF</v>
          </cell>
          <cell r="F1648" t="str">
            <v>Dubious</v>
          </cell>
          <cell r="H1648" t="str">
            <v>chromosome 13</v>
          </cell>
          <cell r="J1648">
            <v>13</v>
          </cell>
          <cell r="K1648">
            <v>388729</v>
          </cell>
          <cell r="L1648">
            <v>388358</v>
          </cell>
          <cell r="M1648" t="str">
            <v>C</v>
          </cell>
          <cell r="O1648">
            <v>35277</v>
          </cell>
          <cell r="P1648">
            <v>35277</v>
          </cell>
        </row>
        <row r="1649">
          <cell r="A1649" t="str">
            <v>FET3</v>
          </cell>
          <cell r="B1649" t="str">
            <v>YMR058W</v>
          </cell>
          <cell r="C1649" t="str">
            <v>Ferro-O2-oxidoreductase required for high-affinity iron uptake and involved in mediating resistance to copper ion toxicity, belongs to class of integral membrane multicopper oxidases</v>
          </cell>
          <cell r="D1649" t="str">
            <v>S000004662</v>
          </cell>
          <cell r="E1649" t="str">
            <v>ORF</v>
          </cell>
          <cell r="F1649" t="str">
            <v>Verified</v>
          </cell>
          <cell r="H1649" t="str">
            <v>chromosome 13</v>
          </cell>
          <cell r="I1649" t="str">
            <v>L000000610</v>
          </cell>
          <cell r="J1649">
            <v>13</v>
          </cell>
          <cell r="K1649">
            <v>388821</v>
          </cell>
          <cell r="L1649">
            <v>390731</v>
          </cell>
          <cell r="M1649" t="str">
            <v>W</v>
          </cell>
          <cell r="O1649">
            <v>35277</v>
          </cell>
          <cell r="P1649">
            <v>35277</v>
          </cell>
        </row>
        <row r="1650">
          <cell r="A1650" t="str">
            <v>SEN15</v>
          </cell>
          <cell r="B1650" t="str">
            <v>YMR059W</v>
          </cell>
          <cell r="C1650" t="str">
            <v>Subunit of the tRNA splicing endonuclease, which is composed of Sen2p, Sen15p, Sen34p, and Sen54p</v>
          </cell>
          <cell r="D1650" t="str">
            <v>S000004663</v>
          </cell>
          <cell r="E1650" t="str">
            <v>ORF</v>
          </cell>
          <cell r="F1650" t="str">
            <v>Verified</v>
          </cell>
          <cell r="G1650" t="str">
            <v>tRNA splicing endonuclease subunit</v>
          </cell>
          <cell r="H1650" t="str">
            <v>chromosome 13</v>
          </cell>
          <cell r="I1650" t="str">
            <v>L000003972</v>
          </cell>
          <cell r="J1650">
            <v>13</v>
          </cell>
          <cell r="K1650">
            <v>391098</v>
          </cell>
          <cell r="L1650">
            <v>391484</v>
          </cell>
          <cell r="M1650" t="str">
            <v>W</v>
          </cell>
          <cell r="O1650">
            <v>38847</v>
          </cell>
          <cell r="P1650" t="str">
            <v>1996-07-31|2006-05-10</v>
          </cell>
        </row>
        <row r="1651">
          <cell r="A1651" t="str">
            <v>SAM37</v>
          </cell>
          <cell r="B1651" t="str">
            <v>YMR060C</v>
          </cell>
          <cell r="C1651" t="str">
            <v>Component of the Sorting and Assembly Machinery (SAM or TOB complex) of the mitochondrial outer membrane, which binds precursors of beta-barrel proteins and facilitates their outer membrane insertion; contributes to SAM complex stability</v>
          </cell>
          <cell r="D1651" t="str">
            <v>S000004664</v>
          </cell>
          <cell r="E1651" t="str">
            <v>ORF</v>
          </cell>
          <cell r="F1651" t="str">
            <v>Verified</v>
          </cell>
          <cell r="G1651" t="str">
            <v>TOM37|PET3027|MAS37</v>
          </cell>
          <cell r="H1651" t="str">
            <v>chromosome 13</v>
          </cell>
          <cell r="I1651" t="str">
            <v>L000002841|L000003251</v>
          </cell>
          <cell r="J1651">
            <v>13</v>
          </cell>
          <cell r="K1651">
            <v>392514</v>
          </cell>
          <cell r="L1651">
            <v>391531</v>
          </cell>
          <cell r="M1651" t="str">
            <v>C</v>
          </cell>
          <cell r="O1651">
            <v>35277</v>
          </cell>
          <cell r="P1651">
            <v>35277</v>
          </cell>
        </row>
        <row r="1652">
          <cell r="A1652" t="str">
            <v>RNA14</v>
          </cell>
          <cell r="B1652" t="str">
            <v>YMR061W</v>
          </cell>
          <cell r="C1652" t="str">
            <v>Cleavage and polyadenylation factor I (CF I) component involved in cleavage and polyadenylation of mRNA 3' ends; bridges interaction between Rna15p and Hrp1p in the CF I complex</v>
          </cell>
          <cell r="D1652" t="str">
            <v>S000004665</v>
          </cell>
          <cell r="E1652" t="str">
            <v>ORF</v>
          </cell>
          <cell r="F1652" t="str">
            <v>Verified</v>
          </cell>
          <cell r="H1652" t="str">
            <v>chromosome 13</v>
          </cell>
          <cell r="I1652" t="str">
            <v>L000001650</v>
          </cell>
          <cell r="J1652">
            <v>13</v>
          </cell>
          <cell r="K1652">
            <v>392754</v>
          </cell>
          <cell r="L1652">
            <v>394787</v>
          </cell>
          <cell r="M1652" t="str">
            <v>W</v>
          </cell>
          <cell r="O1652">
            <v>35277</v>
          </cell>
          <cell r="P1652">
            <v>35277</v>
          </cell>
        </row>
        <row r="1653">
          <cell r="A1653" t="str">
            <v>ARG7</v>
          </cell>
          <cell r="B1653" t="str">
            <v>YMR062C</v>
          </cell>
          <cell r="C1653" t="str">
            <v>Mitochondrial ornithine acetyltransferase, catalyzes the fifth step in arginine biosynthesis; also possesses acetylglutamate synthase activity, regenerates acetylglutamate while forming ornithine</v>
          </cell>
          <cell r="D1653" t="str">
            <v>S000004666</v>
          </cell>
          <cell r="E1653" t="str">
            <v>ORF</v>
          </cell>
          <cell r="F1653" t="str">
            <v>Verified</v>
          </cell>
          <cell r="G1653" t="str">
            <v>ECM40</v>
          </cell>
          <cell r="H1653" t="str">
            <v>chromosome 13</v>
          </cell>
          <cell r="I1653" t="str">
            <v>L000003528</v>
          </cell>
          <cell r="J1653">
            <v>13</v>
          </cell>
          <cell r="K1653">
            <v>396378</v>
          </cell>
          <cell r="L1653">
            <v>395053</v>
          </cell>
          <cell r="M1653" t="str">
            <v>C</v>
          </cell>
          <cell r="O1653">
            <v>35277</v>
          </cell>
          <cell r="P1653">
            <v>35277</v>
          </cell>
        </row>
        <row r="1654">
          <cell r="A1654" t="str">
            <v>RIM9</v>
          </cell>
          <cell r="B1654" t="str">
            <v>YMR063W</v>
          </cell>
          <cell r="C1654" t="str">
            <v>Protein of unknown function, involved in the proteolytic activation of Rim101p in response to alkaline pH; has similarity to A. nidulans PalI; putative membrane protein</v>
          </cell>
          <cell r="D1654" t="str">
            <v>S000004667</v>
          </cell>
          <cell r="E1654" t="str">
            <v>ORF</v>
          </cell>
          <cell r="F1654" t="str">
            <v>Verified</v>
          </cell>
          <cell r="H1654" t="str">
            <v>chromosome 13</v>
          </cell>
          <cell r="I1654" t="str">
            <v>L000003427</v>
          </cell>
          <cell r="J1654">
            <v>13</v>
          </cell>
          <cell r="K1654">
            <v>397076</v>
          </cell>
          <cell r="L1654">
            <v>397795</v>
          </cell>
          <cell r="M1654" t="str">
            <v>W</v>
          </cell>
          <cell r="O1654">
            <v>35277</v>
          </cell>
          <cell r="P1654">
            <v>35277</v>
          </cell>
        </row>
        <row r="1655">
          <cell r="A1655" t="str">
            <v>AEP1</v>
          </cell>
          <cell r="B1655" t="str">
            <v>YMR064W</v>
          </cell>
          <cell r="C1655" t="str">
            <v>Protein required for expression of the mitochondrial OLI1 gene encoding subunit 9 of F1-F0 ATP synthase</v>
          </cell>
          <cell r="D1655" t="str">
            <v>S000004668</v>
          </cell>
          <cell r="E1655" t="str">
            <v>ORF</v>
          </cell>
          <cell r="F1655" t="str">
            <v>Verified</v>
          </cell>
          <cell r="G1655" t="str">
            <v>NCA1</v>
          </cell>
          <cell r="H1655" t="str">
            <v>chromosome 13</v>
          </cell>
          <cell r="I1655" t="str">
            <v>L000000053</v>
          </cell>
          <cell r="J1655">
            <v>13</v>
          </cell>
          <cell r="K1655">
            <v>397902</v>
          </cell>
          <cell r="L1655">
            <v>399458</v>
          </cell>
          <cell r="M1655" t="str">
            <v>W</v>
          </cell>
          <cell r="O1655">
            <v>35277</v>
          </cell>
          <cell r="P1655">
            <v>35277</v>
          </cell>
        </row>
        <row r="1656">
          <cell r="A1656" t="str">
            <v>KAR5</v>
          </cell>
          <cell r="B1656" t="str">
            <v>YMR065W</v>
          </cell>
          <cell r="C1656" t="str">
            <v>Protein required for nuclear membrane fusion during karyogamy, localizes to the membrane with a soluble portion in the endoplasmic reticulum lumen, may form a complex with Jem1p and Kar2p; expression of the gene is regulated by pheromone</v>
          </cell>
          <cell r="D1656" t="str">
            <v>S000004669</v>
          </cell>
          <cell r="E1656" t="str">
            <v>ORF</v>
          </cell>
          <cell r="F1656" t="str">
            <v>Verified</v>
          </cell>
          <cell r="G1656" t="str">
            <v>FIG3</v>
          </cell>
          <cell r="H1656" t="str">
            <v>chromosome 13</v>
          </cell>
          <cell r="I1656" t="str">
            <v>L000003315</v>
          </cell>
          <cell r="J1656">
            <v>13</v>
          </cell>
          <cell r="K1656">
            <v>399701</v>
          </cell>
          <cell r="L1656">
            <v>401215</v>
          </cell>
          <cell r="M1656" t="str">
            <v>W</v>
          </cell>
          <cell r="O1656">
            <v>35277</v>
          </cell>
          <cell r="P1656">
            <v>35277</v>
          </cell>
        </row>
        <row r="1657">
          <cell r="A1657" t="str">
            <v>SOV1</v>
          </cell>
          <cell r="B1657" t="str">
            <v>YMR066W</v>
          </cell>
          <cell r="C1657" t="str">
            <v>Mitochondrial protein of unknown function</v>
          </cell>
          <cell r="D1657" t="str">
            <v>S000004670</v>
          </cell>
          <cell r="E1657" t="str">
            <v>ORF</v>
          </cell>
          <cell r="F1657" t="str">
            <v>Verified</v>
          </cell>
          <cell r="H1657" t="str">
            <v>chromosome 13</v>
          </cell>
          <cell r="I1657" t="str">
            <v>L000004620</v>
          </cell>
          <cell r="J1657">
            <v>13</v>
          </cell>
          <cell r="K1657">
            <v>401540</v>
          </cell>
          <cell r="L1657">
            <v>404236</v>
          </cell>
          <cell r="M1657" t="str">
            <v>W</v>
          </cell>
          <cell r="O1657">
            <v>35277</v>
          </cell>
          <cell r="P1657">
            <v>35277</v>
          </cell>
        </row>
        <row r="1658">
          <cell r="A1658" t="str">
            <v>UBX4</v>
          </cell>
          <cell r="B1658" t="str">
            <v>YMR067C</v>
          </cell>
          <cell r="C1658" t="str">
            <v>UBX (ubiquitin regulatory X) domain-containing protein that interacts with Cdc48p</v>
          </cell>
          <cell r="D1658" t="str">
            <v>S000004671</v>
          </cell>
          <cell r="E1658" t="str">
            <v>ORF</v>
          </cell>
          <cell r="F1658" t="str">
            <v>Verified</v>
          </cell>
          <cell r="G1658" t="str">
            <v>CUI1</v>
          </cell>
          <cell r="H1658" t="str">
            <v>chromosome 13</v>
          </cell>
          <cell r="J1658">
            <v>13</v>
          </cell>
          <cell r="K1658">
            <v>405572</v>
          </cell>
          <cell r="L1658">
            <v>404322</v>
          </cell>
          <cell r="M1658" t="str">
            <v>C</v>
          </cell>
          <cell r="O1658">
            <v>35277</v>
          </cell>
          <cell r="P1658">
            <v>35277</v>
          </cell>
        </row>
        <row r="1659">
          <cell r="A1659" t="str">
            <v>AVO2</v>
          </cell>
          <cell r="B1659" t="str">
            <v>YMR068W</v>
          </cell>
          <cell r="C1659" t="str">
            <v>Component of a complex containing the Tor2p kinase and other proteins, which may have a role in regulation of cell growth</v>
          </cell>
          <cell r="D1659" t="str">
            <v>S000004672</v>
          </cell>
          <cell r="E1659" t="str">
            <v>ORF</v>
          </cell>
          <cell r="F1659" t="str">
            <v>Verified</v>
          </cell>
          <cell r="H1659" t="str">
            <v>chromosome 13</v>
          </cell>
          <cell r="J1659">
            <v>13</v>
          </cell>
          <cell r="K1659">
            <v>406303</v>
          </cell>
          <cell r="L1659">
            <v>407583</v>
          </cell>
          <cell r="M1659" t="str">
            <v>W</v>
          </cell>
          <cell r="O1659">
            <v>35277</v>
          </cell>
          <cell r="P1659">
            <v>35277</v>
          </cell>
        </row>
        <row r="1660">
          <cell r="A1660" t="str">
            <v>NAT4</v>
          </cell>
          <cell r="B1660" t="str">
            <v>YMR069W</v>
          </cell>
          <cell r="C1660" t="str">
            <v>N alpha-acetyl-transferase, involved in acetylation of the N-terminal residues of histones H4 and H2A</v>
          </cell>
          <cell r="D1660" t="str">
            <v>S000004673</v>
          </cell>
          <cell r="E1660" t="str">
            <v>ORF</v>
          </cell>
          <cell r="F1660" t="str">
            <v>Verified</v>
          </cell>
          <cell r="G1660" t="str">
            <v>NAA40</v>
          </cell>
          <cell r="H1660" t="str">
            <v>chromosome 13</v>
          </cell>
          <cell r="J1660">
            <v>13</v>
          </cell>
          <cell r="K1660">
            <v>407708</v>
          </cell>
          <cell r="L1660">
            <v>408565</v>
          </cell>
          <cell r="M1660" t="str">
            <v>W</v>
          </cell>
          <cell r="O1660">
            <v>35277</v>
          </cell>
          <cell r="P1660">
            <v>35277</v>
          </cell>
        </row>
        <row r="1661">
          <cell r="A1661" t="str">
            <v>MOT3</v>
          </cell>
          <cell r="B1661" t="str">
            <v>YMR070W</v>
          </cell>
          <cell r="C1661" t="str">
            <v>Nuclear transcription factor with two Cys2-His2 zinc fingers; involved in repression of a subset of hypoxic genes by Rox1p, repression of several DAN/TIR genes during aerobic growth, and repression of ergosterol biosynthetic genes</v>
          </cell>
          <cell r="D1661" t="str">
            <v>S000004674</v>
          </cell>
          <cell r="E1661" t="str">
            <v>ORF</v>
          </cell>
          <cell r="F1661" t="str">
            <v>Verified</v>
          </cell>
          <cell r="G1661" t="str">
            <v>ROX7</v>
          </cell>
          <cell r="H1661" t="str">
            <v>chromosome 13</v>
          </cell>
          <cell r="I1661" t="str">
            <v>L000002675</v>
          </cell>
          <cell r="J1661">
            <v>13</v>
          </cell>
          <cell r="K1661">
            <v>409153</v>
          </cell>
          <cell r="L1661">
            <v>410625</v>
          </cell>
          <cell r="M1661" t="str">
            <v>W</v>
          </cell>
          <cell r="N1661">
            <v>43</v>
          </cell>
          <cell r="O1661">
            <v>35277</v>
          </cell>
          <cell r="P1661">
            <v>35277</v>
          </cell>
        </row>
        <row r="1662">
          <cell r="A1662" t="str">
            <v>TVP18</v>
          </cell>
          <cell r="B1662" t="str">
            <v>YMR071C</v>
          </cell>
          <cell r="C1662" t="str">
            <v>Integral membrane protein localized to late Golgi vesicles along with the v-SNARE Tlg2p; may interact with ribosomes, based on co-purification experiments</v>
          </cell>
          <cell r="D1662" t="str">
            <v>S000004675</v>
          </cell>
          <cell r="E1662" t="str">
            <v>ORF</v>
          </cell>
          <cell r="F1662" t="str">
            <v>Verified</v>
          </cell>
          <cell r="H1662" t="str">
            <v>chromosome 13</v>
          </cell>
          <cell r="J1662">
            <v>13</v>
          </cell>
          <cell r="K1662">
            <v>411264</v>
          </cell>
          <cell r="L1662">
            <v>410761</v>
          </cell>
          <cell r="M1662" t="str">
            <v>C</v>
          </cell>
          <cell r="O1662">
            <v>35277</v>
          </cell>
          <cell r="P1662">
            <v>35277</v>
          </cell>
        </row>
        <row r="1663">
          <cell r="A1663" t="str">
            <v>ABF2</v>
          </cell>
          <cell r="B1663" t="str">
            <v>YMR072W</v>
          </cell>
          <cell r="C1663" t="str">
            <v>Mitochondrial DNA-binding protein involved in mitochondrial DNA replication and recombination, member of HMG1 DNA-binding protein family; activity may be regulated by protein kinase A phosphorylation</v>
          </cell>
          <cell r="D1663" t="str">
            <v>S000004676</v>
          </cell>
          <cell r="E1663" t="str">
            <v>ORF</v>
          </cell>
          <cell r="F1663" t="str">
            <v>Verified</v>
          </cell>
          <cell r="H1663" t="str">
            <v>chromosome 13</v>
          </cell>
          <cell r="I1663" t="str">
            <v>L000000012</v>
          </cell>
          <cell r="J1663">
            <v>13</v>
          </cell>
          <cell r="K1663">
            <v>411568</v>
          </cell>
          <cell r="L1663">
            <v>412119</v>
          </cell>
          <cell r="M1663" t="str">
            <v>W</v>
          </cell>
          <cell r="O1663">
            <v>35277</v>
          </cell>
          <cell r="P1663">
            <v>35277</v>
          </cell>
        </row>
        <row r="1664">
          <cell r="A1664" t="str">
            <v>IRC21</v>
          </cell>
          <cell r="B1664" t="str">
            <v>YMR073C</v>
          </cell>
          <cell r="C1664" t="str">
            <v>Putative protein of unknown function; proposed to be involved in resistance to carboplatin and cisplatin; shares similarity to a human cytochrome oxidoreductase; null mutant displays increased levels of spontaneous Rad52p foci</v>
          </cell>
          <cell r="D1664" t="str">
            <v>S000004677</v>
          </cell>
          <cell r="E1664" t="str">
            <v>ORF</v>
          </cell>
          <cell r="F1664" t="str">
            <v>Verified</v>
          </cell>
          <cell r="H1664" t="str">
            <v>chromosome 13</v>
          </cell>
          <cell r="J1664">
            <v>13</v>
          </cell>
          <cell r="K1664">
            <v>412872</v>
          </cell>
          <cell r="L1664">
            <v>412267</v>
          </cell>
          <cell r="M1664" t="str">
            <v>C</v>
          </cell>
          <cell r="O1664">
            <v>35277</v>
          </cell>
          <cell r="P1664">
            <v>35277</v>
          </cell>
        </row>
        <row r="1665">
          <cell r="B1665" t="str">
            <v>YMR074C</v>
          </cell>
          <cell r="C1665" t="str">
            <v>Protein with homology to human PDCD5, which is involved in programmed cell death; N-terminal region forms a conserved triple-helix bundle structure; overexpression promotes H2O2-induced apoptosis; YMR074C is not an essential gene</v>
          </cell>
          <cell r="D1665" t="str">
            <v>S000004678</v>
          </cell>
          <cell r="E1665" t="str">
            <v>ORF</v>
          </cell>
          <cell r="F1665" t="str">
            <v>Verified</v>
          </cell>
          <cell r="H1665" t="str">
            <v>chromosome 13</v>
          </cell>
          <cell r="J1665">
            <v>13</v>
          </cell>
          <cell r="K1665">
            <v>413472</v>
          </cell>
          <cell r="L1665">
            <v>413035</v>
          </cell>
          <cell r="M1665" t="str">
            <v>C</v>
          </cell>
          <cell r="O1665">
            <v>35277</v>
          </cell>
          <cell r="P1665">
            <v>35277</v>
          </cell>
        </row>
        <row r="1666">
          <cell r="A1666" t="str">
            <v>RCO1</v>
          </cell>
          <cell r="B1666" t="str">
            <v>YMR075W</v>
          </cell>
          <cell r="C1666" t="str">
            <v>Essential subunit of the histone deacetylase Rpd3S complex; interacts with Eaf3p</v>
          </cell>
          <cell r="D1666" t="str">
            <v>S000004680</v>
          </cell>
          <cell r="E1666" t="str">
            <v>ORF</v>
          </cell>
          <cell r="F1666" t="str">
            <v>Verified</v>
          </cell>
          <cell r="H1666" t="str">
            <v>chromosome 13</v>
          </cell>
          <cell r="J1666">
            <v>13</v>
          </cell>
          <cell r="K1666">
            <v>413981</v>
          </cell>
          <cell r="L1666">
            <v>416035</v>
          </cell>
          <cell r="M1666" t="str">
            <v>W</v>
          </cell>
          <cell r="O1666">
            <v>35277</v>
          </cell>
          <cell r="P1666">
            <v>35277</v>
          </cell>
        </row>
        <row r="1667">
          <cell r="B1667" t="str">
            <v>YMR075C-A</v>
          </cell>
          <cell r="C1667" t="str">
            <v>Dubious open reading frame unlikely to encode a protein, based on available experimental and comparative sequence data; completely overlaps the verified ORF RCO1/YMR075W</v>
          </cell>
          <cell r="D1667" t="str">
            <v>S000004679</v>
          </cell>
          <cell r="E1667" t="str">
            <v>ORF</v>
          </cell>
          <cell r="F1667" t="str">
            <v>Dubious</v>
          </cell>
          <cell r="H1667" t="str">
            <v>chromosome 13</v>
          </cell>
          <cell r="J1667">
            <v>13</v>
          </cell>
          <cell r="K1667">
            <v>416052</v>
          </cell>
          <cell r="L1667">
            <v>415687</v>
          </cell>
          <cell r="M1667" t="str">
            <v>C</v>
          </cell>
          <cell r="O1667">
            <v>35277</v>
          </cell>
          <cell r="P1667">
            <v>35277</v>
          </cell>
        </row>
        <row r="1668">
          <cell r="A1668" t="str">
            <v>PDS5</v>
          </cell>
          <cell r="B1668" t="str">
            <v>YMR076C</v>
          </cell>
          <cell r="C1668" t="str">
            <v>Protein required for establishment and maintenance of sister chromatid condensation and cohesion, colocalizes with cohesin on chromosomes, may function as a protein-protein interaction scaffold; also required during meiosis</v>
          </cell>
          <cell r="D1668" t="str">
            <v>S000004681</v>
          </cell>
          <cell r="E1668" t="str">
            <v>ORF</v>
          </cell>
          <cell r="F1668" t="str">
            <v>Verified</v>
          </cell>
          <cell r="H1668" t="str">
            <v>chromosome 13</v>
          </cell>
          <cell r="I1668" t="str">
            <v>L000003047</v>
          </cell>
          <cell r="J1668">
            <v>13</v>
          </cell>
          <cell r="K1668">
            <v>420028</v>
          </cell>
          <cell r="L1668">
            <v>416195</v>
          </cell>
          <cell r="M1668" t="str">
            <v>C</v>
          </cell>
          <cell r="O1668">
            <v>35277</v>
          </cell>
          <cell r="P1668">
            <v>35277</v>
          </cell>
        </row>
        <row r="1669">
          <cell r="A1669" t="str">
            <v>VPS20</v>
          </cell>
          <cell r="B1669" t="str">
            <v>YMR077C</v>
          </cell>
          <cell r="C1669" t="str">
            <v>Myristoylated subunit of ESCRTIII, the endosomal sorting complex required for transport of transmembrane proteins into the multivesicular body pathway to the lysosomal/vacuolar lumen; cytoplasmic protein recruited to endosomal membranes</v>
          </cell>
          <cell r="D1669" t="str">
            <v>S000004682</v>
          </cell>
          <cell r="E1669" t="str">
            <v>ORF</v>
          </cell>
          <cell r="F1669" t="str">
            <v>Verified</v>
          </cell>
          <cell r="G1669" t="str">
            <v>VPL10|VPT20|CHM6</v>
          </cell>
          <cell r="H1669" t="str">
            <v>chromosome 13</v>
          </cell>
          <cell r="J1669">
            <v>13</v>
          </cell>
          <cell r="K1669">
            <v>422148</v>
          </cell>
          <cell r="L1669">
            <v>421483</v>
          </cell>
          <cell r="M1669" t="str">
            <v>C</v>
          </cell>
          <cell r="O1669">
            <v>35277</v>
          </cell>
          <cell r="P1669">
            <v>35277</v>
          </cell>
        </row>
        <row r="1670">
          <cell r="A1670" t="str">
            <v>CTF18</v>
          </cell>
          <cell r="B1670" t="str">
            <v>YMR078C</v>
          </cell>
          <cell r="C1670" t="str">
            <v>Subunit of a complex with Ctf8p that shares some subunits with Replication Factor C and is required for sister chromatid cohesion; may have overlapping functions with Rad24p in the DNA damage replication checkpoint</v>
          </cell>
          <cell r="D1670" t="str">
            <v>S000004683</v>
          </cell>
          <cell r="E1670" t="str">
            <v>ORF</v>
          </cell>
          <cell r="F1670" t="str">
            <v>Verified</v>
          </cell>
          <cell r="G1670" t="str">
            <v>CHL12</v>
          </cell>
          <cell r="H1670" t="str">
            <v>chromosome 13</v>
          </cell>
          <cell r="I1670" t="str">
            <v>L000000431|L000000325</v>
          </cell>
          <cell r="J1670">
            <v>13</v>
          </cell>
          <cell r="K1670">
            <v>424727</v>
          </cell>
          <cell r="L1670">
            <v>422502</v>
          </cell>
          <cell r="M1670" t="str">
            <v>C</v>
          </cell>
          <cell r="O1670">
            <v>35277</v>
          </cell>
          <cell r="P1670">
            <v>35277</v>
          </cell>
        </row>
        <row r="1671">
          <cell r="A1671" t="str">
            <v>SEC14</v>
          </cell>
          <cell r="B1671" t="str">
            <v>YMR079W</v>
          </cell>
          <cell r="C1671" t="str">
            <v>Phosphatidylinositol/phosphatidylcholine transfer protein; involved in regulating PtdIns, PtdCho, and ceramide metabolism, products of which regulate intracellular transport and UPR; functionally homologous to mammalian PITPs</v>
          </cell>
          <cell r="D1671" t="str">
            <v>S000004684</v>
          </cell>
          <cell r="E1671" t="str">
            <v>ORF</v>
          </cell>
          <cell r="F1671" t="str">
            <v>Verified</v>
          </cell>
          <cell r="G1671" t="str">
            <v>PIT1</v>
          </cell>
          <cell r="H1671" t="str">
            <v>chromosome 13</v>
          </cell>
          <cell r="I1671" t="str">
            <v>L000001839</v>
          </cell>
          <cell r="J1671">
            <v>13</v>
          </cell>
          <cell r="K1671">
            <v>424988</v>
          </cell>
          <cell r="L1671">
            <v>426058</v>
          </cell>
          <cell r="M1671" t="str">
            <v>W</v>
          </cell>
          <cell r="O1671">
            <v>35277</v>
          </cell>
          <cell r="P1671">
            <v>35277</v>
          </cell>
        </row>
        <row r="1672">
          <cell r="A1672" t="str">
            <v>NAM7</v>
          </cell>
          <cell r="B1672" t="str">
            <v>YMR080C</v>
          </cell>
          <cell r="C1672" t="str">
            <v>ATP-dependent RNA helicase of the SFI superfamily involved in nonsense mediated mRNA decay; required for efficient translation termination at nonsense codons and targeting of NMD substrates to P-bodies; involved in telomere maintenance</v>
          </cell>
          <cell r="D1672" t="str">
            <v>S000004685</v>
          </cell>
          <cell r="E1672" t="str">
            <v>ORF</v>
          </cell>
          <cell r="F1672" t="str">
            <v>Verified</v>
          </cell>
          <cell r="G1672" t="str">
            <v>SUP113|UPF1|MOF4|IFS2</v>
          </cell>
          <cell r="H1672" t="str">
            <v>chromosome 13</v>
          </cell>
          <cell r="I1672" t="str">
            <v>L000002429|S000029550|L000002232</v>
          </cell>
          <cell r="J1672">
            <v>13</v>
          </cell>
          <cell r="K1672">
            <v>429626</v>
          </cell>
          <cell r="L1672">
            <v>426711</v>
          </cell>
          <cell r="M1672" t="str">
            <v>C</v>
          </cell>
          <cell r="N1672">
            <v>60</v>
          </cell>
          <cell r="O1672">
            <v>35277</v>
          </cell>
          <cell r="P1672">
            <v>35277</v>
          </cell>
        </row>
        <row r="1673">
          <cell r="A1673" t="str">
            <v>ISF1</v>
          </cell>
          <cell r="B1673" t="str">
            <v>YMR081C</v>
          </cell>
          <cell r="C1673" t="str">
            <v>Serine-rich, hydrophilic protein with similarity to Mbr1p; overexpression suppresses growth defects of hap2, hap3, and hap4 mutants; expression is under glucose control; cotranscribed with NAM7 in a cyp1 mutant</v>
          </cell>
          <cell r="D1673" t="str">
            <v>S000004686</v>
          </cell>
          <cell r="E1673" t="str">
            <v>ORF</v>
          </cell>
          <cell r="F1673" t="str">
            <v>Verified</v>
          </cell>
          <cell r="G1673" t="str">
            <v>MBR3</v>
          </cell>
          <cell r="H1673" t="str">
            <v>chromosome 13</v>
          </cell>
          <cell r="I1673" t="str">
            <v>L000001034</v>
          </cell>
          <cell r="J1673">
            <v>13</v>
          </cell>
          <cell r="K1673">
            <v>431094</v>
          </cell>
          <cell r="L1673">
            <v>430078</v>
          </cell>
          <cell r="M1673" t="str">
            <v>C</v>
          </cell>
          <cell r="O1673">
            <v>35277</v>
          </cell>
          <cell r="P1673">
            <v>35277</v>
          </cell>
        </row>
        <row r="1674">
          <cell r="B1674" t="str">
            <v>YMR082C</v>
          </cell>
          <cell r="C1674" t="str">
            <v>Dubious open reading frame unlikely to encode a functional protein, based on available experimental and comparative sequence data</v>
          </cell>
          <cell r="D1674" t="str">
            <v>S000004687</v>
          </cell>
          <cell r="E1674" t="str">
            <v>ORF</v>
          </cell>
          <cell r="F1674" t="str">
            <v>Dubious</v>
          </cell>
          <cell r="H1674" t="str">
            <v>chromosome 13</v>
          </cell>
          <cell r="J1674">
            <v>13</v>
          </cell>
          <cell r="K1674">
            <v>432124</v>
          </cell>
          <cell r="L1674">
            <v>431768</v>
          </cell>
          <cell r="M1674" t="str">
            <v>C</v>
          </cell>
          <cell r="O1674">
            <v>35277</v>
          </cell>
          <cell r="P1674">
            <v>35277</v>
          </cell>
        </row>
        <row r="1675">
          <cell r="A1675" t="str">
            <v>ADH3</v>
          </cell>
          <cell r="B1675" t="str">
            <v>YMR083W</v>
          </cell>
          <cell r="C1675" t="str">
            <v>Mitochondrial alcohol dehydrogenase isozyme III; involved in the shuttling of mitochondrial NADH to the cytosol under anaerobic conditions and ethanol production</v>
          </cell>
          <cell r="D1675" t="str">
            <v>S000004688</v>
          </cell>
          <cell r="E1675" t="str">
            <v>ORF</v>
          </cell>
          <cell r="F1675" t="str">
            <v>Verified</v>
          </cell>
          <cell r="H1675" t="str">
            <v>chromosome 13</v>
          </cell>
          <cell r="I1675" t="str">
            <v>L000000043</v>
          </cell>
          <cell r="J1675">
            <v>13</v>
          </cell>
          <cell r="K1675">
            <v>434787</v>
          </cell>
          <cell r="L1675">
            <v>435914</v>
          </cell>
          <cell r="M1675" t="str">
            <v>W</v>
          </cell>
          <cell r="N1675">
            <v>45</v>
          </cell>
          <cell r="O1675">
            <v>35277</v>
          </cell>
          <cell r="P1675">
            <v>35277</v>
          </cell>
        </row>
        <row r="1676">
          <cell r="B1676" t="str">
            <v>YMR084W</v>
          </cell>
          <cell r="C1676" t="str">
            <v>Putative protein of unknown function; YMR084W and adjacent ORF YMR085W are merged in related strains</v>
          </cell>
          <cell r="D1676" t="str">
            <v>S000004689</v>
          </cell>
          <cell r="E1676" t="str">
            <v>ORF</v>
          </cell>
          <cell r="F1676" t="str">
            <v>Uncharacterized</v>
          </cell>
          <cell r="H1676" t="str">
            <v>chromosome 13</v>
          </cell>
          <cell r="J1676">
            <v>13</v>
          </cell>
          <cell r="K1676">
            <v>436627</v>
          </cell>
          <cell r="L1676">
            <v>437415</v>
          </cell>
          <cell r="M1676" t="str">
            <v>W</v>
          </cell>
          <cell r="O1676">
            <v>35277</v>
          </cell>
          <cell r="P1676">
            <v>35277</v>
          </cell>
        </row>
        <row r="1677">
          <cell r="B1677" t="str">
            <v>YMR085W</v>
          </cell>
          <cell r="C1677" t="str">
            <v>Putative protein of unknown function; YMR085W and adjacent ORF YMR084W are merged in related strains</v>
          </cell>
          <cell r="D1677" t="str">
            <v>S000004690</v>
          </cell>
          <cell r="E1677" t="str">
            <v>ORF</v>
          </cell>
          <cell r="F1677" t="str">
            <v>Uncharacterized</v>
          </cell>
          <cell r="H1677" t="str">
            <v>chromosome 13</v>
          </cell>
          <cell r="J1677">
            <v>13</v>
          </cell>
          <cell r="K1677">
            <v>437490</v>
          </cell>
          <cell r="L1677">
            <v>438788</v>
          </cell>
          <cell r="M1677" t="str">
            <v>W</v>
          </cell>
          <cell r="O1677">
            <v>35277</v>
          </cell>
          <cell r="P1677">
            <v>35277</v>
          </cell>
        </row>
        <row r="1678">
          <cell r="B1678" t="str">
            <v>YMR086W</v>
          </cell>
          <cell r="C1678" t="str">
            <v>Protein of unknown function that may interact with ribosomes, based on co-purification experiments; GFP-fusion protein localizes to the cell periphery; possible component of the eisosome; expression is repressed by cAMP</v>
          </cell>
          <cell r="D1678" t="str">
            <v>S000004692</v>
          </cell>
          <cell r="E1678" t="str">
            <v>ORF</v>
          </cell>
          <cell r="F1678" t="str">
            <v>Verified</v>
          </cell>
          <cell r="H1678" t="str">
            <v>chromosome 13</v>
          </cell>
          <cell r="J1678">
            <v>13</v>
          </cell>
          <cell r="K1678">
            <v>439207</v>
          </cell>
          <cell r="L1678">
            <v>442089</v>
          </cell>
          <cell r="M1678" t="str">
            <v>W</v>
          </cell>
          <cell r="O1678">
            <v>35277</v>
          </cell>
          <cell r="P1678">
            <v>35277</v>
          </cell>
        </row>
        <row r="1679">
          <cell r="B1679" t="str">
            <v>YMR086C-A</v>
          </cell>
          <cell r="C1679" t="str">
            <v>Dubious open reading frame unlikely to encode a functional protein, based on available experimental and comparative sequence data</v>
          </cell>
          <cell r="D1679" t="str">
            <v>S000004691</v>
          </cell>
          <cell r="E1679" t="str">
            <v>ORF</v>
          </cell>
          <cell r="F1679" t="str">
            <v>Dubious</v>
          </cell>
          <cell r="H1679" t="str">
            <v>chromosome 13</v>
          </cell>
          <cell r="J1679">
            <v>13</v>
          </cell>
          <cell r="K1679">
            <v>442363</v>
          </cell>
          <cell r="L1679">
            <v>442025</v>
          </cell>
          <cell r="M1679" t="str">
            <v>C</v>
          </cell>
          <cell r="O1679">
            <v>35277</v>
          </cell>
          <cell r="P1679">
            <v>35277</v>
          </cell>
        </row>
        <row r="1680">
          <cell r="B1680" t="str">
            <v>YMR087W</v>
          </cell>
          <cell r="C1680" t="str">
            <v>Putative ADP-ribose-1''-monophosphatase that converts ADP-ribose-1''-monophosphate to ADP-ribose; may have a role in tRNA splicing; contains an A1pp domain</v>
          </cell>
          <cell r="D1680" t="str">
            <v>S000004693</v>
          </cell>
          <cell r="E1680" t="str">
            <v>ORF</v>
          </cell>
          <cell r="F1680" t="str">
            <v>Verified</v>
          </cell>
          <cell r="H1680" t="str">
            <v>chromosome 13</v>
          </cell>
          <cell r="J1680">
            <v>13</v>
          </cell>
          <cell r="K1680">
            <v>442526</v>
          </cell>
          <cell r="L1680">
            <v>443380</v>
          </cell>
          <cell r="M1680" t="str">
            <v>W</v>
          </cell>
          <cell r="O1680">
            <v>35277</v>
          </cell>
          <cell r="P1680">
            <v>35277</v>
          </cell>
        </row>
        <row r="1681">
          <cell r="A1681" t="str">
            <v>VBA1</v>
          </cell>
          <cell r="B1681" t="str">
            <v>YMR088C</v>
          </cell>
          <cell r="C1681" t="str">
            <v>Permease of basic amino acids in the vacuolar membrane</v>
          </cell>
          <cell r="D1681" t="str">
            <v>S000004694</v>
          </cell>
          <cell r="E1681" t="str">
            <v>ORF</v>
          </cell>
          <cell r="F1681" t="str">
            <v>Verified</v>
          </cell>
          <cell r="H1681" t="str">
            <v>chromosome 13</v>
          </cell>
          <cell r="J1681">
            <v>13</v>
          </cell>
          <cell r="K1681">
            <v>445101</v>
          </cell>
          <cell r="L1681">
            <v>443413</v>
          </cell>
          <cell r="M1681" t="str">
            <v>C</v>
          </cell>
          <cell r="O1681">
            <v>35277</v>
          </cell>
          <cell r="P1681">
            <v>35277</v>
          </cell>
        </row>
        <row r="1682">
          <cell r="A1682" t="str">
            <v>YTA12</v>
          </cell>
          <cell r="B1682" t="str">
            <v>YMR089C</v>
          </cell>
          <cell r="C1682" t="str">
            <v>Component, with Afg3p, of the mitochondrial inner membrane m-AAA protease that mediates degradation of misfolded or unassembled proteins and is also required for correct assembly of mitochondrial enzyme complexes</v>
          </cell>
          <cell r="D1682" t="str">
            <v>S000004695</v>
          </cell>
          <cell r="E1682" t="str">
            <v>ORF</v>
          </cell>
          <cell r="F1682" t="str">
            <v>Verified</v>
          </cell>
          <cell r="G1682" t="str">
            <v>RCA1</v>
          </cell>
          <cell r="H1682" t="str">
            <v>chromosome 13</v>
          </cell>
          <cell r="I1682" t="str">
            <v>L000001591|L000002564</v>
          </cell>
          <cell r="J1682">
            <v>13</v>
          </cell>
          <cell r="K1682">
            <v>448085</v>
          </cell>
          <cell r="L1682">
            <v>445608</v>
          </cell>
          <cell r="M1682" t="str">
            <v>C</v>
          </cell>
          <cell r="O1682">
            <v>35277</v>
          </cell>
          <cell r="P1682">
            <v>35277</v>
          </cell>
        </row>
        <row r="1683">
          <cell r="B1683" t="str">
            <v>YMR090W</v>
          </cell>
          <cell r="C1683" t="str">
            <v>Putative protein of unknown function with similarity to DTDP-glucose 4,6-dehydratases; GFP-fusion protein localizes to the cytoplasm; up-regulated in response to the fungicide mancozeb; not essential for viability</v>
          </cell>
          <cell r="D1683" t="str">
            <v>S000004696</v>
          </cell>
          <cell r="E1683" t="str">
            <v>ORF</v>
          </cell>
          <cell r="F1683" t="str">
            <v>Uncharacterized</v>
          </cell>
          <cell r="H1683" t="str">
            <v>chromosome 13</v>
          </cell>
          <cell r="J1683">
            <v>13</v>
          </cell>
          <cell r="K1683">
            <v>449244</v>
          </cell>
          <cell r="L1683">
            <v>449927</v>
          </cell>
          <cell r="M1683" t="str">
            <v>W</v>
          </cell>
          <cell r="O1683">
            <v>35277</v>
          </cell>
          <cell r="P1683">
            <v>35277</v>
          </cell>
        </row>
        <row r="1684">
          <cell r="A1684" t="str">
            <v>NPL6</v>
          </cell>
          <cell r="B1684" t="str">
            <v>YMR091C</v>
          </cell>
          <cell r="C1684" t="str">
            <v>Component of the RSC chromatin remodeling complex; interacts with Rsc3p, Rsc30p, Ldb7p, and Htl1p to form a module important for a broad range of RSC functions; involved in nuclear protein import and maintenance of proper telomere length</v>
          </cell>
          <cell r="D1684" t="str">
            <v>S000004697</v>
          </cell>
          <cell r="E1684" t="str">
            <v>ORF</v>
          </cell>
          <cell r="F1684" t="str">
            <v>Verified</v>
          </cell>
          <cell r="G1684" t="str">
            <v>RSC7</v>
          </cell>
          <cell r="H1684" t="str">
            <v>chromosome 13</v>
          </cell>
          <cell r="I1684" t="str">
            <v>L000001272</v>
          </cell>
          <cell r="J1684">
            <v>13</v>
          </cell>
          <cell r="K1684">
            <v>451364</v>
          </cell>
          <cell r="L1684">
            <v>450057</v>
          </cell>
          <cell r="M1684" t="str">
            <v>C</v>
          </cell>
          <cell r="O1684">
            <v>35277</v>
          </cell>
          <cell r="P1684">
            <v>35277</v>
          </cell>
        </row>
        <row r="1685">
          <cell r="A1685" t="str">
            <v>AIP1</v>
          </cell>
          <cell r="B1685" t="str">
            <v>YMR092C</v>
          </cell>
          <cell r="C1685" t="str">
            <v>Actin cortical patch component, interacts with the actin depolymerizing factor cofilin; required to restrict cofilin localization to cortical patches; contains WD repeats</v>
          </cell>
          <cell r="D1685" t="str">
            <v>S000004698</v>
          </cell>
          <cell r="E1685" t="str">
            <v>ORF</v>
          </cell>
          <cell r="F1685" t="str">
            <v>Verified</v>
          </cell>
          <cell r="H1685" t="str">
            <v>chromosome 13</v>
          </cell>
          <cell r="I1685" t="str">
            <v>L000000069</v>
          </cell>
          <cell r="J1685">
            <v>13</v>
          </cell>
          <cell r="K1685">
            <v>453478</v>
          </cell>
          <cell r="L1685">
            <v>451631</v>
          </cell>
          <cell r="M1685" t="str">
            <v>C</v>
          </cell>
          <cell r="O1685">
            <v>35277</v>
          </cell>
          <cell r="P1685">
            <v>35277</v>
          </cell>
        </row>
        <row r="1686">
          <cell r="A1686" t="str">
            <v>UTP15</v>
          </cell>
          <cell r="B1686" t="str">
            <v>YMR093W</v>
          </cell>
          <cell r="C1686" t="str">
            <v>Nucleolar protein, component of the small subunit (SSU) processome containing the U3 snoRNA that is involved in processing of pre-18S rRNA</v>
          </cell>
          <cell r="D1686" t="str">
            <v>S000004699</v>
          </cell>
          <cell r="E1686" t="str">
            <v>ORF</v>
          </cell>
          <cell r="F1686" t="str">
            <v>Verified</v>
          </cell>
          <cell r="H1686" t="str">
            <v>chromosome 13</v>
          </cell>
          <cell r="J1686">
            <v>13</v>
          </cell>
          <cell r="K1686">
            <v>454014</v>
          </cell>
          <cell r="L1686">
            <v>455555</v>
          </cell>
          <cell r="M1686" t="str">
            <v>W</v>
          </cell>
          <cell r="O1686">
            <v>35277</v>
          </cell>
          <cell r="P1686">
            <v>35277</v>
          </cell>
        </row>
        <row r="1687">
          <cell r="A1687" t="str">
            <v>CTF13</v>
          </cell>
          <cell r="B1687" t="str">
            <v>YMR094W</v>
          </cell>
          <cell r="C1687" t="str">
            <v>Subunit of the CBF3 complex, which binds to the CDE III element of centromeres, bending the DNA upon binding, and may be involved in sister chromatid cohesion during mitosis</v>
          </cell>
          <cell r="D1687" t="str">
            <v>S000004700</v>
          </cell>
          <cell r="E1687" t="str">
            <v>ORF</v>
          </cell>
          <cell r="F1687" t="str">
            <v>Verified</v>
          </cell>
          <cell r="G1687" t="str">
            <v>CBF3C</v>
          </cell>
          <cell r="H1687" t="str">
            <v>chromosome 13</v>
          </cell>
          <cell r="I1687" t="str">
            <v>L000000429</v>
          </cell>
          <cell r="J1687">
            <v>13</v>
          </cell>
          <cell r="K1687">
            <v>455824</v>
          </cell>
          <cell r="L1687">
            <v>457260</v>
          </cell>
          <cell r="M1687" t="str">
            <v>W</v>
          </cell>
          <cell r="O1687">
            <v>35277</v>
          </cell>
          <cell r="P1687">
            <v>35277</v>
          </cell>
        </row>
        <row r="1688">
          <cell r="A1688" t="str">
            <v>SNO1</v>
          </cell>
          <cell r="B1688" t="str">
            <v>YMR095C</v>
          </cell>
          <cell r="C1688" t="str">
            <v>Protein of unconfirmed function, involved in pyridoxine metabolism; expression is induced during stationary phase; forms a putative glutamine amidotransferase complex with Snz1p, with Sno1p serving as the glutaminase</v>
          </cell>
          <cell r="D1688" t="str">
            <v>S000004701</v>
          </cell>
          <cell r="E1688" t="str">
            <v>ORF</v>
          </cell>
          <cell r="F1688" t="str">
            <v>Verified</v>
          </cell>
          <cell r="H1688" t="str">
            <v>chromosome 13</v>
          </cell>
          <cell r="I1688" t="str">
            <v>L000003451</v>
          </cell>
          <cell r="J1688">
            <v>13</v>
          </cell>
          <cell r="K1688">
            <v>457958</v>
          </cell>
          <cell r="L1688">
            <v>457284</v>
          </cell>
          <cell r="M1688" t="str">
            <v>C</v>
          </cell>
          <cell r="O1688">
            <v>35277</v>
          </cell>
          <cell r="P1688">
            <v>35277</v>
          </cell>
        </row>
        <row r="1689">
          <cell r="A1689" t="str">
            <v>SNZ1</v>
          </cell>
          <cell r="B1689" t="str">
            <v>YMR096W</v>
          </cell>
          <cell r="C1689" t="str">
            <v>Protein involved in vitamin B6 biosynthesis; member of a stationary phase-induced gene family; coregulated with SNO1; interacts with Sno1p and with Yhr198p, perhaps as a multiprotein complex containing other Snz and Sno proteins</v>
          </cell>
          <cell r="D1689" t="str">
            <v>S000004702</v>
          </cell>
          <cell r="E1689" t="str">
            <v>ORF</v>
          </cell>
          <cell r="F1689" t="str">
            <v>Verified</v>
          </cell>
          <cell r="H1689" t="str">
            <v>chromosome 13</v>
          </cell>
          <cell r="I1689" t="str">
            <v>L000002575</v>
          </cell>
          <cell r="J1689">
            <v>13</v>
          </cell>
          <cell r="K1689">
            <v>458407</v>
          </cell>
          <cell r="L1689">
            <v>459300</v>
          </cell>
          <cell r="M1689" t="str">
            <v>W</v>
          </cell>
          <cell r="O1689">
            <v>35277</v>
          </cell>
          <cell r="P1689">
            <v>35277</v>
          </cell>
        </row>
        <row r="1690">
          <cell r="A1690" t="str">
            <v>MTG1</v>
          </cell>
          <cell r="B1690" t="str">
            <v>YMR097C</v>
          </cell>
          <cell r="C1690" t="str">
            <v>Putative GTPase peripheral to the mitochondrial inner membrane, essential for respiratory competence, likely functions in assembly of the large ribosomal subunit, has homologs in plants and animals</v>
          </cell>
          <cell r="D1690" t="str">
            <v>S000004703</v>
          </cell>
          <cell r="E1690" t="str">
            <v>ORF</v>
          </cell>
          <cell r="F1690" t="str">
            <v>Verified</v>
          </cell>
          <cell r="H1690" t="str">
            <v>chromosome 13</v>
          </cell>
          <cell r="J1690">
            <v>13</v>
          </cell>
          <cell r="K1690">
            <v>460526</v>
          </cell>
          <cell r="L1690">
            <v>459423</v>
          </cell>
          <cell r="M1690" t="str">
            <v>C</v>
          </cell>
          <cell r="O1690">
            <v>35277</v>
          </cell>
          <cell r="P1690">
            <v>35277</v>
          </cell>
        </row>
        <row r="1691">
          <cell r="A1691" t="str">
            <v>ATP25</v>
          </cell>
          <cell r="B1691" t="str">
            <v>YMR098C</v>
          </cell>
          <cell r="C1691" t="str">
            <v>Mitochondrial protein required for the stability of Oli1p (Atp9p) mRNA and for the Oli1p ring formation; YMR098C is not an essential gene</v>
          </cell>
          <cell r="D1691" t="str">
            <v>S000004704</v>
          </cell>
          <cell r="E1691" t="str">
            <v>ORF</v>
          </cell>
          <cell r="F1691" t="str">
            <v>Verified</v>
          </cell>
          <cell r="G1691" t="str">
            <v>LRC4</v>
          </cell>
          <cell r="H1691" t="str">
            <v>chromosome 13</v>
          </cell>
          <cell r="J1691">
            <v>13</v>
          </cell>
          <cell r="K1691">
            <v>462608</v>
          </cell>
          <cell r="L1691">
            <v>460770</v>
          </cell>
          <cell r="M1691" t="str">
            <v>C</v>
          </cell>
          <cell r="O1691">
            <v>35277</v>
          </cell>
          <cell r="P1691">
            <v>35277</v>
          </cell>
        </row>
        <row r="1692">
          <cell r="B1692" t="str">
            <v>YMR099C</v>
          </cell>
          <cell r="C1692" t="str">
            <v>Glucose-6-phosphate 1-epimerase (hexose-6-phosphate mutarotase), likely involved in carbohydrate metabolism; GFP-fusion protein localizes to both the nucleus and cytoplasm and is induced in response to the DNA-damaging agent MMS</v>
          </cell>
          <cell r="D1692" t="str">
            <v>S000004705</v>
          </cell>
          <cell r="E1692" t="str">
            <v>ORF</v>
          </cell>
          <cell r="F1692" t="str">
            <v>Verified</v>
          </cell>
          <cell r="G1692" t="str">
            <v>hexose-6-phosphate mutarotase|glucose-6-phosphate 1-epimerase</v>
          </cell>
          <cell r="H1692" t="str">
            <v>chromosome 13</v>
          </cell>
          <cell r="J1692">
            <v>13</v>
          </cell>
          <cell r="K1692">
            <v>464826</v>
          </cell>
          <cell r="L1692">
            <v>463933</v>
          </cell>
          <cell r="M1692" t="str">
            <v>C</v>
          </cell>
          <cell r="O1692">
            <v>35277</v>
          </cell>
          <cell r="P1692">
            <v>35277</v>
          </cell>
        </row>
        <row r="1693">
          <cell r="A1693" t="str">
            <v>MUB1</v>
          </cell>
          <cell r="B1693" t="str">
            <v>YMR100W</v>
          </cell>
          <cell r="C1693" t="str">
            <v>MYND domain-containing protein required for ubiquitination and turnover of Rpn4p; interacts with Ubr2p (E3) and indirectly with Rad6p (E2); short-lived protein degraded in a Ubr2p/Rad6p dependent manner; similar to the A. nidulans samB gene</v>
          </cell>
          <cell r="D1693" t="str">
            <v>S000004706</v>
          </cell>
          <cell r="E1693" t="str">
            <v>ORF</v>
          </cell>
          <cell r="F1693" t="str">
            <v>Verified</v>
          </cell>
          <cell r="H1693" t="str">
            <v>chromosome 13</v>
          </cell>
          <cell r="I1693" t="str">
            <v>L000004359</v>
          </cell>
          <cell r="J1693">
            <v>13</v>
          </cell>
          <cell r="K1693">
            <v>466299</v>
          </cell>
          <cell r="L1693">
            <v>468161</v>
          </cell>
          <cell r="M1693" t="str">
            <v>W</v>
          </cell>
          <cell r="O1693">
            <v>35277</v>
          </cell>
          <cell r="P1693">
            <v>35277</v>
          </cell>
        </row>
        <row r="1694">
          <cell r="A1694" t="str">
            <v>SRT1</v>
          </cell>
          <cell r="B1694" t="str">
            <v>YMR101C</v>
          </cell>
          <cell r="C1694" t="str">
            <v>Cis-prenyltransferase involved in synthesis of long-chain dolichols (19-22 isoprene units; as opposed to Rer2p which synthesizes shorter-chain dolichols); localizes to lipid bodies; transcription is induced during stationary phase</v>
          </cell>
          <cell r="D1694" t="str">
            <v>S000004707</v>
          </cell>
          <cell r="E1694" t="str">
            <v>ORF</v>
          </cell>
          <cell r="F1694" t="str">
            <v>Verified</v>
          </cell>
          <cell r="H1694" t="str">
            <v>chromosome 13</v>
          </cell>
          <cell r="I1694" t="str">
            <v>L000004878</v>
          </cell>
          <cell r="J1694">
            <v>13</v>
          </cell>
          <cell r="K1694">
            <v>469475</v>
          </cell>
          <cell r="L1694">
            <v>468444</v>
          </cell>
          <cell r="M1694" t="str">
            <v>C</v>
          </cell>
          <cell r="O1694">
            <v>35277</v>
          </cell>
          <cell r="P1694">
            <v>35277</v>
          </cell>
        </row>
        <row r="1695">
          <cell r="B1695" t="str">
            <v>YMR102C</v>
          </cell>
          <cell r="C1695" t="str">
            <v>Protein of unknown function; transcription is activated by paralogous transcription factors Yrm1p and Yrr1p along with genes involved in multidrug resistance; mutant shows increased resistance to azoles; YMR102C is not an essential gene</v>
          </cell>
          <cell r="D1695" t="str">
            <v>S000004708</v>
          </cell>
          <cell r="E1695" t="str">
            <v>ORF</v>
          </cell>
          <cell r="F1695" t="str">
            <v>Uncharacterized</v>
          </cell>
          <cell r="H1695" t="str">
            <v>chromosome 13</v>
          </cell>
          <cell r="J1695">
            <v>13</v>
          </cell>
          <cell r="K1695">
            <v>472351</v>
          </cell>
          <cell r="L1695">
            <v>469847</v>
          </cell>
          <cell r="M1695" t="str">
            <v>C</v>
          </cell>
          <cell r="O1695">
            <v>35277</v>
          </cell>
          <cell r="P1695">
            <v>35277</v>
          </cell>
        </row>
        <row r="1696">
          <cell r="B1696" t="str">
            <v>YMR103C</v>
          </cell>
          <cell r="C1696" t="str">
            <v>Dubious open reading frame unlikely to encode a protein, based on available experimental and comparative sequence data</v>
          </cell>
          <cell r="D1696" t="str">
            <v>S000004709</v>
          </cell>
          <cell r="E1696" t="str">
            <v>ORF</v>
          </cell>
          <cell r="F1696" t="str">
            <v>Dubious</v>
          </cell>
          <cell r="H1696" t="str">
            <v>chromosome 13</v>
          </cell>
          <cell r="J1696">
            <v>13</v>
          </cell>
          <cell r="K1696">
            <v>473263</v>
          </cell>
          <cell r="L1696">
            <v>472901</v>
          </cell>
          <cell r="M1696" t="str">
            <v>C</v>
          </cell>
          <cell r="O1696">
            <v>35277</v>
          </cell>
          <cell r="P1696">
            <v>35277</v>
          </cell>
        </row>
        <row r="1697">
          <cell r="A1697" t="str">
            <v>YPK2</v>
          </cell>
          <cell r="B1697" t="str">
            <v>YMR104C</v>
          </cell>
          <cell r="C1697" t="str">
            <v>Protein kinase with similarity to serine/threonine protein kinase Ypk1p; functionally redundant with YPK1 at the genetic level; participates in a signaling pathway required for optimal cell wall integrity; homolog of mammalian kinase SGK</v>
          </cell>
          <cell r="D1697" t="str">
            <v>S000004710</v>
          </cell>
          <cell r="E1697" t="str">
            <v>ORF</v>
          </cell>
          <cell r="F1697" t="str">
            <v>Verified</v>
          </cell>
          <cell r="G1697" t="str">
            <v>YKR2</v>
          </cell>
          <cell r="H1697" t="str">
            <v>chromosome 13</v>
          </cell>
          <cell r="I1697" t="str">
            <v>L000002542</v>
          </cell>
          <cell r="J1697">
            <v>13</v>
          </cell>
          <cell r="K1697">
            <v>475452</v>
          </cell>
          <cell r="L1697">
            <v>473419</v>
          </cell>
          <cell r="M1697" t="str">
            <v>C</v>
          </cell>
          <cell r="O1697">
            <v>35277</v>
          </cell>
          <cell r="P1697">
            <v>35277</v>
          </cell>
        </row>
        <row r="1698">
          <cell r="A1698" t="str">
            <v>PGM2</v>
          </cell>
          <cell r="B1698" t="str">
            <v>YMR105C</v>
          </cell>
          <cell r="C1698" t="str">
            <v>Phosphoglucomutase, catalyzes the conversion from glucose-1-phosphate to glucose-6-phosphate, which is a key step in hexose metabolism; functions as the acceptor for a Glc-phosphotransferase</v>
          </cell>
          <cell r="D1698" t="str">
            <v>S000004711</v>
          </cell>
          <cell r="E1698" t="str">
            <v>ORF</v>
          </cell>
          <cell r="F1698" t="str">
            <v>Verified</v>
          </cell>
          <cell r="G1698" t="str">
            <v>GAL5</v>
          </cell>
          <cell r="H1698" t="str">
            <v>chromosome 13</v>
          </cell>
          <cell r="I1698" t="str">
            <v>L000001413</v>
          </cell>
          <cell r="J1698">
            <v>13</v>
          </cell>
          <cell r="K1698">
            <v>477605</v>
          </cell>
          <cell r="L1698">
            <v>475896</v>
          </cell>
          <cell r="M1698" t="str">
            <v>C</v>
          </cell>
          <cell r="O1698">
            <v>35277</v>
          </cell>
          <cell r="P1698">
            <v>35277</v>
          </cell>
        </row>
        <row r="1699">
          <cell r="B1699" t="str">
            <v>YMR105W-A</v>
          </cell>
          <cell r="C1699" t="str">
            <v>Putative protein of unknown function</v>
          </cell>
          <cell r="D1699" t="str">
            <v>S000028692</v>
          </cell>
          <cell r="E1699" t="str">
            <v>ORF</v>
          </cell>
          <cell r="F1699" t="str">
            <v>Uncharacterized</v>
          </cell>
          <cell r="H1699" t="str">
            <v>chromosome 13</v>
          </cell>
          <cell r="J1699">
            <v>13</v>
          </cell>
          <cell r="K1699">
            <v>478063</v>
          </cell>
          <cell r="L1699">
            <v>478257</v>
          </cell>
          <cell r="M1699" t="str">
            <v>W</v>
          </cell>
          <cell r="O1699">
            <v>37831</v>
          </cell>
          <cell r="P1699">
            <v>37831</v>
          </cell>
        </row>
        <row r="1700">
          <cell r="A1700" t="str">
            <v>YKU80</v>
          </cell>
          <cell r="B1700" t="str">
            <v>YMR106C</v>
          </cell>
          <cell r="C1700" t="str">
            <v>Subunit of the telomeric Ku complex (Yku70p-Yku80p), involved in telomere length maintenance, structure and telomere position effect; relocates to sites of double-strand cleavage to promote nonhomologous end joining during DSB repair</v>
          </cell>
          <cell r="D1700" t="str">
            <v>S000004712</v>
          </cell>
          <cell r="E1700" t="str">
            <v>ORF</v>
          </cell>
          <cell r="F1700" t="str">
            <v>Verified</v>
          </cell>
          <cell r="G1700" t="str">
            <v>HDF2</v>
          </cell>
          <cell r="H1700" t="str">
            <v>chromosome 13</v>
          </cell>
          <cell r="I1700" t="str">
            <v>L000004089</v>
          </cell>
          <cell r="J1700">
            <v>13</v>
          </cell>
          <cell r="K1700">
            <v>480189</v>
          </cell>
          <cell r="L1700">
            <v>478300</v>
          </cell>
          <cell r="M1700" t="str">
            <v>C</v>
          </cell>
          <cell r="O1700">
            <v>35277</v>
          </cell>
          <cell r="P1700">
            <v>35277</v>
          </cell>
        </row>
        <row r="1701">
          <cell r="A1701" t="str">
            <v>SPG4</v>
          </cell>
          <cell r="B1701" t="str">
            <v>YMR107W</v>
          </cell>
          <cell r="C1701" t="str">
            <v>Protein required for survival at high temperature during stationary phase; not required for growth on nonfermentable carbon sources</v>
          </cell>
          <cell r="D1701" t="str">
            <v>S000004713</v>
          </cell>
          <cell r="E1701" t="str">
            <v>ORF</v>
          </cell>
          <cell r="F1701" t="str">
            <v>Verified</v>
          </cell>
          <cell r="H1701" t="str">
            <v>chromosome 13</v>
          </cell>
          <cell r="J1701">
            <v>13</v>
          </cell>
          <cell r="K1701">
            <v>483013</v>
          </cell>
          <cell r="L1701">
            <v>483360</v>
          </cell>
          <cell r="M1701" t="str">
            <v>W</v>
          </cell>
          <cell r="O1701">
            <v>35277</v>
          </cell>
          <cell r="P1701">
            <v>35277</v>
          </cell>
        </row>
        <row r="1702">
          <cell r="A1702" t="str">
            <v>ILV2</v>
          </cell>
          <cell r="B1702" t="str">
            <v>YMR108W</v>
          </cell>
          <cell r="C1702" t="str">
            <v>Acetolactate synthase, catalyses the first common step in isoleucine and valine biosynthesis and is the target of several classes of inhibitors, localizes to the mitochondria; expression of the gene is under general amino acid control</v>
          </cell>
          <cell r="D1702" t="str">
            <v>S000004714</v>
          </cell>
          <cell r="E1702" t="str">
            <v>ORF</v>
          </cell>
          <cell r="F1702" t="str">
            <v>Verified</v>
          </cell>
          <cell r="G1702" t="str">
            <v>THI1|SMR1</v>
          </cell>
          <cell r="H1702" t="str">
            <v>chromosome 13</v>
          </cell>
          <cell r="I1702" t="str">
            <v>L000002296|L000002515|L000000858</v>
          </cell>
          <cell r="J1702">
            <v>13</v>
          </cell>
          <cell r="K1702">
            <v>484083</v>
          </cell>
          <cell r="L1702">
            <v>486146</v>
          </cell>
          <cell r="M1702" t="str">
            <v>W</v>
          </cell>
          <cell r="N1702">
            <v>66</v>
          </cell>
          <cell r="O1702">
            <v>35277</v>
          </cell>
          <cell r="P1702">
            <v>35277</v>
          </cell>
        </row>
        <row r="1703">
          <cell r="A1703" t="str">
            <v>MYO5</v>
          </cell>
          <cell r="B1703" t="str">
            <v>YMR109W</v>
          </cell>
          <cell r="C1703" t="str">
            <v>One of two type I myosins; contains proline-rich tail homology 2 (TH2) and SH3 domains; MYO5 deletion has little effect on growth, but myo3 myo5 double deletion causes severe defects in growth and actin cytoskeleton organization</v>
          </cell>
          <cell r="D1703" t="str">
            <v>S000004715</v>
          </cell>
          <cell r="E1703" t="str">
            <v>ORF</v>
          </cell>
          <cell r="F1703" t="str">
            <v>Verified</v>
          </cell>
          <cell r="H1703" t="str">
            <v>chromosome 13</v>
          </cell>
          <cell r="I1703" t="str">
            <v>L000002935</v>
          </cell>
          <cell r="J1703">
            <v>13</v>
          </cell>
          <cell r="K1703">
            <v>486586</v>
          </cell>
          <cell r="L1703">
            <v>490245</v>
          </cell>
          <cell r="M1703" t="str">
            <v>W</v>
          </cell>
          <cell r="O1703">
            <v>35277</v>
          </cell>
          <cell r="P1703">
            <v>35277</v>
          </cell>
        </row>
        <row r="1704">
          <cell r="A1704" t="str">
            <v>HFD1</v>
          </cell>
          <cell r="B1704" t="str">
            <v>YMR110C</v>
          </cell>
          <cell r="C1704" t="str">
            <v>Putative fatty aldehyde dehydrogenase, located in the mitochondrial outer membrane and also in lipid particles; has similarity to human fatty aldehyde dehydrogenase (FALDH) which is implicated in Sjogren-Larsson syndrome</v>
          </cell>
          <cell r="D1704" t="str">
            <v>S000004716</v>
          </cell>
          <cell r="E1704" t="str">
            <v>ORF</v>
          </cell>
          <cell r="F1704" t="str">
            <v>Verified</v>
          </cell>
          <cell r="H1704" t="str">
            <v>chromosome 13</v>
          </cell>
          <cell r="J1704">
            <v>13</v>
          </cell>
          <cell r="K1704">
            <v>491991</v>
          </cell>
          <cell r="L1704">
            <v>490393</v>
          </cell>
          <cell r="M1704" t="str">
            <v>C</v>
          </cell>
          <cell r="O1704">
            <v>35277</v>
          </cell>
          <cell r="P1704">
            <v>35277</v>
          </cell>
        </row>
        <row r="1705">
          <cell r="B1705" t="str">
            <v>YMR111C</v>
          </cell>
          <cell r="C1705" t="str">
            <v>Protein of unknown function; green fluorescent protein (GFP)-fusion protein localizes to the nucleus; YMR111C is not an essential gene</v>
          </cell>
          <cell r="D1705" t="str">
            <v>S000004717</v>
          </cell>
          <cell r="E1705" t="str">
            <v>ORF</v>
          </cell>
          <cell r="F1705" t="str">
            <v>Uncharacterized</v>
          </cell>
          <cell r="H1705" t="str">
            <v>chromosome 13</v>
          </cell>
          <cell r="J1705">
            <v>13</v>
          </cell>
          <cell r="K1705">
            <v>493791</v>
          </cell>
          <cell r="L1705">
            <v>492403</v>
          </cell>
          <cell r="M1705" t="str">
            <v>C</v>
          </cell>
          <cell r="O1705">
            <v>35277</v>
          </cell>
          <cell r="P1705">
            <v>35277</v>
          </cell>
        </row>
        <row r="1706">
          <cell r="A1706" t="str">
            <v>MED11</v>
          </cell>
          <cell r="B1706" t="str">
            <v>YMR112C</v>
          </cell>
          <cell r="C1706" t="str">
            <v>Subunit of the RNA polymerase II mediator complex; associates with core polymerase subunits to form the RNA polymerase II holoenzyme; essential protein</v>
          </cell>
          <cell r="D1706" t="str">
            <v>S000004718</v>
          </cell>
          <cell r="E1706" t="str">
            <v>ORF</v>
          </cell>
          <cell r="F1706" t="str">
            <v>Verified</v>
          </cell>
          <cell r="H1706" t="str">
            <v>chromosome 13</v>
          </cell>
          <cell r="I1706" t="str">
            <v>L000004634</v>
          </cell>
          <cell r="J1706">
            <v>13</v>
          </cell>
          <cell r="K1706">
            <v>494494</v>
          </cell>
          <cell r="L1706">
            <v>494099</v>
          </cell>
          <cell r="M1706" t="str">
            <v>C</v>
          </cell>
          <cell r="O1706">
            <v>35277</v>
          </cell>
          <cell r="P1706">
            <v>35277</v>
          </cell>
        </row>
        <row r="1707">
          <cell r="A1707" t="str">
            <v>FOL3</v>
          </cell>
          <cell r="B1707" t="str">
            <v>YMR113W</v>
          </cell>
          <cell r="C1707" t="str">
            <v>Dihydrofolate synthetase, involved in folic acid biosynthesis; catalyzes the conversion of dihydropteroate to dihydrofolate in folate coenzyme biosynthesis</v>
          </cell>
          <cell r="D1707" t="str">
            <v>S000004719</v>
          </cell>
          <cell r="E1707" t="str">
            <v>ORF</v>
          </cell>
          <cell r="F1707" t="str">
            <v>Verified</v>
          </cell>
          <cell r="H1707" t="str">
            <v>chromosome 13</v>
          </cell>
          <cell r="J1707">
            <v>13</v>
          </cell>
          <cell r="K1707">
            <v>494998</v>
          </cell>
          <cell r="L1707">
            <v>496281</v>
          </cell>
          <cell r="M1707" t="str">
            <v>W</v>
          </cell>
          <cell r="O1707">
            <v>35277</v>
          </cell>
          <cell r="P1707">
            <v>35277</v>
          </cell>
        </row>
        <row r="1708">
          <cell r="B1708" t="str">
            <v>YMR114C</v>
          </cell>
          <cell r="C1708" t="str">
            <v>Protein of unknown function; may interact with ribosomes, based on co-purification experiments; green fluorescent protein (GFP)-fusion protein localizes to the nucleus and cytoplasm; YMR114C is not an essential gene</v>
          </cell>
          <cell r="D1708" t="str">
            <v>S000004720</v>
          </cell>
          <cell r="E1708" t="str">
            <v>ORF</v>
          </cell>
          <cell r="F1708" t="str">
            <v>Verified</v>
          </cell>
          <cell r="H1708" t="str">
            <v>chromosome 13</v>
          </cell>
          <cell r="J1708">
            <v>13</v>
          </cell>
          <cell r="K1708">
            <v>497448</v>
          </cell>
          <cell r="L1708">
            <v>496342</v>
          </cell>
          <cell r="M1708" t="str">
            <v>C</v>
          </cell>
          <cell r="O1708">
            <v>35277</v>
          </cell>
          <cell r="P1708">
            <v>35277</v>
          </cell>
        </row>
        <row r="1709">
          <cell r="A1709" t="str">
            <v>MGR3</v>
          </cell>
          <cell r="B1709" t="str">
            <v>YMR115W</v>
          </cell>
          <cell r="C1709" t="str">
            <v>Subunit of the mitochondrial (mt) i-AAA protease supercomplex, which degrades misfolded mitochondrial proteins; forms a subcomplex with Mgr1p that binds to substrates to facilitate proteolysis; required for growth of cells lacking mtDNA</v>
          </cell>
          <cell r="D1709" t="str">
            <v>S000004721</v>
          </cell>
          <cell r="E1709" t="str">
            <v>ORF</v>
          </cell>
          <cell r="F1709" t="str">
            <v>Verified</v>
          </cell>
          <cell r="G1709" t="str">
            <v>FMP24</v>
          </cell>
          <cell r="H1709" t="str">
            <v>chromosome 13</v>
          </cell>
          <cell r="J1709">
            <v>13</v>
          </cell>
          <cell r="K1709">
            <v>497703</v>
          </cell>
          <cell r="L1709">
            <v>499208</v>
          </cell>
          <cell r="M1709" t="str">
            <v>W</v>
          </cell>
          <cell r="O1709">
            <v>35277</v>
          </cell>
          <cell r="P1709">
            <v>35277</v>
          </cell>
        </row>
        <row r="1710">
          <cell r="A1710" t="str">
            <v>ASC1</v>
          </cell>
          <cell r="B1710" t="str">
            <v>YMR116C</v>
          </cell>
          <cell r="C1710" t="str">
            <v>G-protein beta subunit and guanine nucleotide dissociation inhibitor for Gpa2p; ortholog of RACK1 that inhibits translation; core component of the small (40S) ribosomal subunit; represses Gcn4p in the absence of amino acid starvation</v>
          </cell>
          <cell r="D1710" t="str">
            <v>S000004722</v>
          </cell>
          <cell r="E1710" t="str">
            <v>ORF</v>
          </cell>
          <cell r="F1710" t="str">
            <v>Verified</v>
          </cell>
          <cell r="G1710" t="str">
            <v>CPC2</v>
          </cell>
          <cell r="H1710" t="str">
            <v>chromosome 13</v>
          </cell>
          <cell r="I1710" t="str">
            <v>L000003529</v>
          </cell>
          <cell r="J1710">
            <v>13</v>
          </cell>
          <cell r="K1710">
            <v>500687</v>
          </cell>
          <cell r="L1710">
            <v>499455</v>
          </cell>
          <cell r="M1710" t="str">
            <v>C</v>
          </cell>
          <cell r="O1710">
            <v>35277</v>
          </cell>
          <cell r="P1710">
            <v>35277</v>
          </cell>
        </row>
        <row r="1711">
          <cell r="A1711" t="str">
            <v>SPC24</v>
          </cell>
          <cell r="B1711" t="str">
            <v>YMR117C</v>
          </cell>
          <cell r="C1711" t="str">
            <v>Component of the evolutionarily conserved kinetochore-associated Ndc80 complex (Ndc80p-Nuf2p-Spc24p-Spc25p); involved in chromosome segregation, spindle checkpoint activity and kinetochore clustering</v>
          </cell>
          <cell r="D1711" t="str">
            <v>S000004723</v>
          </cell>
          <cell r="E1711" t="str">
            <v>ORF</v>
          </cell>
          <cell r="F1711" t="str">
            <v>Verified</v>
          </cell>
          <cell r="H1711" t="str">
            <v>chromosome 13</v>
          </cell>
          <cell r="I1711" t="str">
            <v>L000004694</v>
          </cell>
          <cell r="J1711">
            <v>13</v>
          </cell>
          <cell r="K1711">
            <v>501890</v>
          </cell>
          <cell r="L1711">
            <v>501249</v>
          </cell>
          <cell r="M1711" t="str">
            <v>C</v>
          </cell>
          <cell r="O1711">
            <v>35277</v>
          </cell>
          <cell r="P1711">
            <v>35277</v>
          </cell>
        </row>
        <row r="1712">
          <cell r="B1712" t="str">
            <v>YMR118C</v>
          </cell>
          <cell r="C1712" t="str">
            <v>Protein of unknown function with similarity to succinate dehydrogenase cytochrome b subunit; YMR118C is not an essential gene</v>
          </cell>
          <cell r="D1712" t="str">
            <v>S000004724</v>
          </cell>
          <cell r="E1712" t="str">
            <v>ORF</v>
          </cell>
          <cell r="F1712" t="str">
            <v>Uncharacterized</v>
          </cell>
          <cell r="H1712" t="str">
            <v>chromosome 13</v>
          </cell>
          <cell r="J1712">
            <v>13</v>
          </cell>
          <cell r="K1712">
            <v>502733</v>
          </cell>
          <cell r="L1712">
            <v>502143</v>
          </cell>
          <cell r="M1712" t="str">
            <v>C</v>
          </cell>
          <cell r="O1712">
            <v>35277</v>
          </cell>
          <cell r="P1712">
            <v>35277</v>
          </cell>
        </row>
        <row r="1713">
          <cell r="A1713" t="str">
            <v>ASI1</v>
          </cell>
          <cell r="B1713" t="str">
            <v>YMR119W</v>
          </cell>
          <cell r="C1713" t="str">
            <v>Putative integral membrane E3 ubiquitin ligase; acts with Asi2p and Asi3p to ensure the fidelity of SPS-sensor signalling by maintaining the dormant repressed state of gene expression in the absence of inducing signals</v>
          </cell>
          <cell r="D1713" t="str">
            <v>S000004725</v>
          </cell>
          <cell r="E1713" t="str">
            <v>ORF</v>
          </cell>
          <cell r="F1713" t="str">
            <v>Verified</v>
          </cell>
          <cell r="H1713" t="str">
            <v>chromosome 13</v>
          </cell>
          <cell r="J1713">
            <v>13</v>
          </cell>
          <cell r="K1713">
            <v>505332</v>
          </cell>
          <cell r="L1713">
            <v>507206</v>
          </cell>
          <cell r="M1713" t="str">
            <v>W</v>
          </cell>
          <cell r="O1713">
            <v>35277</v>
          </cell>
          <cell r="P1713">
            <v>35277</v>
          </cell>
        </row>
        <row r="1714">
          <cell r="B1714" t="str">
            <v>YMR119W-A</v>
          </cell>
          <cell r="C1714" t="str">
            <v>Dubious open reading frame unlikely to encode a functional protein, based on available experimental and comparative sequence data</v>
          </cell>
          <cell r="D1714" t="str">
            <v>S000004726</v>
          </cell>
          <cell r="E1714" t="str">
            <v>ORF</v>
          </cell>
          <cell r="F1714" t="str">
            <v>Dubious</v>
          </cell>
          <cell r="H1714" t="str">
            <v>chromosome 13</v>
          </cell>
          <cell r="J1714">
            <v>13</v>
          </cell>
          <cell r="K1714">
            <v>506995</v>
          </cell>
          <cell r="L1714">
            <v>507369</v>
          </cell>
          <cell r="M1714" t="str">
            <v>W</v>
          </cell>
          <cell r="O1714">
            <v>35277</v>
          </cell>
          <cell r="P1714">
            <v>35277</v>
          </cell>
        </row>
        <row r="1715">
          <cell r="A1715" t="str">
            <v>ADE17</v>
          </cell>
          <cell r="B1715" t="str">
            <v>YMR120C</v>
          </cell>
          <cell r="C1715" t="str">
            <v>Enzyme of 'de novo' purine biosynthesis containing both 5-aminoimidazole-4-carboxamide ribonucleotide transformylase and inosine monophosphate cyclohydrolase activities, isozyme of Ade16p; ade16 ade17 mutants require adenine and histidine</v>
          </cell>
          <cell r="D1715" t="str">
            <v>S000004727</v>
          </cell>
          <cell r="E1715" t="str">
            <v>ORF</v>
          </cell>
          <cell r="F1715" t="str">
            <v>Verified</v>
          </cell>
          <cell r="H1715" t="str">
            <v>chromosome 13</v>
          </cell>
          <cell r="I1715" t="str">
            <v>L000003306</v>
          </cell>
          <cell r="J1715">
            <v>13</v>
          </cell>
          <cell r="K1715">
            <v>509279</v>
          </cell>
          <cell r="L1715">
            <v>507501</v>
          </cell>
          <cell r="M1715" t="str">
            <v>C</v>
          </cell>
          <cell r="O1715">
            <v>35277</v>
          </cell>
          <cell r="P1715">
            <v>35277</v>
          </cell>
        </row>
        <row r="1716">
          <cell r="A1716" t="str">
            <v>RPL15B</v>
          </cell>
          <cell r="B1716" t="str">
            <v>YMR121C</v>
          </cell>
          <cell r="C1716" t="str">
            <v>Protein component of the large (60S) ribosomal subunit, nearly identical to Rpl15Ap and has similarity to rat L15 ribosomal protein; binds to 5.8 S rRNA</v>
          </cell>
          <cell r="D1716" t="str">
            <v>S000004728</v>
          </cell>
          <cell r="E1716" t="str">
            <v>ORF</v>
          </cell>
          <cell r="F1716" t="str">
            <v>Verified</v>
          </cell>
          <cell r="G1716" t="str">
            <v>rp15R|YL10|L15B|L13B</v>
          </cell>
          <cell r="H1716" t="str">
            <v>chromosome 13</v>
          </cell>
          <cell r="I1716" t="str">
            <v>L000004456</v>
          </cell>
          <cell r="J1716">
            <v>13</v>
          </cell>
          <cell r="K1716">
            <v>510347</v>
          </cell>
          <cell r="L1716">
            <v>509733</v>
          </cell>
          <cell r="M1716" t="str">
            <v>C</v>
          </cell>
          <cell r="O1716">
            <v>35277</v>
          </cell>
          <cell r="P1716">
            <v>35277</v>
          </cell>
        </row>
        <row r="1717">
          <cell r="B1717" t="str">
            <v>YMR122C</v>
          </cell>
          <cell r="C1717" t="str">
            <v>Dubious open reading frame unlikely to encode a functional protein, based on available experimental and comparative sequence data</v>
          </cell>
          <cell r="D1717" t="str">
            <v>S000004729</v>
          </cell>
          <cell r="E1717" t="str">
            <v>ORF</v>
          </cell>
          <cell r="F1717" t="str">
            <v>Dubious</v>
          </cell>
          <cell r="H1717" t="str">
            <v>chromosome 13</v>
          </cell>
          <cell r="J1717">
            <v>13</v>
          </cell>
          <cell r="K1717">
            <v>511074</v>
          </cell>
          <cell r="L1717">
            <v>510700</v>
          </cell>
          <cell r="M1717" t="str">
            <v>C</v>
          </cell>
          <cell r="O1717">
            <v>35277</v>
          </cell>
          <cell r="P1717">
            <v>35277</v>
          </cell>
        </row>
        <row r="1718">
          <cell r="B1718" t="str">
            <v>YMR122W-A</v>
          </cell>
          <cell r="C1718" t="str">
            <v>Protein of unknown function; green fluorescent protein (GFP)-fusion protein localizes to the cytoplasm and endoplasmic reticulum</v>
          </cell>
          <cell r="D1718" t="str">
            <v>S000007524</v>
          </cell>
          <cell r="E1718" t="str">
            <v>ORF</v>
          </cell>
          <cell r="F1718" t="str">
            <v>Uncharacterized</v>
          </cell>
          <cell r="H1718" t="str">
            <v>chromosome 13</v>
          </cell>
          <cell r="J1718">
            <v>13</v>
          </cell>
          <cell r="K1718">
            <v>511314</v>
          </cell>
          <cell r="L1718">
            <v>511568</v>
          </cell>
          <cell r="M1718" t="str">
            <v>W</v>
          </cell>
          <cell r="O1718">
            <v>36721</v>
          </cell>
          <cell r="P1718">
            <v>36721</v>
          </cell>
        </row>
        <row r="1719">
          <cell r="A1719" t="str">
            <v>PKR1</v>
          </cell>
          <cell r="B1719" t="str">
            <v>YMR123W</v>
          </cell>
          <cell r="C1719" t="str">
            <v>V-ATPase assembly factor, functions with other V-ATPase assembly factors in the ER to efficiently assemble the V-ATPase membrane sector (V0)</v>
          </cell>
          <cell r="D1719" t="str">
            <v>S000004730</v>
          </cell>
          <cell r="E1719" t="str">
            <v>ORF</v>
          </cell>
          <cell r="F1719" t="str">
            <v>Verified</v>
          </cell>
          <cell r="H1719" t="str">
            <v>chromosome 13</v>
          </cell>
          <cell r="J1719">
            <v>13</v>
          </cell>
          <cell r="K1719">
            <v>513592</v>
          </cell>
          <cell r="L1719">
            <v>513960</v>
          </cell>
          <cell r="M1719" t="str">
            <v>W</v>
          </cell>
          <cell r="O1719">
            <v>35277</v>
          </cell>
          <cell r="P1719">
            <v>35277</v>
          </cell>
        </row>
        <row r="1720">
          <cell r="B1720" t="str">
            <v>YMR124W</v>
          </cell>
          <cell r="C1720" t="str">
            <v>Protein of unknown function; GFP-fusion protein localizes to the cell periphery, cytoplasm, bud, and bud neck; interacts with Crm1p in two-hybrid assay; YMR124W is not an essential gene; predicted to have a role in organelle organization</v>
          </cell>
          <cell r="D1720" t="str">
            <v>S000004731</v>
          </cell>
          <cell r="E1720" t="str">
            <v>ORF</v>
          </cell>
          <cell r="F1720" t="str">
            <v>Uncharacterized</v>
          </cell>
          <cell r="H1720" t="str">
            <v>chromosome 13</v>
          </cell>
          <cell r="J1720">
            <v>13</v>
          </cell>
          <cell r="K1720">
            <v>514455</v>
          </cell>
          <cell r="L1720">
            <v>517286</v>
          </cell>
          <cell r="M1720" t="str">
            <v>W</v>
          </cell>
          <cell r="O1720">
            <v>35277</v>
          </cell>
          <cell r="P1720">
            <v>35277</v>
          </cell>
        </row>
        <row r="1721">
          <cell r="A1721" t="str">
            <v>STO1</v>
          </cell>
          <cell r="B1721" t="str">
            <v>YMR125W</v>
          </cell>
          <cell r="C1721" t="str">
            <v>Large subunit of the nuclear mRNA cap-binding protein complex, interacts with Npl3p to carry nuclear poly(A)+ mRNA to cytoplasm; also involved in nuclear mRNA degradation and telomere maintenance; orthologous to mammalian CBP80</v>
          </cell>
          <cell r="D1721" t="str">
            <v>S000004732</v>
          </cell>
          <cell r="E1721" t="str">
            <v>ORF</v>
          </cell>
          <cell r="F1721" t="str">
            <v>Verified</v>
          </cell>
          <cell r="G1721" t="str">
            <v>SUT1|CBP80|GCR3|CBC1</v>
          </cell>
          <cell r="H1721" t="str">
            <v>chromosome 13</v>
          </cell>
          <cell r="I1721" t="str">
            <v>L000002131</v>
          </cell>
          <cell r="J1721">
            <v>13</v>
          </cell>
          <cell r="K1721">
            <v>517538</v>
          </cell>
          <cell r="L1721">
            <v>520445</v>
          </cell>
          <cell r="M1721" t="str">
            <v>W</v>
          </cell>
          <cell r="N1721">
            <v>87</v>
          </cell>
          <cell r="O1721">
            <v>36481</v>
          </cell>
          <cell r="P1721" t="str">
            <v>1999-11-17|1996-07-31</v>
          </cell>
        </row>
        <row r="1722">
          <cell r="A1722" t="str">
            <v>DLT1</v>
          </cell>
          <cell r="B1722" t="str">
            <v>YMR126C</v>
          </cell>
          <cell r="C1722" t="str">
            <v>Protein of unknown function, mutant sensitive to 6-azauracil (6AU) and mycophenolic acid (MPA)</v>
          </cell>
          <cell r="D1722" t="str">
            <v>S000004733</v>
          </cell>
          <cell r="E1722" t="str">
            <v>ORF</v>
          </cell>
          <cell r="F1722" t="str">
            <v>Uncharacterized</v>
          </cell>
          <cell r="H1722" t="str">
            <v>chromosome 13</v>
          </cell>
          <cell r="J1722">
            <v>13</v>
          </cell>
          <cell r="K1722">
            <v>521788</v>
          </cell>
          <cell r="L1722">
            <v>520760</v>
          </cell>
          <cell r="M1722" t="str">
            <v>C</v>
          </cell>
          <cell r="O1722">
            <v>35277</v>
          </cell>
          <cell r="P1722">
            <v>35277</v>
          </cell>
        </row>
        <row r="1723">
          <cell r="A1723" t="str">
            <v>SAS2</v>
          </cell>
          <cell r="B1723" t="str">
            <v>YMR127C</v>
          </cell>
          <cell r="C1723" t="str">
            <v>Histone acetyltransferase (HAT) catalytic subunit of the SAS complex (Sas2p-Sas4p-Sas5p), which acetylates free histones and nucleosomes and regulates transcriptional silencing; member of the MYSTacetyltransferase family</v>
          </cell>
          <cell r="D1723" t="str">
            <v>S000004734</v>
          </cell>
          <cell r="E1723" t="str">
            <v>ORF</v>
          </cell>
          <cell r="F1723" t="str">
            <v>Verified</v>
          </cell>
          <cell r="G1723" t="str">
            <v>KAT8</v>
          </cell>
          <cell r="H1723" t="str">
            <v>chromosome 13</v>
          </cell>
          <cell r="I1723" t="str">
            <v>L000001802</v>
          </cell>
          <cell r="J1723">
            <v>13</v>
          </cell>
          <cell r="K1723">
            <v>523344</v>
          </cell>
          <cell r="L1723">
            <v>522328</v>
          </cell>
          <cell r="M1723" t="str">
            <v>C</v>
          </cell>
          <cell r="O1723">
            <v>35277</v>
          </cell>
          <cell r="P1723">
            <v>35277</v>
          </cell>
        </row>
        <row r="1724">
          <cell r="A1724" t="str">
            <v>ECM16</v>
          </cell>
          <cell r="B1724" t="str">
            <v>YMR128W</v>
          </cell>
          <cell r="C1724" t="str">
            <v>Essential DEAH-box ATP-dependent RNA helicase specific to the U3 snoRNP, predominantly nucleolar in distribution, required for 18S rRNA synthesis</v>
          </cell>
          <cell r="D1724" t="str">
            <v>S000004735</v>
          </cell>
          <cell r="E1724" t="str">
            <v>ORF</v>
          </cell>
          <cell r="F1724" t="str">
            <v>Verified</v>
          </cell>
          <cell r="G1724" t="str">
            <v>DHR1</v>
          </cell>
          <cell r="H1724" t="str">
            <v>chromosome 13</v>
          </cell>
          <cell r="I1724" t="str">
            <v>L000003891</v>
          </cell>
          <cell r="J1724">
            <v>13</v>
          </cell>
          <cell r="K1724">
            <v>523695</v>
          </cell>
          <cell r="L1724">
            <v>527498</v>
          </cell>
          <cell r="M1724" t="str">
            <v>W</v>
          </cell>
          <cell r="O1724">
            <v>35277</v>
          </cell>
          <cell r="P1724">
            <v>35277</v>
          </cell>
        </row>
        <row r="1725">
          <cell r="A1725" t="str">
            <v>POM152</v>
          </cell>
          <cell r="B1725" t="str">
            <v>YMR129W</v>
          </cell>
          <cell r="C1725" t="str">
            <v>Nuclear pore membrane glycoprotein; may be involved in duplication of nuclear pores and nuclear pore complexes during S-phase;</v>
          </cell>
          <cell r="D1725" t="str">
            <v>S000004736</v>
          </cell>
          <cell r="E1725" t="str">
            <v>ORF</v>
          </cell>
          <cell r="F1725" t="str">
            <v>Verified</v>
          </cell>
          <cell r="H1725" t="str">
            <v>chromosome 13</v>
          </cell>
          <cell r="I1725" t="str">
            <v>L000001464</v>
          </cell>
          <cell r="J1725">
            <v>13</v>
          </cell>
          <cell r="K1725">
            <v>527803</v>
          </cell>
          <cell r="L1725">
            <v>531816</v>
          </cell>
          <cell r="M1725" t="str">
            <v>W</v>
          </cell>
          <cell r="O1725">
            <v>35277</v>
          </cell>
          <cell r="P1725">
            <v>35277</v>
          </cell>
        </row>
        <row r="1726">
          <cell r="B1726" t="str">
            <v>YMR130W</v>
          </cell>
          <cell r="C1726" t="str">
            <v>Putative protein of unknown function; YMR130W is not an essential gene</v>
          </cell>
          <cell r="D1726" t="str">
            <v>S000004737</v>
          </cell>
          <cell r="E1726" t="str">
            <v>ORF</v>
          </cell>
          <cell r="F1726" t="str">
            <v>Uncharacterized</v>
          </cell>
          <cell r="H1726" t="str">
            <v>chromosome 13</v>
          </cell>
          <cell r="J1726">
            <v>13</v>
          </cell>
          <cell r="K1726">
            <v>532118</v>
          </cell>
          <cell r="L1726">
            <v>533026</v>
          </cell>
          <cell r="M1726" t="str">
            <v>W</v>
          </cell>
          <cell r="O1726">
            <v>35277</v>
          </cell>
          <cell r="P1726">
            <v>35277</v>
          </cell>
        </row>
        <row r="1727">
          <cell r="A1727" t="str">
            <v>RRB1</v>
          </cell>
          <cell r="B1727" t="str">
            <v>YMR131C</v>
          </cell>
          <cell r="C1727" t="str">
            <v>Essential nuclear protein involved in early steps of ribosome biogenesis; physically interacts with the ribosomal protein Rpl3p</v>
          </cell>
          <cell r="D1727" t="str">
            <v>S000004738</v>
          </cell>
          <cell r="E1727" t="str">
            <v>ORF</v>
          </cell>
          <cell r="F1727" t="str">
            <v>Verified</v>
          </cell>
          <cell r="H1727" t="str">
            <v>chromosome 13</v>
          </cell>
          <cell r="J1727">
            <v>13</v>
          </cell>
          <cell r="K1727">
            <v>534697</v>
          </cell>
          <cell r="L1727">
            <v>533162</v>
          </cell>
          <cell r="M1727" t="str">
            <v>C</v>
          </cell>
          <cell r="O1727">
            <v>35277</v>
          </cell>
          <cell r="P1727">
            <v>35277</v>
          </cell>
        </row>
        <row r="1728">
          <cell r="A1728" t="str">
            <v>JLP2</v>
          </cell>
          <cell r="B1728" t="str">
            <v>YMR132C</v>
          </cell>
          <cell r="C1728" t="str">
            <v>Protein of unknown function, contains sequence that closely resembles a J domain (typified by the E. coli DnaJ protein)</v>
          </cell>
          <cell r="D1728" t="str">
            <v>S000004739</v>
          </cell>
          <cell r="E1728" t="str">
            <v>ORF</v>
          </cell>
          <cell r="F1728" t="str">
            <v>Uncharacterized</v>
          </cell>
          <cell r="H1728" t="str">
            <v>chromosome 13</v>
          </cell>
          <cell r="J1728">
            <v>13</v>
          </cell>
          <cell r="K1728">
            <v>535569</v>
          </cell>
          <cell r="L1728">
            <v>534943</v>
          </cell>
          <cell r="M1728" t="str">
            <v>C</v>
          </cell>
          <cell r="O1728">
            <v>35277</v>
          </cell>
          <cell r="P1728">
            <v>35277</v>
          </cell>
        </row>
        <row r="1729">
          <cell r="A1729" t="str">
            <v>REC114</v>
          </cell>
          <cell r="B1729" t="str">
            <v>YMR133W</v>
          </cell>
          <cell r="C1729" t="str">
            <v>Protein involved in early stages of meiotic recombination; possibly involved in the coordination of recombination and meiotic division; mutations lead to premature initiation of the first meiotic division</v>
          </cell>
          <cell r="D1729" t="str">
            <v>S000004740</v>
          </cell>
          <cell r="E1729" t="str">
            <v>ORF</v>
          </cell>
          <cell r="F1729" t="str">
            <v>Verified</v>
          </cell>
          <cell r="H1729" t="str">
            <v>chromosome 13</v>
          </cell>
          <cell r="I1729" t="str">
            <v>L000001607</v>
          </cell>
          <cell r="J1729">
            <v>13</v>
          </cell>
          <cell r="K1729">
            <v>536206</v>
          </cell>
          <cell r="L1729">
            <v>537608</v>
          </cell>
          <cell r="M1729" t="str">
            <v>W</v>
          </cell>
          <cell r="N1729">
            <v>91</v>
          </cell>
          <cell r="O1729">
            <v>36358</v>
          </cell>
          <cell r="P1729" t="str">
            <v>1999-07-17|1996-07-31</v>
          </cell>
        </row>
        <row r="1730">
          <cell r="B1730" t="str">
            <v>YMR134W</v>
          </cell>
          <cell r="C1730" t="str">
            <v>Protein of unknown function that may be involved in iron metabolism; mutant bm-8 has a growth defect on iron-limited medium that is complemented by overexpression of Yfh1p; shows localization to the ER; highly conserved in ascomycetes</v>
          </cell>
          <cell r="D1730" t="str">
            <v>S000004741</v>
          </cell>
          <cell r="E1730" t="str">
            <v>ORF</v>
          </cell>
          <cell r="F1730" t="str">
            <v>Uncharacterized</v>
          </cell>
          <cell r="H1730" t="str">
            <v>chromosome 13</v>
          </cell>
          <cell r="J1730">
            <v>13</v>
          </cell>
          <cell r="K1730">
            <v>537837</v>
          </cell>
          <cell r="L1730">
            <v>538550</v>
          </cell>
          <cell r="M1730" t="str">
            <v>W</v>
          </cell>
          <cell r="O1730">
            <v>35277</v>
          </cell>
          <cell r="P1730">
            <v>35277</v>
          </cell>
        </row>
        <row r="1731">
          <cell r="B1731" t="str">
            <v>YMR135W-A</v>
          </cell>
          <cell r="C1731" t="str">
            <v>Dubious open reading frame unlikely to encode a functional protein, based on available experimental and comparative sequence data</v>
          </cell>
          <cell r="D1731" t="str">
            <v>S000004743</v>
          </cell>
          <cell r="E1731" t="str">
            <v>ORF</v>
          </cell>
          <cell r="F1731" t="str">
            <v>Dubious</v>
          </cell>
          <cell r="H1731" t="str">
            <v>chromosome 13</v>
          </cell>
          <cell r="J1731">
            <v>13</v>
          </cell>
          <cell r="K1731">
            <v>539910</v>
          </cell>
          <cell r="L1731">
            <v>540443</v>
          </cell>
          <cell r="M1731" t="str">
            <v>W</v>
          </cell>
          <cell r="O1731">
            <v>35277</v>
          </cell>
          <cell r="P1731">
            <v>35277</v>
          </cell>
        </row>
        <row r="1732">
          <cell r="A1732" t="str">
            <v>GID8</v>
          </cell>
          <cell r="B1732" t="str">
            <v>YMR135C</v>
          </cell>
          <cell r="C1732" t="str">
            <v>Protein of unknown function, involved in proteasome-dependent catabolite inactivation of fructose-1,6-bisphosphatase; contains LisH and CTLH domains, like Vid30p; dosage-dependent regulator of START</v>
          </cell>
          <cell r="D1732" t="str">
            <v>S000004742</v>
          </cell>
          <cell r="E1732" t="str">
            <v>ORF</v>
          </cell>
          <cell r="F1732" t="str">
            <v>Verified</v>
          </cell>
          <cell r="G1732" t="str">
            <v>DCR1</v>
          </cell>
          <cell r="H1732" t="str">
            <v>chromosome 13</v>
          </cell>
          <cell r="J1732">
            <v>13</v>
          </cell>
          <cell r="K1732">
            <v>540055</v>
          </cell>
          <cell r="L1732">
            <v>538688</v>
          </cell>
          <cell r="M1732" t="str">
            <v>C</v>
          </cell>
          <cell r="O1732">
            <v>35277</v>
          </cell>
          <cell r="P1732">
            <v>35277</v>
          </cell>
        </row>
        <row r="1733">
          <cell r="A1733" t="str">
            <v>GAT2</v>
          </cell>
          <cell r="B1733" t="str">
            <v>YMR136W</v>
          </cell>
          <cell r="C1733" t="str">
            <v>Protein containing GATA family zinc finger motifs; similar to Gln3p and Dal80p; expression repressed by leucine</v>
          </cell>
          <cell r="D1733" t="str">
            <v>S000004744</v>
          </cell>
          <cell r="E1733" t="str">
            <v>ORF</v>
          </cell>
          <cell r="F1733" t="str">
            <v>Verified</v>
          </cell>
          <cell r="H1733" t="str">
            <v>chromosome 13</v>
          </cell>
          <cell r="I1733" t="str">
            <v>S000007443</v>
          </cell>
          <cell r="J1733">
            <v>13</v>
          </cell>
          <cell r="K1733">
            <v>541198</v>
          </cell>
          <cell r="L1733">
            <v>542880</v>
          </cell>
          <cell r="M1733" t="str">
            <v>W</v>
          </cell>
          <cell r="O1733">
            <v>35277</v>
          </cell>
          <cell r="P1733">
            <v>35277</v>
          </cell>
        </row>
        <row r="1734">
          <cell r="A1734" t="str">
            <v>PSO2</v>
          </cell>
          <cell r="B1734" t="str">
            <v>YMR137C</v>
          </cell>
          <cell r="C1734" t="str">
            <v>Nuclease required for a post-incision step in the repair of DNA single and double-strand breaks that result from interstrand crosslinks produced by a variety of mono- and bi-functional psoralen derivatives; induced by UV-irradiation</v>
          </cell>
          <cell r="D1734" t="str">
            <v>S000004745</v>
          </cell>
          <cell r="E1734" t="str">
            <v>ORF</v>
          </cell>
          <cell r="F1734" t="str">
            <v>Verified</v>
          </cell>
          <cell r="G1734" t="str">
            <v>SNM1</v>
          </cell>
          <cell r="H1734" t="str">
            <v>chromosome 13</v>
          </cell>
          <cell r="I1734" t="str">
            <v>L000001953</v>
          </cell>
          <cell r="J1734">
            <v>13</v>
          </cell>
          <cell r="K1734">
            <v>544962</v>
          </cell>
          <cell r="L1734">
            <v>542977</v>
          </cell>
          <cell r="M1734" t="str">
            <v>C</v>
          </cell>
          <cell r="O1734">
            <v>35277</v>
          </cell>
          <cell r="P1734">
            <v>35277</v>
          </cell>
        </row>
        <row r="1735">
          <cell r="A1735" t="str">
            <v>CIN4</v>
          </cell>
          <cell r="B1735" t="str">
            <v>YMR138W</v>
          </cell>
          <cell r="C1735" t="str">
            <v>GTP-binding protein involved in beta-tubulin (Tub2p) folding; isolated as mutant with increased chromosome loss and sensitivity to benomyl; regulated by the GTPase-activating protein, Cin2p, the human retinitis pigmentosa 2 (RP2) homolog</v>
          </cell>
          <cell r="D1735" t="str">
            <v>S000004746</v>
          </cell>
          <cell r="E1735" t="str">
            <v>ORF</v>
          </cell>
          <cell r="F1735" t="str">
            <v>Verified</v>
          </cell>
          <cell r="G1735" t="str">
            <v>UGX1|GTP1</v>
          </cell>
          <cell r="H1735" t="str">
            <v>chromosome 13</v>
          </cell>
          <cell r="I1735" t="str">
            <v>L000000338</v>
          </cell>
          <cell r="J1735">
            <v>13</v>
          </cell>
          <cell r="K1735">
            <v>545154</v>
          </cell>
          <cell r="L1735">
            <v>545729</v>
          </cell>
          <cell r="M1735" t="str">
            <v>W</v>
          </cell>
          <cell r="N1735">
            <v>86</v>
          </cell>
          <cell r="O1735">
            <v>35277</v>
          </cell>
          <cell r="P1735">
            <v>35277</v>
          </cell>
        </row>
        <row r="1736">
          <cell r="A1736" t="str">
            <v>RIM11</v>
          </cell>
          <cell r="B1736" t="str">
            <v>YMR139W</v>
          </cell>
          <cell r="C1736" t="str">
            <v>Protein kinase required for signal transduction during entry into meiosis; promotes the formation of the Ime1p-Ume6p complex by phosphorylating Ime1p and Ume6p; shares similarity with mammalian glycogen synthase kinase 3-beta</v>
          </cell>
          <cell r="D1736" t="str">
            <v>S000004747</v>
          </cell>
          <cell r="E1736" t="str">
            <v>ORF</v>
          </cell>
          <cell r="F1736" t="str">
            <v>Verified</v>
          </cell>
          <cell r="G1736" t="str">
            <v>MDS1|GSK3</v>
          </cell>
          <cell r="H1736" t="str">
            <v>chromosome 13</v>
          </cell>
          <cell r="I1736" t="str">
            <v>L000001056</v>
          </cell>
          <cell r="J1736">
            <v>13</v>
          </cell>
          <cell r="K1736">
            <v>546124</v>
          </cell>
          <cell r="L1736">
            <v>547236</v>
          </cell>
          <cell r="M1736" t="str">
            <v>W</v>
          </cell>
          <cell r="O1736">
            <v>35277</v>
          </cell>
          <cell r="P1736">
            <v>35277</v>
          </cell>
        </row>
        <row r="1737">
          <cell r="A1737" t="str">
            <v>SIP5</v>
          </cell>
          <cell r="B1737" t="str">
            <v>YMR140W</v>
          </cell>
          <cell r="C1737" t="str">
            <v>Protein of unknown function; interacts with both the Reg1p/Glc7p phosphatase and the Snf1p kinase</v>
          </cell>
          <cell r="D1737" t="str">
            <v>S000004748</v>
          </cell>
          <cell r="E1737" t="str">
            <v>ORF</v>
          </cell>
          <cell r="F1737" t="str">
            <v>Verified</v>
          </cell>
          <cell r="H1737" t="str">
            <v>chromosome 13</v>
          </cell>
          <cell r="J1737">
            <v>13</v>
          </cell>
          <cell r="K1737">
            <v>547713</v>
          </cell>
          <cell r="L1737">
            <v>549182</v>
          </cell>
          <cell r="M1737" t="str">
            <v>W</v>
          </cell>
          <cell r="O1737">
            <v>35277</v>
          </cell>
          <cell r="P1737">
            <v>35277</v>
          </cell>
        </row>
        <row r="1738">
          <cell r="B1738" t="str">
            <v>YMR141C</v>
          </cell>
          <cell r="C1738" t="str">
            <v>Dubious open reading frame unlikely to encode a functional protein, based on available experimental and comparative sequence data</v>
          </cell>
          <cell r="D1738" t="str">
            <v>S000004749</v>
          </cell>
          <cell r="E1738" t="str">
            <v>ORF</v>
          </cell>
          <cell r="F1738" t="str">
            <v>Dubious</v>
          </cell>
          <cell r="H1738" t="str">
            <v>chromosome 13</v>
          </cell>
          <cell r="J1738">
            <v>13</v>
          </cell>
          <cell r="K1738">
            <v>550043</v>
          </cell>
          <cell r="L1738">
            <v>549735</v>
          </cell>
          <cell r="M1738" t="str">
            <v>C</v>
          </cell>
          <cell r="O1738">
            <v>35277</v>
          </cell>
          <cell r="P1738">
            <v>35277</v>
          </cell>
        </row>
        <row r="1739">
          <cell r="B1739" t="str">
            <v>YMR141W-A</v>
          </cell>
          <cell r="C1739" t="str">
            <v>Dubious open reading frame unlikely to encode a protein, based on available experimental and comparative sequence data; overlaps the verified gene RPL13B/YMR142C</v>
          </cell>
          <cell r="D1739" t="str">
            <v>S000028575</v>
          </cell>
          <cell r="E1739" t="str">
            <v>ORF</v>
          </cell>
          <cell r="F1739" t="str">
            <v>Dubious</v>
          </cell>
          <cell r="H1739" t="str">
            <v>chromosome 13</v>
          </cell>
          <cell r="J1739">
            <v>13</v>
          </cell>
          <cell r="K1739">
            <v>550910</v>
          </cell>
          <cell r="L1739">
            <v>551134</v>
          </cell>
          <cell r="M1739" t="str">
            <v>W</v>
          </cell>
          <cell r="O1739">
            <v>37831</v>
          </cell>
          <cell r="P1739">
            <v>37831</v>
          </cell>
        </row>
        <row r="1740">
          <cell r="A1740" t="str">
            <v>RPL13B</v>
          </cell>
          <cell r="B1740" t="str">
            <v>YMR142C</v>
          </cell>
          <cell r="C1740" t="str">
            <v>Protein component of the large (60S) ribosomal subunit, nearly identical to Rpl13Ap; not essential for viability; has similarity to rat L13 ribosomal protein</v>
          </cell>
          <cell r="D1740" t="str">
            <v>S000004750</v>
          </cell>
          <cell r="E1740" t="str">
            <v>ORF</v>
          </cell>
          <cell r="F1740" t="str">
            <v>Verified</v>
          </cell>
          <cell r="G1740" t="str">
            <v>L13B</v>
          </cell>
          <cell r="H1740" t="str">
            <v>chromosome 13</v>
          </cell>
          <cell r="I1740" t="str">
            <v>L000004455</v>
          </cell>
          <cell r="J1740">
            <v>13</v>
          </cell>
          <cell r="K1740">
            <v>551206</v>
          </cell>
          <cell r="L1740">
            <v>550205</v>
          </cell>
          <cell r="M1740" t="str">
            <v>C</v>
          </cell>
          <cell r="O1740">
            <v>35277</v>
          </cell>
          <cell r="P1740">
            <v>35277</v>
          </cell>
        </row>
        <row r="1741">
          <cell r="A1741" t="str">
            <v>RPS16A</v>
          </cell>
          <cell r="B1741" t="str">
            <v>YMR143W</v>
          </cell>
          <cell r="C1741" t="str">
            <v>Protein component of the small (40S) ribosomal subunit; identical to Rps16Bp and has similarity to E. coli S9 and rat S16 ribosomal proteins</v>
          </cell>
          <cell r="D1741" t="str">
            <v>S000004751</v>
          </cell>
          <cell r="E1741" t="str">
            <v>ORF</v>
          </cell>
          <cell r="F1741" t="str">
            <v>Verified</v>
          </cell>
          <cell r="G1741" t="str">
            <v>rp61R|S16A</v>
          </cell>
          <cell r="H1741" t="str">
            <v>chromosome 13</v>
          </cell>
          <cell r="I1741" t="str">
            <v>L000004477</v>
          </cell>
          <cell r="J1741">
            <v>13</v>
          </cell>
          <cell r="K1741">
            <v>551927</v>
          </cell>
          <cell r="L1741">
            <v>552902</v>
          </cell>
          <cell r="M1741" t="str">
            <v>W</v>
          </cell>
          <cell r="O1741">
            <v>36729</v>
          </cell>
          <cell r="P1741" t="str">
            <v>2000-07-22|1996-07-31</v>
          </cell>
        </row>
        <row r="1742">
          <cell r="B1742" t="str">
            <v>YMR144W</v>
          </cell>
          <cell r="C1742" t="str">
            <v>Putative protein of unknown function; localized to the nucleus; YMR144W is not an essential gene</v>
          </cell>
          <cell r="D1742" t="str">
            <v>S000004752</v>
          </cell>
          <cell r="E1742" t="str">
            <v>ORF</v>
          </cell>
          <cell r="F1742" t="str">
            <v>Uncharacterized</v>
          </cell>
          <cell r="H1742" t="str">
            <v>chromosome 13</v>
          </cell>
          <cell r="J1742">
            <v>13</v>
          </cell>
          <cell r="K1742">
            <v>553361</v>
          </cell>
          <cell r="L1742">
            <v>554389</v>
          </cell>
          <cell r="M1742" t="str">
            <v>W</v>
          </cell>
          <cell r="O1742">
            <v>35277</v>
          </cell>
          <cell r="P1742">
            <v>35277</v>
          </cell>
        </row>
        <row r="1743">
          <cell r="A1743" t="str">
            <v>NDE1</v>
          </cell>
          <cell r="B1743" t="str">
            <v>YMR145C</v>
          </cell>
          <cell r="C1743" t="str">
            <v>Mitochondrial external NADH dehydrogenase, a type II NAD(P)H:quinone oxidoreductase that catalyzes the oxidation of cytosolic NADH; Nde1p and Nde2p provide cytosolic NADH to the mitochondrial respiratory chain</v>
          </cell>
          <cell r="D1743" t="str">
            <v>S000004753</v>
          </cell>
          <cell r="E1743" t="str">
            <v>ORF</v>
          </cell>
          <cell r="F1743" t="str">
            <v>Verified</v>
          </cell>
          <cell r="G1743" t="str">
            <v>NDH1</v>
          </cell>
          <cell r="H1743" t="str">
            <v>chromosome 13</v>
          </cell>
          <cell r="J1743">
            <v>13</v>
          </cell>
          <cell r="K1743">
            <v>556474</v>
          </cell>
          <cell r="L1743">
            <v>554792</v>
          </cell>
          <cell r="M1743" t="str">
            <v>C</v>
          </cell>
          <cell r="O1743">
            <v>35277</v>
          </cell>
          <cell r="P1743">
            <v>35277</v>
          </cell>
        </row>
        <row r="1744">
          <cell r="A1744" t="str">
            <v>TIF34</v>
          </cell>
          <cell r="B1744" t="str">
            <v>YMR146C</v>
          </cell>
          <cell r="C1744" t="str">
            <v>eIF3i subunit of the core complex of translation initiation factor 3 (eIF3), which is essential for translation</v>
          </cell>
          <cell r="D1744" t="str">
            <v>S000004754</v>
          </cell>
          <cell r="E1744" t="str">
            <v>ORF</v>
          </cell>
          <cell r="F1744" t="str">
            <v>Verified</v>
          </cell>
          <cell r="H1744" t="str">
            <v>chromosome 13</v>
          </cell>
          <cell r="I1744" t="str">
            <v>L000003329</v>
          </cell>
          <cell r="J1744">
            <v>13</v>
          </cell>
          <cell r="K1744">
            <v>558523</v>
          </cell>
          <cell r="L1744">
            <v>557480</v>
          </cell>
          <cell r="M1744" t="str">
            <v>C</v>
          </cell>
          <cell r="O1744">
            <v>35277</v>
          </cell>
          <cell r="P1744">
            <v>35277</v>
          </cell>
        </row>
        <row r="1745">
          <cell r="B1745" t="str">
            <v>YMR147W</v>
          </cell>
          <cell r="C1745" t="str">
            <v>Putative protein of unknown function</v>
          </cell>
          <cell r="D1745" t="str">
            <v>S000004755</v>
          </cell>
          <cell r="E1745" t="str">
            <v>ORF</v>
          </cell>
          <cell r="F1745" t="str">
            <v>Uncharacterized</v>
          </cell>
          <cell r="H1745" t="str">
            <v>chromosome 13</v>
          </cell>
          <cell r="J1745">
            <v>13</v>
          </cell>
          <cell r="K1745">
            <v>559198</v>
          </cell>
          <cell r="L1745">
            <v>559869</v>
          </cell>
          <cell r="M1745" t="str">
            <v>W</v>
          </cell>
          <cell r="O1745">
            <v>35277</v>
          </cell>
          <cell r="P1745">
            <v>35277</v>
          </cell>
        </row>
        <row r="1746">
          <cell r="A1746" t="str">
            <v>OSW5</v>
          </cell>
          <cell r="B1746" t="str">
            <v>YMR148W</v>
          </cell>
          <cell r="C1746" t="str">
            <v>Protein of unknown function that may play a role in spore wall assembly; predicted to contain an N-terminal transmembrane domain; osw5 null mutant spores exhibit increased spore wall permeability and sensitivity to beta-glucanase digestion</v>
          </cell>
          <cell r="D1746" t="str">
            <v>S000004756</v>
          </cell>
          <cell r="E1746" t="str">
            <v>ORF</v>
          </cell>
          <cell r="F1746" t="str">
            <v>Verified</v>
          </cell>
          <cell r="H1746" t="str">
            <v>chromosome 13</v>
          </cell>
          <cell r="J1746">
            <v>13</v>
          </cell>
          <cell r="K1746">
            <v>560365</v>
          </cell>
          <cell r="L1746">
            <v>560811</v>
          </cell>
          <cell r="M1746" t="str">
            <v>W</v>
          </cell>
          <cell r="O1746">
            <v>35277</v>
          </cell>
          <cell r="P1746">
            <v>35277</v>
          </cell>
        </row>
        <row r="1747">
          <cell r="A1747" t="str">
            <v>SWP1</v>
          </cell>
          <cell r="B1747" t="str">
            <v>YMR149W</v>
          </cell>
          <cell r="C1747" t="str">
            <v>Delta subunit of the oligosaccharyl transferase glycoprotein complex, which is required for N-linked glycosylation of proteins in the endoplasmic reticulum</v>
          </cell>
          <cell r="D1747" t="str">
            <v>S000004757</v>
          </cell>
          <cell r="E1747" t="str">
            <v>ORF</v>
          </cell>
          <cell r="F1747" t="str">
            <v>Verified</v>
          </cell>
          <cell r="H1747" t="str">
            <v>chromosome 13</v>
          </cell>
          <cell r="I1747" t="str">
            <v>L000002255</v>
          </cell>
          <cell r="J1747">
            <v>13</v>
          </cell>
          <cell r="K1747">
            <v>560995</v>
          </cell>
          <cell r="L1747">
            <v>561855</v>
          </cell>
          <cell r="M1747" t="str">
            <v>W</v>
          </cell>
          <cell r="O1747">
            <v>35277</v>
          </cell>
          <cell r="P1747">
            <v>35277</v>
          </cell>
        </row>
        <row r="1748">
          <cell r="A1748" t="str">
            <v>YIM2</v>
          </cell>
          <cell r="B1748" t="str">
            <v>YMR151W</v>
          </cell>
          <cell r="C1748" t="str">
            <v>Dubious open reading frame, unlikely to encode a protein; not conserved in closely related Saccharomyces species; 5% of ORF overlaps the verified gene IMP1</v>
          </cell>
          <cell r="D1748" t="str">
            <v>S000004759</v>
          </cell>
          <cell r="E1748" t="str">
            <v>ORF</v>
          </cell>
          <cell r="F1748" t="str">
            <v>Dubious</v>
          </cell>
          <cell r="H1748" t="str">
            <v>chromosome 13</v>
          </cell>
          <cell r="I1748" t="str">
            <v>L000002672</v>
          </cell>
          <cell r="J1748">
            <v>13</v>
          </cell>
          <cell r="K1748">
            <v>562505</v>
          </cell>
          <cell r="L1748">
            <v>562942</v>
          </cell>
          <cell r="M1748" t="str">
            <v>W</v>
          </cell>
          <cell r="O1748">
            <v>35277</v>
          </cell>
          <cell r="P1748">
            <v>35277</v>
          </cell>
        </row>
        <row r="1749">
          <cell r="A1749" t="str">
            <v>IMP1</v>
          </cell>
          <cell r="B1749" t="str">
            <v>YMR150C</v>
          </cell>
          <cell r="C1749" t="str">
            <v>Catalytic subunit of the mitochondrial inner membrane peptidase complex, required for maturation of mitochondrial proteins of the intermembrane space; complex contains Imp1p and Imp2p (both catalytic subunits), and Som1p</v>
          </cell>
          <cell r="D1749" t="str">
            <v>S000004758</v>
          </cell>
          <cell r="E1749" t="str">
            <v>ORF</v>
          </cell>
          <cell r="F1749" t="str">
            <v>Verified</v>
          </cell>
          <cell r="G1749" t="str">
            <v>PET-TS2858</v>
          </cell>
          <cell r="H1749" t="str">
            <v>chromosome 13</v>
          </cell>
          <cell r="I1749" t="str">
            <v>L000000864</v>
          </cell>
          <cell r="J1749">
            <v>13</v>
          </cell>
          <cell r="K1749">
            <v>562527</v>
          </cell>
          <cell r="L1749">
            <v>561955</v>
          </cell>
          <cell r="M1749" t="str">
            <v>C</v>
          </cell>
          <cell r="N1749">
            <v>92</v>
          </cell>
          <cell r="O1749">
            <v>35277</v>
          </cell>
          <cell r="P1749">
            <v>35277</v>
          </cell>
        </row>
        <row r="1750">
          <cell r="A1750" t="str">
            <v>YIM1</v>
          </cell>
          <cell r="B1750" t="str">
            <v>YMR152W</v>
          </cell>
          <cell r="C1750" t="str">
            <v>Protein of unknown function; null mutant displays sensitivity to DNA damaging agents; the authentic, non-tagged protein is detected in highly purified mitochondria in high-throughput studies</v>
          </cell>
          <cell r="D1750" t="str">
            <v>S000004760</v>
          </cell>
          <cell r="E1750" t="str">
            <v>ORF</v>
          </cell>
          <cell r="F1750" t="str">
            <v>Verified</v>
          </cell>
          <cell r="H1750" t="str">
            <v>chromosome 13</v>
          </cell>
          <cell r="I1750" t="str">
            <v>L000002671</v>
          </cell>
          <cell r="J1750">
            <v>13</v>
          </cell>
          <cell r="K1750">
            <v>563095</v>
          </cell>
          <cell r="L1750">
            <v>564192</v>
          </cell>
          <cell r="M1750" t="str">
            <v>W</v>
          </cell>
          <cell r="O1750">
            <v>35277</v>
          </cell>
          <cell r="P1750">
            <v>35277</v>
          </cell>
        </row>
        <row r="1751">
          <cell r="A1751" t="str">
            <v>NUP53</v>
          </cell>
          <cell r="B1751" t="str">
            <v>YMR153W</v>
          </cell>
          <cell r="C1751" t="str">
            <v>Subunit of the nuclear pore complex (NPC), interacts with karyopherin Kap121p or with Nup170p via overlapping regions of Nup53p, involved in activation of the spindle checkpoint mediated by the Mad1p-Mad2p complex</v>
          </cell>
          <cell r="D1751" t="str">
            <v>S000004762</v>
          </cell>
          <cell r="E1751" t="str">
            <v>ORF</v>
          </cell>
          <cell r="F1751" t="str">
            <v>Verified</v>
          </cell>
          <cell r="H1751" t="str">
            <v>chromosome 13</v>
          </cell>
          <cell r="J1751">
            <v>13</v>
          </cell>
          <cell r="K1751">
            <v>564434</v>
          </cell>
          <cell r="L1751">
            <v>565861</v>
          </cell>
          <cell r="M1751" t="str">
            <v>W</v>
          </cell>
          <cell r="O1751">
            <v>35277</v>
          </cell>
          <cell r="P1751">
            <v>35277</v>
          </cell>
        </row>
        <row r="1752">
          <cell r="B1752" t="str">
            <v>YMR153C-A</v>
          </cell>
          <cell r="C1752" t="str">
            <v>Dubious open reading frame unlikely to encode a protein, based on available experimental and comparative sequence data; partially overlaps the verified gene NUP53</v>
          </cell>
          <cell r="D1752" t="str">
            <v>S000004761</v>
          </cell>
          <cell r="E1752" t="str">
            <v>ORF</v>
          </cell>
          <cell r="F1752" t="str">
            <v>Dubious</v>
          </cell>
          <cell r="H1752" t="str">
            <v>chromosome 13</v>
          </cell>
          <cell r="J1752">
            <v>13</v>
          </cell>
          <cell r="K1752">
            <v>565908</v>
          </cell>
          <cell r="L1752">
            <v>565573</v>
          </cell>
          <cell r="M1752" t="str">
            <v>C</v>
          </cell>
          <cell r="O1752">
            <v>35277</v>
          </cell>
          <cell r="P1752">
            <v>35277</v>
          </cell>
        </row>
        <row r="1753">
          <cell r="A1753" t="str">
            <v>RIM13</v>
          </cell>
          <cell r="B1753" t="str">
            <v>YMR154C</v>
          </cell>
          <cell r="C1753" t="str">
            <v>Calpain-like cysteine protease involved in proteolytic activation of Rim101p in response to alkaline pH; has similarity to A. nidulans palB</v>
          </cell>
          <cell r="D1753" t="str">
            <v>S000004763</v>
          </cell>
          <cell r="E1753" t="str">
            <v>ORF</v>
          </cell>
          <cell r="F1753" t="str">
            <v>Verified</v>
          </cell>
          <cell r="G1753" t="str">
            <v>CPL1</v>
          </cell>
          <cell r="H1753" t="str">
            <v>chromosome 13</v>
          </cell>
          <cell r="I1753" t="str">
            <v>L000004172</v>
          </cell>
          <cell r="J1753">
            <v>13</v>
          </cell>
          <cell r="K1753">
            <v>568181</v>
          </cell>
          <cell r="L1753">
            <v>565998</v>
          </cell>
          <cell r="M1753" t="str">
            <v>C</v>
          </cell>
          <cell r="O1753">
            <v>35277</v>
          </cell>
          <cell r="P1753">
            <v>35277</v>
          </cell>
        </row>
        <row r="1754">
          <cell r="B1754" t="str">
            <v>YMR155W</v>
          </cell>
          <cell r="C1754" t="str">
            <v>Putative protein of unknown function; identified as interacting with Hsp82p in a high-throughput two-hybrid screen</v>
          </cell>
          <cell r="D1754" t="str">
            <v>S000004764</v>
          </cell>
          <cell r="E1754" t="str">
            <v>ORF</v>
          </cell>
          <cell r="F1754" t="str">
            <v>Uncharacterized</v>
          </cell>
          <cell r="H1754" t="str">
            <v>chromosome 13</v>
          </cell>
          <cell r="J1754">
            <v>13</v>
          </cell>
          <cell r="K1754">
            <v>568550</v>
          </cell>
          <cell r="L1754">
            <v>570193</v>
          </cell>
          <cell r="M1754" t="str">
            <v>W</v>
          </cell>
          <cell r="O1754">
            <v>35277</v>
          </cell>
          <cell r="P1754">
            <v>35277</v>
          </cell>
        </row>
        <row r="1755">
          <cell r="A1755" t="str">
            <v>TPP1</v>
          </cell>
          <cell r="B1755" t="str">
            <v>YMR156C</v>
          </cell>
          <cell r="C1755" t="str">
            <v>DNA 3'-phosphatase that functions in repair of endogenous damage of double-stranded DNA, activity is specific for removal of 3' phosphates at strand breaks; has similarity to the l-2-haloacid dehalogenase superfamily</v>
          </cell>
          <cell r="D1755" t="str">
            <v>S000004765</v>
          </cell>
          <cell r="E1755" t="str">
            <v>ORF</v>
          </cell>
          <cell r="F1755" t="str">
            <v>Verified</v>
          </cell>
          <cell r="H1755" t="str">
            <v>chromosome 13</v>
          </cell>
          <cell r="J1755">
            <v>13</v>
          </cell>
          <cell r="K1755">
            <v>571015</v>
          </cell>
          <cell r="L1755">
            <v>570299</v>
          </cell>
          <cell r="M1755" t="str">
            <v>C</v>
          </cell>
          <cell r="O1755">
            <v>35277</v>
          </cell>
          <cell r="P1755">
            <v>35277</v>
          </cell>
        </row>
        <row r="1756">
          <cell r="A1756" t="str">
            <v>AIM36</v>
          </cell>
          <cell r="B1756" t="str">
            <v>YMR157C</v>
          </cell>
          <cell r="C1756" t="str">
            <v>Protein of unknown function; null mutant displays reduced respiratory growth and elevated frequency of mitochondrial genome loss; the authentic, non-tagged protein is detected in purified mitochondria in high-throughput studies</v>
          </cell>
          <cell r="D1756" t="str">
            <v>S000004766</v>
          </cell>
          <cell r="E1756" t="str">
            <v>ORF</v>
          </cell>
          <cell r="F1756" t="str">
            <v>Verified</v>
          </cell>
          <cell r="G1756" t="str">
            <v>FMP39</v>
          </cell>
          <cell r="H1756" t="str">
            <v>chromosome 13</v>
          </cell>
          <cell r="J1756">
            <v>13</v>
          </cell>
          <cell r="K1756">
            <v>572043</v>
          </cell>
          <cell r="L1756">
            <v>571276</v>
          </cell>
          <cell r="M1756" t="str">
            <v>C</v>
          </cell>
          <cell r="O1756">
            <v>35277</v>
          </cell>
          <cell r="P1756">
            <v>35277</v>
          </cell>
        </row>
        <row r="1757">
          <cell r="A1757" t="str">
            <v>MRPS8</v>
          </cell>
          <cell r="B1757" t="str">
            <v>YMR158W</v>
          </cell>
          <cell r="C1757" t="str">
            <v>Mitochondrial ribosomal protein of the small subunit</v>
          </cell>
          <cell r="D1757" t="str">
            <v>S000004767</v>
          </cell>
          <cell r="E1757" t="str">
            <v>ORF</v>
          </cell>
          <cell r="F1757" t="str">
            <v>Verified</v>
          </cell>
          <cell r="H1757" t="str">
            <v>chromosome 13</v>
          </cell>
          <cell r="J1757">
            <v>13</v>
          </cell>
          <cell r="K1757">
            <v>572247</v>
          </cell>
          <cell r="L1757">
            <v>572714</v>
          </cell>
          <cell r="M1757" t="str">
            <v>W</v>
          </cell>
          <cell r="O1757">
            <v>35277</v>
          </cell>
          <cell r="P1757">
            <v>35277</v>
          </cell>
        </row>
        <row r="1758">
          <cell r="B1758" t="str">
            <v>YMR158C-A</v>
          </cell>
          <cell r="C1758" t="str">
            <v>Putative protein of unknown function, may contain a lipid attachment site; YMR158C-A is not an essential gene</v>
          </cell>
          <cell r="D1758" t="str">
            <v>S000007249</v>
          </cell>
          <cell r="E1758" t="str">
            <v>ORF</v>
          </cell>
          <cell r="F1758" t="str">
            <v>Uncharacterized</v>
          </cell>
          <cell r="G1758" t="str">
            <v>YMR158C-B</v>
          </cell>
          <cell r="H1758" t="str">
            <v>chromosome 13</v>
          </cell>
          <cell r="J1758">
            <v>13</v>
          </cell>
          <cell r="K1758">
            <v>573330</v>
          </cell>
          <cell r="L1758">
            <v>573193</v>
          </cell>
          <cell r="M1758" t="str">
            <v>C</v>
          </cell>
          <cell r="O1758">
            <v>35628</v>
          </cell>
          <cell r="P1758">
            <v>35628</v>
          </cell>
        </row>
        <row r="1759">
          <cell r="B1759" t="str">
            <v>YMR158W-B</v>
          </cell>
          <cell r="C1759" t="str">
            <v>Dubious open reading frame unlikely to encode a protein, based on available experimental and comparative sequence data; overlaps the verified gene ATG16/YMR159C</v>
          </cell>
          <cell r="D1759" t="str">
            <v>S000004768</v>
          </cell>
          <cell r="E1759" t="str">
            <v>ORF</v>
          </cell>
          <cell r="F1759" t="str">
            <v>Dubious</v>
          </cell>
          <cell r="G1759" t="str">
            <v>YMR158W-A</v>
          </cell>
          <cell r="H1759" t="str">
            <v>chromosome 13</v>
          </cell>
          <cell r="J1759">
            <v>13</v>
          </cell>
          <cell r="K1759">
            <v>574470</v>
          </cell>
          <cell r="L1759">
            <v>574790</v>
          </cell>
          <cell r="M1759" t="str">
            <v>W</v>
          </cell>
          <cell r="O1759">
            <v>35277</v>
          </cell>
          <cell r="P1759">
            <v>35277</v>
          </cell>
        </row>
        <row r="1760">
          <cell r="A1760" t="str">
            <v>ATG16</v>
          </cell>
          <cell r="B1760" t="str">
            <v>YMR159C</v>
          </cell>
          <cell r="C1760" t="str">
            <v>Conserved protein that interacts with Atg12p-Atg5p conjugates to form Atg12p-Atg5p-Atg16p multimers, which localize to the pre-autophagosomal structure and are required for autophagy</v>
          </cell>
          <cell r="D1760" t="str">
            <v>S000004769</v>
          </cell>
          <cell r="E1760" t="str">
            <v>ORF</v>
          </cell>
          <cell r="F1760" t="str">
            <v>Verified</v>
          </cell>
          <cell r="G1760" t="str">
            <v>APG15|APG16|CVT11|SAP18</v>
          </cell>
          <cell r="H1760" t="str">
            <v>chromosome 13</v>
          </cell>
          <cell r="I1760" t="str">
            <v>L000004135|L000004762|S000029036|L000004787</v>
          </cell>
          <cell r="J1760">
            <v>13</v>
          </cell>
          <cell r="K1760">
            <v>574927</v>
          </cell>
          <cell r="L1760">
            <v>574475</v>
          </cell>
          <cell r="M1760" t="str">
            <v>C</v>
          </cell>
          <cell r="O1760">
            <v>35277</v>
          </cell>
          <cell r="P1760">
            <v>35277</v>
          </cell>
        </row>
        <row r="1761">
          <cell r="B1761" t="str">
            <v>YMR160W</v>
          </cell>
          <cell r="C1761" t="str">
            <v>Putative protein of unknown function; green fluorescent protein (GFP)-fusion protein localizes to the membrane of the vacuole; mutant has enhanced sensitivity to overexpression of mutant huntingtin; YMR160W is not an essential gene</v>
          </cell>
          <cell r="D1761" t="str">
            <v>S000004770</v>
          </cell>
          <cell r="E1761" t="str">
            <v>ORF</v>
          </cell>
          <cell r="F1761" t="str">
            <v>Uncharacterized</v>
          </cell>
          <cell r="H1761" t="str">
            <v>chromosome 13</v>
          </cell>
          <cell r="J1761">
            <v>13</v>
          </cell>
          <cell r="K1761">
            <v>575065</v>
          </cell>
          <cell r="L1761">
            <v>577515</v>
          </cell>
          <cell r="M1761" t="str">
            <v>W</v>
          </cell>
          <cell r="O1761">
            <v>35277</v>
          </cell>
          <cell r="P1761">
            <v>35277</v>
          </cell>
        </row>
        <row r="1762">
          <cell r="A1762" t="str">
            <v>HLJ1</v>
          </cell>
          <cell r="B1762" t="str">
            <v>YMR161W</v>
          </cell>
          <cell r="C1762" t="str">
            <v>Co-chaperone for Hsp40p, anchored in the ER membrane; with its homolog Ydj1p promotes ER-associated protein degradation (ERAD) of integral membrane substrates; similar to E. coli DnaJ</v>
          </cell>
          <cell r="D1762" t="str">
            <v>S000004771</v>
          </cell>
          <cell r="E1762" t="str">
            <v>ORF</v>
          </cell>
          <cell r="F1762" t="str">
            <v>Verified</v>
          </cell>
          <cell r="H1762" t="str">
            <v>chromosome 13</v>
          </cell>
          <cell r="I1762" t="str">
            <v>L000002962</v>
          </cell>
          <cell r="J1762">
            <v>13</v>
          </cell>
          <cell r="K1762">
            <v>577717</v>
          </cell>
          <cell r="L1762">
            <v>578391</v>
          </cell>
          <cell r="M1762" t="str">
            <v>W</v>
          </cell>
          <cell r="O1762">
            <v>35277</v>
          </cell>
          <cell r="P1762">
            <v>35277</v>
          </cell>
        </row>
        <row r="1763">
          <cell r="A1763" t="str">
            <v>DNF3</v>
          </cell>
          <cell r="B1763" t="str">
            <v>YMR162C</v>
          </cell>
          <cell r="C1763" t="str">
            <v>Aminophospholipid translocase (flippase) that maintains membrane lipid asymmetry in post-Golgi secretory vesicles; localizes to the trans-Golgi network; likely involved in protein transport; type 4 P-type ATPase</v>
          </cell>
          <cell r="D1763" t="str">
            <v>S000004772</v>
          </cell>
          <cell r="E1763" t="str">
            <v>ORF</v>
          </cell>
          <cell r="F1763" t="str">
            <v>Verified</v>
          </cell>
          <cell r="H1763" t="str">
            <v>chromosome 13</v>
          </cell>
          <cell r="J1763">
            <v>13</v>
          </cell>
          <cell r="K1763">
            <v>583920</v>
          </cell>
          <cell r="L1763">
            <v>578950</v>
          </cell>
          <cell r="M1763" t="str">
            <v>C</v>
          </cell>
          <cell r="O1763">
            <v>35277</v>
          </cell>
          <cell r="P1763">
            <v>35277</v>
          </cell>
        </row>
        <row r="1764">
          <cell r="A1764" t="str">
            <v>INP2</v>
          </cell>
          <cell r="B1764" t="str">
            <v>YMR163C</v>
          </cell>
          <cell r="C1764" t="str">
            <v>Peroxisome-specific receptor important for peroxisome inheritance; co-fractionates with peroxisome membranes and co-localizes with peroxisomes in vivo; physically interacts with the myosin V motor Myo2p; INP2 is not an essential gene</v>
          </cell>
          <cell r="D1764" t="str">
            <v>S000004773</v>
          </cell>
          <cell r="E1764" t="str">
            <v>ORF</v>
          </cell>
          <cell r="F1764" t="str">
            <v>Verified</v>
          </cell>
          <cell r="H1764" t="str">
            <v>chromosome 13</v>
          </cell>
          <cell r="J1764">
            <v>13</v>
          </cell>
          <cell r="K1764">
            <v>586387</v>
          </cell>
          <cell r="L1764">
            <v>584270</v>
          </cell>
          <cell r="M1764" t="str">
            <v>C</v>
          </cell>
          <cell r="O1764">
            <v>35277</v>
          </cell>
          <cell r="P1764">
            <v>35277</v>
          </cell>
        </row>
        <row r="1765">
          <cell r="A1765" t="str">
            <v>MSS11</v>
          </cell>
          <cell r="B1765" t="str">
            <v>YMR164C</v>
          </cell>
          <cell r="C1765" t="str">
            <v>Transcription factor involved in regulation of invasive growth and starch degradation; controls the activation of MUC1 and STA2 in response to nutritional signals</v>
          </cell>
          <cell r="D1765" t="str">
            <v>S000004774</v>
          </cell>
          <cell r="E1765" t="str">
            <v>ORF</v>
          </cell>
          <cell r="F1765" t="str">
            <v>Verified</v>
          </cell>
          <cell r="H1765" t="str">
            <v>chromosome 13</v>
          </cell>
          <cell r="I1765" t="str">
            <v>L000003920</v>
          </cell>
          <cell r="J1765">
            <v>13</v>
          </cell>
          <cell r="K1765">
            <v>589549</v>
          </cell>
          <cell r="L1765">
            <v>587273</v>
          </cell>
          <cell r="M1765" t="str">
            <v>C</v>
          </cell>
          <cell r="O1765">
            <v>35277</v>
          </cell>
          <cell r="P1765">
            <v>35277</v>
          </cell>
        </row>
        <row r="1766">
          <cell r="A1766" t="str">
            <v>PAH1</v>
          </cell>
          <cell r="B1766" t="str">
            <v>YMR165C</v>
          </cell>
          <cell r="C1766" t="str">
            <v>Mg&lt;sup&gt;2+&lt;/sup&gt;-dependent phosphatidate (PA) phosphatase, catalyzes the dephosphorylation of PA to yield diacylglycerol and P&lt;sub&gt;i&lt;/sub&gt;, responsible for de novo lipid synthesis; homologous to mammalian lipin 1</v>
          </cell>
          <cell r="D1766" t="str">
            <v>S000004775</v>
          </cell>
          <cell r="E1766" t="str">
            <v>ORF</v>
          </cell>
          <cell r="F1766" t="str">
            <v>Verified</v>
          </cell>
          <cell r="G1766" t="str">
            <v>SMP2</v>
          </cell>
          <cell r="H1766" t="str">
            <v>chromosome 13</v>
          </cell>
          <cell r="I1766" t="str">
            <v>L000001934</v>
          </cell>
          <cell r="J1766">
            <v>13</v>
          </cell>
          <cell r="K1766">
            <v>592627</v>
          </cell>
          <cell r="L1766">
            <v>590039</v>
          </cell>
          <cell r="M1766" t="str">
            <v>C</v>
          </cell>
          <cell r="O1766">
            <v>35277</v>
          </cell>
          <cell r="P1766">
            <v>35277</v>
          </cell>
        </row>
        <row r="1767">
          <cell r="B1767" t="str">
            <v>YMR166C</v>
          </cell>
          <cell r="C1767" t="str">
            <v>Predicted transporter of the mitochondrial inner membrane; has similarity to human mitochondrial ATP-Mg/Pi carriers; YMR166C is not an essential gene</v>
          </cell>
          <cell r="D1767" t="str">
            <v>S000004776</v>
          </cell>
          <cell r="E1767" t="str">
            <v>ORF</v>
          </cell>
          <cell r="F1767" t="str">
            <v>Uncharacterized</v>
          </cell>
          <cell r="H1767" t="str">
            <v>chromosome 13</v>
          </cell>
          <cell r="J1767">
            <v>13</v>
          </cell>
          <cell r="K1767">
            <v>594472</v>
          </cell>
          <cell r="L1767">
            <v>593366</v>
          </cell>
          <cell r="M1767" t="str">
            <v>C</v>
          </cell>
          <cell r="O1767">
            <v>35277</v>
          </cell>
          <cell r="P1767">
            <v>35277</v>
          </cell>
        </row>
        <row r="1768">
          <cell r="A1768" t="str">
            <v>MLH1</v>
          </cell>
          <cell r="B1768" t="str">
            <v>YMR167W</v>
          </cell>
          <cell r="C1768" t="str">
            <v>Protein required for mismatch repair in mitosis and meiosis as well as crossing over during meiosis; forms a complex with Pms1p and Msh2p-Msh3p during mismatch repair; human homolog is associated with hereditary non-polyposis colon cancer</v>
          </cell>
          <cell r="D1768" t="str">
            <v>S000004777</v>
          </cell>
          <cell r="E1768" t="str">
            <v>ORF</v>
          </cell>
          <cell r="F1768" t="str">
            <v>Verified</v>
          </cell>
          <cell r="G1768" t="str">
            <v>PMS2</v>
          </cell>
          <cell r="H1768" t="str">
            <v>chromosome 13</v>
          </cell>
          <cell r="I1768" t="str">
            <v>L000001121</v>
          </cell>
          <cell r="J1768">
            <v>13</v>
          </cell>
          <cell r="K1768">
            <v>594885</v>
          </cell>
          <cell r="L1768">
            <v>597194</v>
          </cell>
          <cell r="M1768" t="str">
            <v>W</v>
          </cell>
          <cell r="O1768">
            <v>35277</v>
          </cell>
          <cell r="P1768">
            <v>35277</v>
          </cell>
        </row>
        <row r="1769">
          <cell r="A1769" t="str">
            <v>CEP3</v>
          </cell>
          <cell r="B1769" t="str">
            <v>YMR168C</v>
          </cell>
          <cell r="C1769" t="str">
            <v>Essential kinetochore protein, component of the CBF3 complex that binds the CDEIII region of the centromere; contains an N-terminal Zn2Cys6 type zinc finger domain, a C-terminal acidic domain, and a putative coiled coil dimerization domain</v>
          </cell>
          <cell r="D1769" t="str">
            <v>S000004778</v>
          </cell>
          <cell r="E1769" t="str">
            <v>ORF</v>
          </cell>
          <cell r="F1769" t="str">
            <v>Verified</v>
          </cell>
          <cell r="G1769" t="str">
            <v>CSL1|CBF3B|CBF3</v>
          </cell>
          <cell r="H1769" t="str">
            <v>chromosome 13</v>
          </cell>
          <cell r="I1769" t="str">
            <v>L000000312|L000000222</v>
          </cell>
          <cell r="J1769">
            <v>13</v>
          </cell>
          <cell r="K1769">
            <v>599157</v>
          </cell>
          <cell r="L1769">
            <v>597331</v>
          </cell>
          <cell r="M1769" t="str">
            <v>C</v>
          </cell>
          <cell r="O1769">
            <v>35277</v>
          </cell>
          <cell r="P1769">
            <v>35277</v>
          </cell>
        </row>
        <row r="1770">
          <cell r="A1770" t="str">
            <v>ALD3</v>
          </cell>
          <cell r="B1770" t="str">
            <v>YMR169C</v>
          </cell>
          <cell r="C1770" t="str">
            <v>Cytoplasmic aldehyde dehydrogenase, involved in beta-alanine synthesis; uses NAD+ as the preferred coenzyme; very similar to Ald2p; expression is induced by stress and repressed by glucose</v>
          </cell>
          <cell r="D1770" t="str">
            <v>S000004779</v>
          </cell>
          <cell r="E1770" t="str">
            <v>ORF</v>
          </cell>
          <cell r="F1770" t="str">
            <v>Verified</v>
          </cell>
          <cell r="H1770" t="str">
            <v>chromosome 13</v>
          </cell>
          <cell r="I1770" t="str">
            <v>L000002992</v>
          </cell>
          <cell r="J1770">
            <v>13</v>
          </cell>
          <cell r="K1770">
            <v>600871</v>
          </cell>
          <cell r="L1770">
            <v>599351</v>
          </cell>
          <cell r="M1770" t="str">
            <v>C</v>
          </cell>
          <cell r="O1770">
            <v>35277</v>
          </cell>
          <cell r="P1770">
            <v>35277</v>
          </cell>
        </row>
        <row r="1771">
          <cell r="A1771" t="str">
            <v>ALD2</v>
          </cell>
          <cell r="B1771" t="str">
            <v>YMR170C</v>
          </cell>
          <cell r="C1771" t="str">
            <v>Cytoplasmic aldehyde dehydrogenase, involved in ethanol oxidation and beta-alanine biosynthesis; uses NAD+ as the preferred coenzyme; expression is stress induced and glucose repressed; very similar to Ald3p</v>
          </cell>
          <cell r="D1771" t="str">
            <v>S000004780</v>
          </cell>
          <cell r="E1771" t="str">
            <v>ORF</v>
          </cell>
          <cell r="F1771" t="str">
            <v>Verified</v>
          </cell>
          <cell r="H1771" t="str">
            <v>chromosome 13</v>
          </cell>
          <cell r="I1771" t="str">
            <v>L000003120|L000002991</v>
          </cell>
          <cell r="J1771">
            <v>13</v>
          </cell>
          <cell r="K1771">
            <v>603081</v>
          </cell>
          <cell r="L1771">
            <v>601561</v>
          </cell>
          <cell r="M1771" t="str">
            <v>C</v>
          </cell>
          <cell r="O1771">
            <v>35277</v>
          </cell>
          <cell r="P1771">
            <v>35277</v>
          </cell>
        </row>
        <row r="1772">
          <cell r="A1772" t="str">
            <v>EAR1</v>
          </cell>
          <cell r="B1772" t="str">
            <v>YMR171C</v>
          </cell>
          <cell r="C1772" t="str">
            <v>Specificity factor required for Rsp5p-dependent ubiquitination and sorting of specific cargo proteins at the multivesicular body; mRNA is targeted to the bud via the mRNA transport system involving She2p</v>
          </cell>
          <cell r="D1772" t="str">
            <v>S000004781</v>
          </cell>
          <cell r="E1772" t="str">
            <v>ORF</v>
          </cell>
          <cell r="F1772" t="str">
            <v>Verified</v>
          </cell>
          <cell r="H1772" t="str">
            <v>chromosome 13</v>
          </cell>
          <cell r="J1772">
            <v>13</v>
          </cell>
          <cell r="K1772">
            <v>605519</v>
          </cell>
          <cell r="L1772">
            <v>603867</v>
          </cell>
          <cell r="M1772" t="str">
            <v>C</v>
          </cell>
          <cell r="O1772">
            <v>35277</v>
          </cell>
          <cell r="P1772">
            <v>35277</v>
          </cell>
        </row>
        <row r="1773">
          <cell r="A1773" t="str">
            <v>HOT1</v>
          </cell>
          <cell r="B1773" t="str">
            <v>YMR172W</v>
          </cell>
          <cell r="C1773" t="str">
            <v>Transcription factor required for the transient induction of glycerol biosynthetic genes GPD1 and GPP2 in response to high osmolarity; targets Hog1p to osmostress responsive promoters; has similarity to Msn1p and Gcr1p</v>
          </cell>
          <cell r="D1773" t="str">
            <v>S000004783</v>
          </cell>
          <cell r="E1773" t="str">
            <v>ORF</v>
          </cell>
          <cell r="F1773" t="str">
            <v>Verified</v>
          </cell>
          <cell r="H1773" t="str">
            <v>chromosome 13</v>
          </cell>
          <cell r="I1773" t="str">
            <v>L000004957</v>
          </cell>
          <cell r="J1773">
            <v>13</v>
          </cell>
          <cell r="K1773">
            <v>605980</v>
          </cell>
          <cell r="L1773">
            <v>608139</v>
          </cell>
          <cell r="M1773" t="str">
            <v>W</v>
          </cell>
          <cell r="O1773">
            <v>35277</v>
          </cell>
          <cell r="P1773">
            <v>35277</v>
          </cell>
        </row>
        <row r="1774">
          <cell r="B1774" t="str">
            <v>YMR172C-A</v>
          </cell>
          <cell r="C1774" t="str">
            <v>Dubious open reading frame unlikely to encode a protein, based on available experimental and comparative sequence data</v>
          </cell>
          <cell r="D1774" t="str">
            <v>S000004782</v>
          </cell>
          <cell r="E1774" t="str">
            <v>ORF</v>
          </cell>
          <cell r="F1774" t="str">
            <v>Dubious</v>
          </cell>
          <cell r="H1774" t="str">
            <v>chromosome 13</v>
          </cell>
          <cell r="J1774">
            <v>13</v>
          </cell>
          <cell r="K1774">
            <v>608210</v>
          </cell>
          <cell r="L1774">
            <v>607827</v>
          </cell>
          <cell r="M1774" t="str">
            <v>C</v>
          </cell>
          <cell r="O1774">
            <v>35277</v>
          </cell>
          <cell r="P1774">
            <v>35277</v>
          </cell>
        </row>
        <row r="1775">
          <cell r="A1775" t="str">
            <v>DDR48</v>
          </cell>
          <cell r="B1775" t="str">
            <v>YMR173W</v>
          </cell>
          <cell r="C1775" t="str">
            <v>DNA damage-responsive protein, expression is increased in response to heat-shock stress or treatments that produce DNA lesions; contains multiple repeats of the amino acid sequence NNNDSYGS</v>
          </cell>
          <cell r="D1775" t="str">
            <v>S000004784</v>
          </cell>
          <cell r="E1775" t="str">
            <v>ORF</v>
          </cell>
          <cell r="F1775" t="str">
            <v>Verified</v>
          </cell>
          <cell r="G1775" t="str">
            <v>FSP</v>
          </cell>
          <cell r="H1775" t="str">
            <v>chromosome 13</v>
          </cell>
          <cell r="I1775" t="str">
            <v>L000000498</v>
          </cell>
          <cell r="J1775">
            <v>13</v>
          </cell>
          <cell r="K1775">
            <v>608688</v>
          </cell>
          <cell r="L1775">
            <v>609980</v>
          </cell>
          <cell r="M1775" t="str">
            <v>W</v>
          </cell>
          <cell r="O1775">
            <v>35277</v>
          </cell>
          <cell r="P1775">
            <v>35277</v>
          </cell>
        </row>
        <row r="1776">
          <cell r="B1776" t="str">
            <v>YMR173W-A</v>
          </cell>
          <cell r="C1776" t="str">
            <v>Dubious open reading frame unlikely to encode a protein, based on available experimental and comparative sequence data; overlaps the verified gene DDR48/YML173W</v>
          </cell>
          <cell r="D1776" t="str">
            <v>S000004785</v>
          </cell>
          <cell r="E1776" t="str">
            <v>ORF</v>
          </cell>
          <cell r="F1776" t="str">
            <v>Dubious</v>
          </cell>
          <cell r="H1776" t="str">
            <v>chromosome 13</v>
          </cell>
          <cell r="J1776">
            <v>13</v>
          </cell>
          <cell r="K1776">
            <v>608896</v>
          </cell>
          <cell r="L1776">
            <v>610080</v>
          </cell>
          <cell r="M1776" t="str">
            <v>W</v>
          </cell>
          <cell r="O1776">
            <v>35277</v>
          </cell>
          <cell r="P1776">
            <v>35277</v>
          </cell>
        </row>
        <row r="1777">
          <cell r="A1777" t="str">
            <v>PAI3</v>
          </cell>
          <cell r="B1777" t="str">
            <v>YMR174C</v>
          </cell>
          <cell r="C1777" t="str">
            <v>Cytoplasmic proteinase A (Pep4p) inhibitor, dependent on Pbs2p and Hog1p protein kinases for osmotic induction; intrinsically unstructured, N-terminal half becomes ordered in the active site of proteinase A upon contact</v>
          </cell>
          <cell r="D1777" t="str">
            <v>S000004786</v>
          </cell>
          <cell r="E1777" t="str">
            <v>ORF</v>
          </cell>
          <cell r="F1777" t="str">
            <v>Verified</v>
          </cell>
          <cell r="G1777" t="str">
            <v>IA3</v>
          </cell>
          <cell r="H1777" t="str">
            <v>chromosome 13</v>
          </cell>
          <cell r="I1777" t="str">
            <v>L000001332</v>
          </cell>
          <cell r="J1777">
            <v>13</v>
          </cell>
          <cell r="K1777">
            <v>610364</v>
          </cell>
          <cell r="L1777">
            <v>610158</v>
          </cell>
          <cell r="M1777" t="str">
            <v>C</v>
          </cell>
          <cell r="O1777">
            <v>35277</v>
          </cell>
          <cell r="P1777">
            <v>35277</v>
          </cell>
        </row>
        <row r="1778">
          <cell r="A1778" t="str">
            <v>SIP18</v>
          </cell>
          <cell r="B1778" t="str">
            <v>YMR175W</v>
          </cell>
          <cell r="C1778" t="str">
            <v>Phospholipid-binding protein; expression is induced by osmotic stress</v>
          </cell>
          <cell r="D1778" t="str">
            <v>S000004787</v>
          </cell>
          <cell r="E1778" t="str">
            <v>ORF</v>
          </cell>
          <cell r="F1778" t="str">
            <v>Verified</v>
          </cell>
          <cell r="H1778" t="str">
            <v>chromosome 13</v>
          </cell>
          <cell r="I1778" t="str">
            <v>L000002670</v>
          </cell>
          <cell r="J1778">
            <v>13</v>
          </cell>
          <cell r="K1778">
            <v>611015</v>
          </cell>
          <cell r="L1778">
            <v>611254</v>
          </cell>
          <cell r="M1778" t="str">
            <v>W</v>
          </cell>
          <cell r="O1778">
            <v>35277</v>
          </cell>
          <cell r="P1778">
            <v>35277</v>
          </cell>
        </row>
        <row r="1779">
          <cell r="B1779" t="str">
            <v>YMR175W-A</v>
          </cell>
          <cell r="C1779" t="str">
            <v>Putative protein of unknown function</v>
          </cell>
          <cell r="D1779" t="str">
            <v>S000028848</v>
          </cell>
          <cell r="E1779" t="str">
            <v>ORF</v>
          </cell>
          <cell r="F1779" t="str">
            <v>Uncharacterized</v>
          </cell>
          <cell r="H1779" t="str">
            <v>chromosome 13</v>
          </cell>
          <cell r="J1779">
            <v>13</v>
          </cell>
          <cell r="K1779">
            <v>611313</v>
          </cell>
          <cell r="L1779">
            <v>611507</v>
          </cell>
          <cell r="M1779" t="str">
            <v>W</v>
          </cell>
          <cell r="O1779">
            <v>37831</v>
          </cell>
          <cell r="P1779">
            <v>37831</v>
          </cell>
        </row>
        <row r="1780">
          <cell r="A1780" t="str">
            <v>ECM5</v>
          </cell>
          <cell r="B1780" t="str">
            <v>YMR176W</v>
          </cell>
          <cell r="C1780" t="str">
            <v>Non-essential protein of unknown function, contains ATP/GTP-binding site motif A; null mutant exhibits cellular volume up to four times greater than wild-type, also large drooping buds with elongated necks</v>
          </cell>
          <cell r="D1780" t="str">
            <v>S000004788</v>
          </cell>
          <cell r="E1780" t="str">
            <v>ORF</v>
          </cell>
          <cell r="F1780" t="str">
            <v>Verified</v>
          </cell>
          <cell r="H1780" t="str">
            <v>chromosome 13</v>
          </cell>
          <cell r="I1780" t="str">
            <v>L000003881</v>
          </cell>
          <cell r="J1780">
            <v>13</v>
          </cell>
          <cell r="K1780">
            <v>611739</v>
          </cell>
          <cell r="L1780">
            <v>615974</v>
          </cell>
          <cell r="M1780" t="str">
            <v>W</v>
          </cell>
          <cell r="O1780">
            <v>35277</v>
          </cell>
          <cell r="P1780">
            <v>35277</v>
          </cell>
        </row>
        <row r="1781">
          <cell r="A1781" t="str">
            <v>MMT1</v>
          </cell>
          <cell r="B1781" t="str">
            <v>YMR177W</v>
          </cell>
          <cell r="C1781" t="str">
            <v>Putative metal transporter involved in mitochondrial iron accumulation; closely related to Mmt2p</v>
          </cell>
          <cell r="D1781" t="str">
            <v>S000004789</v>
          </cell>
          <cell r="E1781" t="str">
            <v>ORF</v>
          </cell>
          <cell r="F1781" t="str">
            <v>Verified</v>
          </cell>
          <cell r="H1781" t="str">
            <v>chromosome 13</v>
          </cell>
          <cell r="I1781" t="str">
            <v>L000004107</v>
          </cell>
          <cell r="J1781">
            <v>13</v>
          </cell>
          <cell r="K1781">
            <v>616565</v>
          </cell>
          <cell r="L1781">
            <v>618097</v>
          </cell>
          <cell r="M1781" t="str">
            <v>W</v>
          </cell>
          <cell r="O1781">
            <v>35277</v>
          </cell>
          <cell r="P1781">
            <v>35277</v>
          </cell>
        </row>
        <row r="1782">
          <cell r="B1782" t="str">
            <v>YMR178W</v>
          </cell>
          <cell r="C1782" t="str">
            <v>Putative protein of unknown function; green fluorescent protein (GFP)-fusion protein localizes to both the cytoplasm and nucleus and is induced in response to the DNA-damaging agent MMS; YMR178W is not an essential gene</v>
          </cell>
          <cell r="D1782" t="str">
            <v>S000004790</v>
          </cell>
          <cell r="E1782" t="str">
            <v>ORF</v>
          </cell>
          <cell r="F1782" t="str">
            <v>Uncharacterized</v>
          </cell>
          <cell r="H1782" t="str">
            <v>chromosome 13</v>
          </cell>
          <cell r="J1782">
            <v>13</v>
          </cell>
          <cell r="K1782">
            <v>618478</v>
          </cell>
          <cell r="L1782">
            <v>619302</v>
          </cell>
          <cell r="M1782" t="str">
            <v>W</v>
          </cell>
          <cell r="O1782">
            <v>35277</v>
          </cell>
          <cell r="P1782">
            <v>35277</v>
          </cell>
        </row>
        <row r="1783">
          <cell r="A1783" t="str">
            <v>SPT21</v>
          </cell>
          <cell r="B1783" t="str">
            <v>YMR179W</v>
          </cell>
          <cell r="C1783" t="str">
            <v>Protein required for normal transcription at several loci including HTA2-HTB2 and HHF2-HHT2, but not required at the other histone loci; functionally related to Spt10p; involved in telomere maintenance</v>
          </cell>
          <cell r="D1783" t="str">
            <v>S000004791</v>
          </cell>
          <cell r="E1783" t="str">
            <v>ORF</v>
          </cell>
          <cell r="F1783" t="str">
            <v>Verified</v>
          </cell>
          <cell r="H1783" t="str">
            <v>chromosome 13</v>
          </cell>
          <cell r="I1783" t="str">
            <v>L000002040</v>
          </cell>
          <cell r="J1783">
            <v>13</v>
          </cell>
          <cell r="K1783">
            <v>619857</v>
          </cell>
          <cell r="L1783">
            <v>622133</v>
          </cell>
          <cell r="M1783" t="str">
            <v>W</v>
          </cell>
          <cell r="O1783">
            <v>35277</v>
          </cell>
          <cell r="P1783">
            <v>35277</v>
          </cell>
        </row>
        <row r="1784">
          <cell r="A1784" t="str">
            <v>CTL1</v>
          </cell>
          <cell r="B1784" t="str">
            <v>YMR180C</v>
          </cell>
          <cell r="C1784" t="str">
            <v>RNA 5'-triphosphatase, localizes to both the nucleus and cytoplasm</v>
          </cell>
          <cell r="D1784" t="str">
            <v>S000004792</v>
          </cell>
          <cell r="E1784" t="str">
            <v>ORF</v>
          </cell>
          <cell r="F1784" t="str">
            <v>Verified</v>
          </cell>
          <cell r="G1784" t="str">
            <v>CTH1</v>
          </cell>
          <cell r="H1784" t="str">
            <v>chromosome 13</v>
          </cell>
          <cell r="I1784" t="str">
            <v>S000007412</v>
          </cell>
          <cell r="J1784">
            <v>13</v>
          </cell>
          <cell r="K1784">
            <v>623212</v>
          </cell>
          <cell r="L1784">
            <v>622250</v>
          </cell>
          <cell r="M1784" t="str">
            <v>C</v>
          </cell>
          <cell r="O1784">
            <v>35277</v>
          </cell>
          <cell r="P1784">
            <v>35277</v>
          </cell>
        </row>
        <row r="1785">
          <cell r="B1785" t="str">
            <v>YMR181C</v>
          </cell>
          <cell r="C1785" t="str">
            <v>Protein of unknown function; mRNA transcribed as part of a bicistronic transcript with a predicted transcriptional repressor RGM1/YMR182C; mRNA is destroyed by nonsense-mediated decay (NMD); YMR181C is not an essential gene</v>
          </cell>
          <cell r="D1785" t="str">
            <v>S000004793</v>
          </cell>
          <cell r="E1785" t="str">
            <v>ORF</v>
          </cell>
          <cell r="F1785" t="str">
            <v>Uncharacterized</v>
          </cell>
          <cell r="H1785" t="str">
            <v>chromosome 13</v>
          </cell>
          <cell r="J1785">
            <v>13</v>
          </cell>
          <cell r="K1785">
            <v>624079</v>
          </cell>
          <cell r="L1785">
            <v>623615</v>
          </cell>
          <cell r="M1785" t="str">
            <v>C</v>
          </cell>
          <cell r="O1785">
            <v>35277</v>
          </cell>
          <cell r="P1785">
            <v>35277</v>
          </cell>
        </row>
        <row r="1786">
          <cell r="A1786" t="str">
            <v>RGM1</v>
          </cell>
          <cell r="B1786" t="str">
            <v>YMR182C</v>
          </cell>
          <cell r="C1786" t="str">
            <v>Putative transcriptional repressor with proline-rich zinc fingers; overproduction impairs cell growth</v>
          </cell>
          <cell r="D1786" t="str">
            <v>S000004794</v>
          </cell>
          <cell r="E1786" t="str">
            <v>ORF</v>
          </cell>
          <cell r="F1786" t="str">
            <v>Verified</v>
          </cell>
          <cell r="H1786" t="str">
            <v>chromosome 13</v>
          </cell>
          <cell r="I1786" t="str">
            <v>L000001627</v>
          </cell>
          <cell r="J1786">
            <v>13</v>
          </cell>
          <cell r="K1786">
            <v>625166</v>
          </cell>
          <cell r="L1786">
            <v>624531</v>
          </cell>
          <cell r="M1786" t="str">
            <v>C</v>
          </cell>
          <cell r="O1786">
            <v>35277</v>
          </cell>
          <cell r="P1786">
            <v>35277</v>
          </cell>
        </row>
        <row r="1787">
          <cell r="B1787" t="str">
            <v>YMR182W-A</v>
          </cell>
          <cell r="C1787" t="str">
            <v>Putative protein of unknown function</v>
          </cell>
          <cell r="D1787" t="str">
            <v>S000028693</v>
          </cell>
          <cell r="E1787" t="str">
            <v>ORF</v>
          </cell>
          <cell r="F1787" t="str">
            <v>Uncharacterized</v>
          </cell>
          <cell r="H1787" t="str">
            <v>chromosome 13</v>
          </cell>
          <cell r="J1787">
            <v>13</v>
          </cell>
          <cell r="K1787">
            <v>625810</v>
          </cell>
          <cell r="L1787">
            <v>625896</v>
          </cell>
          <cell r="M1787" t="str">
            <v>W</v>
          </cell>
          <cell r="O1787">
            <v>37831</v>
          </cell>
          <cell r="P1787">
            <v>37831</v>
          </cell>
        </row>
        <row r="1788">
          <cell r="A1788" t="str">
            <v>SSO2</v>
          </cell>
          <cell r="B1788" t="str">
            <v>YMR183C</v>
          </cell>
          <cell r="C1788" t="str">
            <v>Plasma membrane t-SNARE involved in fusion of secretory vesicles at the plasma membrane; syntaxin homolog that is functionally redundant with Sso1p</v>
          </cell>
          <cell r="D1788" t="str">
            <v>S000004795</v>
          </cell>
          <cell r="E1788" t="str">
            <v>ORF</v>
          </cell>
          <cell r="F1788" t="str">
            <v>Verified</v>
          </cell>
          <cell r="H1788" t="str">
            <v>chromosome 13</v>
          </cell>
          <cell r="I1788" t="str">
            <v>L000002090</v>
          </cell>
          <cell r="J1788">
            <v>13</v>
          </cell>
          <cell r="K1788">
            <v>627807</v>
          </cell>
          <cell r="L1788">
            <v>626920</v>
          </cell>
          <cell r="M1788" t="str">
            <v>C</v>
          </cell>
          <cell r="O1788">
            <v>35277</v>
          </cell>
          <cell r="P1788">
            <v>35277</v>
          </cell>
        </row>
        <row r="1789">
          <cell r="A1789" t="str">
            <v>ADD37</v>
          </cell>
          <cell r="B1789" t="str">
            <v>YMR184W</v>
          </cell>
          <cell r="C1789" t="str">
            <v>Protein of unknown function involved in ER-associated protein degradation; green fluorescent protein (GFP)-fusion protein localizes to the cytoplasm and is induced in response to the DNA-damaging agent MMS; YMR184W is not an essential gene</v>
          </cell>
          <cell r="D1789" t="str">
            <v>S000004796</v>
          </cell>
          <cell r="E1789" t="str">
            <v>ORF</v>
          </cell>
          <cell r="F1789" t="str">
            <v>Verified</v>
          </cell>
          <cell r="H1789" t="str">
            <v>chromosome 13</v>
          </cell>
          <cell r="J1789">
            <v>13</v>
          </cell>
          <cell r="K1789">
            <v>628188</v>
          </cell>
          <cell r="L1789">
            <v>628784</v>
          </cell>
          <cell r="M1789" t="str">
            <v>W</v>
          </cell>
          <cell r="O1789">
            <v>35277</v>
          </cell>
          <cell r="P1789">
            <v>35277</v>
          </cell>
        </row>
        <row r="1790">
          <cell r="B1790" t="str">
            <v>YMR185W</v>
          </cell>
          <cell r="C1790" t="str">
            <v>Putative protein of unknown function; conflicting evidence on whether null mutant is viable with elongated buds, or inviable</v>
          </cell>
          <cell r="D1790" t="str">
            <v>S000004797</v>
          </cell>
          <cell r="E1790" t="str">
            <v>ORF</v>
          </cell>
          <cell r="F1790" t="str">
            <v>Uncharacterized</v>
          </cell>
          <cell r="H1790" t="str">
            <v>chromosome 13</v>
          </cell>
          <cell r="J1790">
            <v>13</v>
          </cell>
          <cell r="K1790">
            <v>629024</v>
          </cell>
          <cell r="L1790">
            <v>631969</v>
          </cell>
          <cell r="M1790" t="str">
            <v>W</v>
          </cell>
          <cell r="O1790">
            <v>35277</v>
          </cell>
          <cell r="P1790">
            <v>35277</v>
          </cell>
        </row>
        <row r="1791">
          <cell r="A1791" t="str">
            <v>HSC82</v>
          </cell>
          <cell r="B1791" t="str">
            <v>YMR186W</v>
          </cell>
          <cell r="C1791" t="str">
            <v>Cytoplasmic chaperone of the Hsp90 family, redundant in function and nearly identical with Hsp82p, and together they are essential; expressed constitutively at 10-fold higher basal levels than HSP82 and induced 2-3 fold by heat shock</v>
          </cell>
          <cell r="D1791" t="str">
            <v>S000004798</v>
          </cell>
          <cell r="E1791" t="str">
            <v>ORF</v>
          </cell>
          <cell r="F1791" t="str">
            <v>Verified</v>
          </cell>
          <cell r="G1791" t="str">
            <v>HSP90</v>
          </cell>
          <cell r="H1791" t="str">
            <v>chromosome 13</v>
          </cell>
          <cell r="I1791" t="str">
            <v>L000000813</v>
          </cell>
          <cell r="J1791">
            <v>13</v>
          </cell>
          <cell r="K1791">
            <v>632354</v>
          </cell>
          <cell r="L1791">
            <v>634471</v>
          </cell>
          <cell r="M1791" t="str">
            <v>W</v>
          </cell>
          <cell r="O1791">
            <v>35277</v>
          </cell>
          <cell r="P1791">
            <v>35277</v>
          </cell>
        </row>
        <row r="1792">
          <cell r="B1792" t="str">
            <v>YMR187C</v>
          </cell>
          <cell r="C1792" t="str">
            <v>Putative protein of unknown function; YMR187C is not an essential gene</v>
          </cell>
          <cell r="D1792" t="str">
            <v>S000004799</v>
          </cell>
          <cell r="E1792" t="str">
            <v>ORF</v>
          </cell>
          <cell r="F1792" t="str">
            <v>Uncharacterized</v>
          </cell>
          <cell r="H1792" t="str">
            <v>chromosome 13</v>
          </cell>
          <cell r="J1792">
            <v>13</v>
          </cell>
          <cell r="K1792">
            <v>635983</v>
          </cell>
          <cell r="L1792">
            <v>634688</v>
          </cell>
          <cell r="M1792" t="str">
            <v>C</v>
          </cell>
          <cell r="O1792">
            <v>35277</v>
          </cell>
          <cell r="P1792">
            <v>35277</v>
          </cell>
        </row>
        <row r="1793">
          <cell r="A1793" t="str">
            <v>MRPS17</v>
          </cell>
          <cell r="B1793" t="str">
            <v>YMR188C</v>
          </cell>
          <cell r="C1793" t="str">
            <v>Mitochondrial ribosomal protein of the small subunit</v>
          </cell>
          <cell r="D1793" t="str">
            <v>S000004800</v>
          </cell>
          <cell r="E1793" t="str">
            <v>ORF</v>
          </cell>
          <cell r="F1793" t="str">
            <v>Verified</v>
          </cell>
          <cell r="H1793" t="str">
            <v>chromosome 13</v>
          </cell>
          <cell r="J1793">
            <v>13</v>
          </cell>
          <cell r="K1793">
            <v>637003</v>
          </cell>
          <cell r="L1793">
            <v>636290</v>
          </cell>
          <cell r="M1793" t="str">
            <v>C</v>
          </cell>
          <cell r="O1793">
            <v>35277</v>
          </cell>
          <cell r="P1793">
            <v>35277</v>
          </cell>
        </row>
        <row r="1794">
          <cell r="A1794" t="str">
            <v>GCV2</v>
          </cell>
          <cell r="B1794" t="str">
            <v>YMR189W</v>
          </cell>
          <cell r="C1794" t="str">
            <v>P subunit of the mitochondrial glycine decarboxylase complex, required for the catabolism of glycine to 5,10-methylene-THF; expression is regulated by levels of 5,10-methylene-THF in the cytoplasm</v>
          </cell>
          <cell r="D1794" t="str">
            <v>S000004801</v>
          </cell>
          <cell r="E1794" t="str">
            <v>ORF</v>
          </cell>
          <cell r="F1794" t="str">
            <v>Verified</v>
          </cell>
          <cell r="G1794" t="str">
            <v>GSD2</v>
          </cell>
          <cell r="H1794" t="str">
            <v>chromosome 13</v>
          </cell>
          <cell r="I1794" t="str">
            <v>L000000734</v>
          </cell>
          <cell r="J1794">
            <v>13</v>
          </cell>
          <cell r="K1794">
            <v>637499</v>
          </cell>
          <cell r="L1794">
            <v>640603</v>
          </cell>
          <cell r="M1794" t="str">
            <v>W</v>
          </cell>
          <cell r="O1794">
            <v>35277</v>
          </cell>
          <cell r="P1794">
            <v>35277</v>
          </cell>
        </row>
        <row r="1795">
          <cell r="A1795" t="str">
            <v>SGS1</v>
          </cell>
          <cell r="B1795" t="str">
            <v>YMR190C</v>
          </cell>
          <cell r="C1795" t="str">
            <v>Nucleolar DNA helicase of the RecQ family involved in genome integrity maintenance; regulates chromosome synapsis and meiotic joint molecule/crossover formation; similar to human BLM and WRN proteins implicated in Bloom and Werner syndromes</v>
          </cell>
          <cell r="D1795" t="str">
            <v>S000004802</v>
          </cell>
          <cell r="E1795" t="str">
            <v>ORF</v>
          </cell>
          <cell r="F1795" t="str">
            <v>Verified</v>
          </cell>
          <cell r="H1795" t="str">
            <v>chromosome 13</v>
          </cell>
          <cell r="I1795" t="str">
            <v>L000001877</v>
          </cell>
          <cell r="J1795">
            <v>13</v>
          </cell>
          <cell r="K1795">
            <v>645257</v>
          </cell>
          <cell r="L1795">
            <v>640914</v>
          </cell>
          <cell r="M1795" t="str">
            <v>C</v>
          </cell>
          <cell r="N1795">
            <v>115.6</v>
          </cell>
          <cell r="O1795">
            <v>35277</v>
          </cell>
          <cell r="P1795">
            <v>35277</v>
          </cell>
        </row>
        <row r="1796">
          <cell r="A1796" t="str">
            <v>SPG5</v>
          </cell>
          <cell r="B1796" t="str">
            <v>YMR191W</v>
          </cell>
          <cell r="C1796" t="str">
            <v>Protein required for survival at high temperature during stationary phase; not required for growth on nonfermentable carbon sources</v>
          </cell>
          <cell r="D1796" t="str">
            <v>S000004803</v>
          </cell>
          <cell r="E1796" t="str">
            <v>ORF</v>
          </cell>
          <cell r="F1796" t="str">
            <v>Verified</v>
          </cell>
          <cell r="H1796" t="str">
            <v>chromosome 13</v>
          </cell>
          <cell r="J1796">
            <v>13</v>
          </cell>
          <cell r="K1796">
            <v>645655</v>
          </cell>
          <cell r="L1796">
            <v>646776</v>
          </cell>
          <cell r="M1796" t="str">
            <v>W</v>
          </cell>
          <cell r="O1796">
            <v>37886</v>
          </cell>
          <cell r="P1796" t="str">
            <v>2003-09-22|1996-07-31</v>
          </cell>
        </row>
        <row r="1797">
          <cell r="A1797" t="str">
            <v>GYL1</v>
          </cell>
          <cell r="B1797" t="str">
            <v>YMR192W</v>
          </cell>
          <cell r="C1797" t="str">
            <v>Putative GTPase activating protein (GAP) that may have a role in polarized exocytosis; stimulates Gyp5p GAP activity on Ypt1p, colocalizes with Gyp5p at sites of polarized growth; interacts with Gyp5p, Rvs161p, and Rvs167p</v>
          </cell>
          <cell r="D1797" t="str">
            <v>S000004804</v>
          </cell>
          <cell r="E1797" t="str">
            <v>ORF</v>
          </cell>
          <cell r="F1797" t="str">
            <v>Verified</v>
          </cell>
          <cell r="G1797" t="str">
            <v>APP2</v>
          </cell>
          <cell r="H1797" t="str">
            <v>chromosome 13</v>
          </cell>
          <cell r="J1797">
            <v>13</v>
          </cell>
          <cell r="K1797">
            <v>647117</v>
          </cell>
          <cell r="L1797">
            <v>649279</v>
          </cell>
          <cell r="M1797" t="str">
            <v>W</v>
          </cell>
          <cell r="O1797">
            <v>35277</v>
          </cell>
          <cell r="P1797">
            <v>35277</v>
          </cell>
        </row>
        <row r="1798">
          <cell r="A1798" t="str">
            <v>MRPL24</v>
          </cell>
          <cell r="B1798" t="str">
            <v>YMR193W</v>
          </cell>
          <cell r="C1798" t="str">
            <v>Mitochondrial ribosomal protein of the large subunit</v>
          </cell>
          <cell r="D1798" t="str">
            <v>S000004806</v>
          </cell>
          <cell r="E1798" t="str">
            <v>ORF</v>
          </cell>
          <cell r="F1798" t="str">
            <v>Verified</v>
          </cell>
          <cell r="G1798" t="str">
            <v>YmL14|YmL24|MRPL14</v>
          </cell>
          <cell r="H1798" t="str">
            <v>chromosome 13</v>
          </cell>
          <cell r="I1798" t="str">
            <v>L000002690</v>
          </cell>
          <cell r="J1798">
            <v>13</v>
          </cell>
          <cell r="K1798">
            <v>650035</v>
          </cell>
          <cell r="L1798">
            <v>650811</v>
          </cell>
          <cell r="M1798" t="str">
            <v>W</v>
          </cell>
          <cell r="O1798">
            <v>35277</v>
          </cell>
          <cell r="P1798">
            <v>35277</v>
          </cell>
        </row>
        <row r="1799">
          <cell r="A1799" t="str">
            <v>RPL36A</v>
          </cell>
          <cell r="B1799" t="str">
            <v>YMR194W</v>
          </cell>
          <cell r="C1799" t="str">
            <v>N-terminally acetylated protein component of the large (60S) ribosomal subunit, nearly identical to Rpl36Bp and has similarity to rat L36 ribosomal protein; binds to 5.8 S rRNA</v>
          </cell>
          <cell r="D1799" t="str">
            <v>S000004807</v>
          </cell>
          <cell r="E1799" t="str">
            <v>ORF</v>
          </cell>
          <cell r="F1799" t="str">
            <v>Verified</v>
          </cell>
          <cell r="G1799" t="str">
            <v>YL39|L39|L36A|RPL39B</v>
          </cell>
          <cell r="H1799" t="str">
            <v>chromosome 13</v>
          </cell>
          <cell r="I1799" t="str">
            <v>L000004467|L000003236</v>
          </cell>
          <cell r="J1799">
            <v>13</v>
          </cell>
          <cell r="K1799">
            <v>651144</v>
          </cell>
          <cell r="L1799">
            <v>651909</v>
          </cell>
          <cell r="M1799" t="str">
            <v>W</v>
          </cell>
          <cell r="O1799">
            <v>35277</v>
          </cell>
          <cell r="P1799">
            <v>35277</v>
          </cell>
        </row>
        <row r="1800">
          <cell r="B1800" t="str">
            <v>YMR193C-A</v>
          </cell>
          <cell r="C1800" t="str">
            <v>Dubious open reading frame unlikely to encode a functional protein, based on available experimental and comparative sequence data</v>
          </cell>
          <cell r="D1800" t="str">
            <v>S000004805</v>
          </cell>
          <cell r="E1800" t="str">
            <v>ORF</v>
          </cell>
          <cell r="F1800" t="str">
            <v>Dubious</v>
          </cell>
          <cell r="H1800" t="str">
            <v>chromosome 13</v>
          </cell>
          <cell r="J1800">
            <v>13</v>
          </cell>
          <cell r="K1800">
            <v>651457</v>
          </cell>
          <cell r="L1800">
            <v>651071</v>
          </cell>
          <cell r="M1800" t="str">
            <v>C</v>
          </cell>
          <cell r="O1800">
            <v>35277</v>
          </cell>
          <cell r="P1800">
            <v>35277</v>
          </cell>
        </row>
        <row r="1801">
          <cell r="A1801" t="str">
            <v>CMC4</v>
          </cell>
          <cell r="B1801" t="str">
            <v>YMR194C-B</v>
          </cell>
          <cell r="C1801" t="str">
            <v>Protein that localizes to the mitochondrial intermembrane space via the Mia40p-Erv1p system; contains twin cysteine-x(9)-cysteine motifs</v>
          </cell>
          <cell r="D1801" t="str">
            <v>S000028514</v>
          </cell>
          <cell r="E1801" t="str">
            <v>ORF</v>
          </cell>
          <cell r="F1801" t="str">
            <v>Verified</v>
          </cell>
          <cell r="H1801" t="str">
            <v>chromosome 13</v>
          </cell>
          <cell r="J1801">
            <v>13</v>
          </cell>
          <cell r="K1801">
            <v>652886</v>
          </cell>
          <cell r="L1801">
            <v>652593</v>
          </cell>
          <cell r="M1801" t="str">
            <v>C</v>
          </cell>
          <cell r="O1801">
            <v>37831</v>
          </cell>
          <cell r="P1801">
            <v>37831</v>
          </cell>
        </row>
        <row r="1802">
          <cell r="B1802" t="str">
            <v>YMR194C-A</v>
          </cell>
          <cell r="C1802" t="str">
            <v>Dubious open reading frame unlikely to encode a functional protein, based on available experimental and comparative sequence data</v>
          </cell>
          <cell r="D1802" t="str">
            <v>S000007250</v>
          </cell>
          <cell r="E1802" t="str">
            <v>ORF</v>
          </cell>
          <cell r="F1802" t="str">
            <v>Dubious</v>
          </cell>
          <cell r="H1802" t="str">
            <v>chromosome 13</v>
          </cell>
          <cell r="J1802">
            <v>13</v>
          </cell>
          <cell r="K1802">
            <v>653135</v>
          </cell>
          <cell r="L1802">
            <v>652911</v>
          </cell>
          <cell r="M1802" t="str">
            <v>C</v>
          </cell>
          <cell r="O1802">
            <v>35628</v>
          </cell>
          <cell r="P1802">
            <v>35628</v>
          </cell>
        </row>
        <row r="1803">
          <cell r="A1803" t="str">
            <v>ICY1</v>
          </cell>
          <cell r="B1803" t="str">
            <v>YMR195W</v>
          </cell>
          <cell r="C1803" t="str">
            <v>Protein of unknown function, required for viability in rich media of cells lacking mitochondrial DNA; mutants have an invasive growth defect with elongated morphology; induced by amino acid starvation</v>
          </cell>
          <cell r="D1803" t="str">
            <v>S000004808</v>
          </cell>
          <cell r="E1803" t="str">
            <v>ORF</v>
          </cell>
          <cell r="F1803" t="str">
            <v>Verified</v>
          </cell>
          <cell r="H1803" t="str">
            <v>chromosome 13</v>
          </cell>
          <cell r="I1803" t="str">
            <v>S000007527</v>
          </cell>
          <cell r="J1803">
            <v>13</v>
          </cell>
          <cell r="K1803">
            <v>654033</v>
          </cell>
          <cell r="L1803">
            <v>654416</v>
          </cell>
          <cell r="M1803" t="str">
            <v>W</v>
          </cell>
          <cell r="O1803">
            <v>35277</v>
          </cell>
          <cell r="P1803">
            <v>35277</v>
          </cell>
        </row>
        <row r="1804">
          <cell r="B1804" t="str">
            <v>YMR196W</v>
          </cell>
          <cell r="C1804" t="str">
            <v>Putative protein of unknown function; green fluorescent protein (GFP)-fusion protein localizes to the cytoplasm; YMR196W is not an essential gene</v>
          </cell>
          <cell r="D1804" t="str">
            <v>S000004809</v>
          </cell>
          <cell r="E1804" t="str">
            <v>ORF</v>
          </cell>
          <cell r="F1804" t="str">
            <v>Uncharacterized</v>
          </cell>
          <cell r="H1804" t="str">
            <v>chromosome 13</v>
          </cell>
          <cell r="J1804">
            <v>13</v>
          </cell>
          <cell r="K1804">
            <v>655075</v>
          </cell>
          <cell r="L1804">
            <v>658341</v>
          </cell>
          <cell r="M1804" t="str">
            <v>W</v>
          </cell>
          <cell r="O1804">
            <v>35277</v>
          </cell>
          <cell r="P1804">
            <v>35277</v>
          </cell>
        </row>
        <row r="1805">
          <cell r="A1805" t="str">
            <v>VTI1</v>
          </cell>
          <cell r="B1805" t="str">
            <v>YMR197C</v>
          </cell>
          <cell r="C1805" t="str">
            <v>Protein involved in cis-Golgi membrane traffic; v-SNARE that interacts with two t-SNARES, Sed5p and Pep12p; required for multiple vacuolar sorting pathways</v>
          </cell>
          <cell r="D1805" t="str">
            <v>S000004810</v>
          </cell>
          <cell r="E1805" t="str">
            <v>ORF</v>
          </cell>
          <cell r="F1805" t="str">
            <v>Verified</v>
          </cell>
          <cell r="H1805" t="str">
            <v>chromosome 13</v>
          </cell>
          <cell r="I1805" t="str">
            <v>L000003598</v>
          </cell>
          <cell r="J1805">
            <v>13</v>
          </cell>
          <cell r="K1805">
            <v>659197</v>
          </cell>
          <cell r="L1805">
            <v>658544</v>
          </cell>
          <cell r="M1805" t="str">
            <v>C</v>
          </cell>
          <cell r="O1805">
            <v>35277</v>
          </cell>
          <cell r="P1805">
            <v>35277</v>
          </cell>
        </row>
        <row r="1806">
          <cell r="A1806" t="str">
            <v>CIK1</v>
          </cell>
          <cell r="B1806" t="str">
            <v>YMR198W</v>
          </cell>
          <cell r="C1806" t="str">
            <v>Kinesin-associated protein required for both karyogamy and mitotic spindle organization, interacts stably and specifically with Kar3p and may function to target this kinesin to a specific cellular role; has similarity to Vik1p</v>
          </cell>
          <cell r="D1806" t="str">
            <v>S000004811</v>
          </cell>
          <cell r="E1806" t="str">
            <v>ORF</v>
          </cell>
          <cell r="F1806" t="str">
            <v>Verified</v>
          </cell>
          <cell r="H1806" t="str">
            <v>chromosome 13</v>
          </cell>
          <cell r="I1806" t="str">
            <v>L000000335</v>
          </cell>
          <cell r="J1806">
            <v>13</v>
          </cell>
          <cell r="K1806">
            <v>659744</v>
          </cell>
          <cell r="L1806">
            <v>661528</v>
          </cell>
          <cell r="M1806" t="str">
            <v>W</v>
          </cell>
          <cell r="O1806">
            <v>35277</v>
          </cell>
          <cell r="P1806">
            <v>35277</v>
          </cell>
        </row>
        <row r="1807">
          <cell r="A1807" t="str">
            <v>CLN1</v>
          </cell>
          <cell r="B1807" t="str">
            <v>YMR199W</v>
          </cell>
          <cell r="C1807" t="str">
            <v>G1 cyclin involved in regulation of the cell cycle; activates Cdc28p kinase to promote the G1 to S phase transition; late G1 specific expression depends on transcription factor complexes, MBF (Swi6p-Mbp1p) and SBF (Swi6p-Swi4p)</v>
          </cell>
          <cell r="D1807" t="str">
            <v>S000004812</v>
          </cell>
          <cell r="E1807" t="str">
            <v>ORF</v>
          </cell>
          <cell r="F1807" t="str">
            <v>Verified</v>
          </cell>
          <cell r="H1807" t="str">
            <v>chromosome 13</v>
          </cell>
          <cell r="I1807" t="str">
            <v>L000000357</v>
          </cell>
          <cell r="J1807">
            <v>13</v>
          </cell>
          <cell r="K1807">
            <v>662643</v>
          </cell>
          <cell r="L1807">
            <v>664283</v>
          </cell>
          <cell r="M1807" t="str">
            <v>W</v>
          </cell>
          <cell r="O1807">
            <v>35277</v>
          </cell>
          <cell r="P1807">
            <v>35277</v>
          </cell>
        </row>
        <row r="1808">
          <cell r="A1808" t="str">
            <v>ROT1</v>
          </cell>
          <cell r="B1808" t="str">
            <v>YMR200W</v>
          </cell>
          <cell r="C1808" t="str">
            <v>Molecular chaperone involved in protein folding in the ER; mutation causes defects in cell wall synthesis and in lysis of autophagic bodies, suppresses tor2 mutations, and is synthetically lethal with kar2-1 and with rot2 mutations</v>
          </cell>
          <cell r="D1808" t="str">
            <v>S000004813</v>
          </cell>
          <cell r="E1808" t="str">
            <v>ORF</v>
          </cell>
          <cell r="F1808" t="str">
            <v>Verified</v>
          </cell>
          <cell r="H1808" t="str">
            <v>chromosome 13</v>
          </cell>
          <cell r="I1808" t="str">
            <v>L000003404</v>
          </cell>
          <cell r="J1808">
            <v>13</v>
          </cell>
          <cell r="K1808">
            <v>664751</v>
          </cell>
          <cell r="L1808">
            <v>665521</v>
          </cell>
          <cell r="M1808" t="str">
            <v>W</v>
          </cell>
          <cell r="O1808">
            <v>35277</v>
          </cell>
          <cell r="P1808">
            <v>35277</v>
          </cell>
        </row>
        <row r="1809">
          <cell r="A1809" t="str">
            <v>RAD14</v>
          </cell>
          <cell r="B1809" t="str">
            <v>YMR201C</v>
          </cell>
          <cell r="C1809" t="str">
            <v>Protein that recognizes and binds damaged DNA during nucleotide excision repair; subunit of Nucleotide Excision Repair Factor 1 (NEF1); contains zinc finger motif; homolog of human XPA protein</v>
          </cell>
          <cell r="D1809" t="str">
            <v>S000004814</v>
          </cell>
          <cell r="E1809" t="str">
            <v>ORF</v>
          </cell>
          <cell r="F1809" t="str">
            <v>Verified</v>
          </cell>
          <cell r="H1809" t="str">
            <v>chromosome 13</v>
          </cell>
          <cell r="I1809" t="str">
            <v>L000001564</v>
          </cell>
          <cell r="J1809">
            <v>13</v>
          </cell>
          <cell r="K1809">
            <v>667043</v>
          </cell>
          <cell r="L1809">
            <v>665844</v>
          </cell>
          <cell r="M1809" t="str">
            <v>C</v>
          </cell>
          <cell r="O1809">
            <v>35277</v>
          </cell>
          <cell r="P1809">
            <v>35277</v>
          </cell>
        </row>
        <row r="1810">
          <cell r="A1810" t="str">
            <v>ERG2</v>
          </cell>
          <cell r="B1810" t="str">
            <v>YMR202W</v>
          </cell>
          <cell r="C1810" t="str">
            <v>C-8 sterol isomerase, catalyzes the isomerization of the delta-8 double bond to the delta-7 position at an intermediate step in ergosterol biosynthesis</v>
          </cell>
          <cell r="D1810" t="str">
            <v>S000004815</v>
          </cell>
          <cell r="E1810" t="str">
            <v>ORF</v>
          </cell>
          <cell r="F1810" t="str">
            <v>Verified</v>
          </cell>
          <cell r="G1810" t="str">
            <v>END11</v>
          </cell>
          <cell r="H1810" t="str">
            <v>chromosome 13</v>
          </cell>
          <cell r="I1810" t="str">
            <v>L000000569|L000004560</v>
          </cell>
          <cell r="J1810">
            <v>13</v>
          </cell>
          <cell r="K1810">
            <v>667536</v>
          </cell>
          <cell r="L1810">
            <v>668204</v>
          </cell>
          <cell r="M1810" t="str">
            <v>W</v>
          </cell>
          <cell r="O1810">
            <v>35277</v>
          </cell>
          <cell r="P1810">
            <v>35277</v>
          </cell>
        </row>
        <row r="1811">
          <cell r="A1811" t="str">
            <v>TOM40</v>
          </cell>
          <cell r="B1811" t="str">
            <v>YMR203W</v>
          </cell>
          <cell r="C1811" t="str">
            <v>Component of the TOM (translocase of outer membrane) complex responsible for recognition and initial import steps for all mitochondrially directed proteins; constitutes the core element of the protein conducting pore</v>
          </cell>
          <cell r="D1811" t="str">
            <v>S000004816</v>
          </cell>
          <cell r="E1811" t="str">
            <v>ORF</v>
          </cell>
          <cell r="F1811" t="str">
            <v>Verified</v>
          </cell>
          <cell r="G1811" t="str">
            <v>MOM38|ISP42</v>
          </cell>
          <cell r="H1811" t="str">
            <v>chromosome 13</v>
          </cell>
          <cell r="I1811" t="str">
            <v>L000000878</v>
          </cell>
          <cell r="J1811">
            <v>13</v>
          </cell>
          <cell r="K1811">
            <v>668491</v>
          </cell>
          <cell r="L1811">
            <v>669654</v>
          </cell>
          <cell r="M1811" t="str">
            <v>W</v>
          </cell>
          <cell r="O1811">
            <v>35277</v>
          </cell>
          <cell r="P1811">
            <v>35277</v>
          </cell>
        </row>
        <row r="1812">
          <cell r="A1812" t="str">
            <v>INP1</v>
          </cell>
          <cell r="B1812" t="str">
            <v>YMR204C</v>
          </cell>
          <cell r="C1812" t="str">
            <v>Peripheral membrane protein of peroxisomes involved in peroxisomal inheritance; recruitment to peroxisomes is mediated by interaction with Pex3p at the peroxisomal membrane</v>
          </cell>
          <cell r="D1812" t="str">
            <v>S000004817</v>
          </cell>
          <cell r="E1812" t="str">
            <v>ORF</v>
          </cell>
          <cell r="F1812" t="str">
            <v>Verified</v>
          </cell>
          <cell r="H1812" t="str">
            <v>chromosome 13</v>
          </cell>
          <cell r="J1812">
            <v>13</v>
          </cell>
          <cell r="K1812">
            <v>671324</v>
          </cell>
          <cell r="L1812">
            <v>670062</v>
          </cell>
          <cell r="M1812" t="str">
            <v>C</v>
          </cell>
          <cell r="O1812">
            <v>35277</v>
          </cell>
          <cell r="P1812">
            <v>35277</v>
          </cell>
        </row>
        <row r="1813">
          <cell r="A1813" t="str">
            <v>PFK2</v>
          </cell>
          <cell r="B1813" t="str">
            <v>YMR205C</v>
          </cell>
          <cell r="C1813" t="str">
            <v>Beta subunit of heterooctameric phosphofructokinase involved in glycolysis, indispensable for anaerobic growth, activated by fructose-2,6-bisphosphate and AMP, mutation inhibits glucose induction of cell cycle-related genes</v>
          </cell>
          <cell r="D1813" t="str">
            <v>S000004818</v>
          </cell>
          <cell r="E1813" t="str">
            <v>ORF</v>
          </cell>
          <cell r="F1813" t="str">
            <v>Verified</v>
          </cell>
          <cell r="H1813" t="str">
            <v>chromosome 13</v>
          </cell>
          <cell r="I1813" t="str">
            <v>L000001405</v>
          </cell>
          <cell r="J1813">
            <v>13</v>
          </cell>
          <cell r="K1813">
            <v>674765</v>
          </cell>
          <cell r="L1813">
            <v>671886</v>
          </cell>
          <cell r="M1813" t="str">
            <v>C</v>
          </cell>
          <cell r="N1813">
            <v>132</v>
          </cell>
          <cell r="O1813">
            <v>35277</v>
          </cell>
          <cell r="P1813">
            <v>35277</v>
          </cell>
        </row>
        <row r="1814">
          <cell r="B1814" t="str">
            <v>YMR206W</v>
          </cell>
          <cell r="C1814" t="str">
            <v>Putative protein of unknown function; YMR206W is not an essential gene</v>
          </cell>
          <cell r="D1814" t="str">
            <v>S000004819</v>
          </cell>
          <cell r="E1814" t="str">
            <v>ORF</v>
          </cell>
          <cell r="F1814" t="str">
            <v>Uncharacterized</v>
          </cell>
          <cell r="H1814" t="str">
            <v>chromosome 13</v>
          </cell>
          <cell r="J1814">
            <v>13</v>
          </cell>
          <cell r="K1814">
            <v>675895</v>
          </cell>
          <cell r="L1814">
            <v>676836</v>
          </cell>
          <cell r="M1814" t="str">
            <v>W</v>
          </cell>
          <cell r="O1814">
            <v>35277</v>
          </cell>
          <cell r="P1814">
            <v>35277</v>
          </cell>
        </row>
        <row r="1815">
          <cell r="A1815" t="str">
            <v>HFA1</v>
          </cell>
          <cell r="B1815" t="str">
            <v>YMR207C</v>
          </cell>
          <cell r="C1815" t="str">
            <v>Mitochondrial acetyl-coenzyme A carboxylase, catalyzes the production of malonyl-CoA in mitochondrial fatty acid biosynthesis</v>
          </cell>
          <cell r="D1815" t="str">
            <v>S000004820</v>
          </cell>
          <cell r="E1815" t="str">
            <v>ORF</v>
          </cell>
          <cell r="F1815" t="str">
            <v>Verified</v>
          </cell>
          <cell r="H1815" t="str">
            <v>chromosome 13</v>
          </cell>
          <cell r="I1815" t="str">
            <v>L000000769</v>
          </cell>
          <cell r="J1815">
            <v>13</v>
          </cell>
          <cell r="K1815">
            <v>683563</v>
          </cell>
          <cell r="L1815">
            <v>677192</v>
          </cell>
          <cell r="M1815" t="str">
            <v>C</v>
          </cell>
          <cell r="O1815">
            <v>35277</v>
          </cell>
          <cell r="P1815">
            <v>35277</v>
          </cell>
        </row>
        <row r="1816">
          <cell r="A1816" t="str">
            <v>ERG12</v>
          </cell>
          <cell r="B1816" t="str">
            <v>YMR208W</v>
          </cell>
          <cell r="C1816" t="str">
            <v>Mevalonate kinase, acts in the biosynthesis of isoprenoids and sterols, including ergosterol, from mevalonate</v>
          </cell>
          <cell r="D1816" t="str">
            <v>S000004821</v>
          </cell>
          <cell r="E1816" t="str">
            <v>ORF</v>
          </cell>
          <cell r="F1816" t="str">
            <v>Verified</v>
          </cell>
          <cell r="G1816" t="str">
            <v>RAR1</v>
          </cell>
          <cell r="H1816" t="str">
            <v>chromosome 13</v>
          </cell>
          <cell r="I1816" t="str">
            <v>L000000578</v>
          </cell>
          <cell r="J1816">
            <v>13</v>
          </cell>
          <cell r="K1816">
            <v>684466</v>
          </cell>
          <cell r="L1816">
            <v>685797</v>
          </cell>
          <cell r="M1816" t="str">
            <v>W</v>
          </cell>
          <cell r="N1816">
            <v>176</v>
          </cell>
          <cell r="O1816">
            <v>35277</v>
          </cell>
          <cell r="P1816">
            <v>35277</v>
          </cell>
        </row>
        <row r="1817">
          <cell r="B1817" t="str">
            <v>YMR209C</v>
          </cell>
          <cell r="C1817" t="str">
            <v>Putative S-adenosylmethionine-dependent methyltransferase; YMR209C is not an essential gene</v>
          </cell>
          <cell r="D1817" t="str">
            <v>S000004822</v>
          </cell>
          <cell r="E1817" t="str">
            <v>ORF</v>
          </cell>
          <cell r="F1817" t="str">
            <v>Uncharacterized</v>
          </cell>
          <cell r="H1817" t="str">
            <v>chromosome 13</v>
          </cell>
          <cell r="J1817">
            <v>13</v>
          </cell>
          <cell r="K1817">
            <v>687283</v>
          </cell>
          <cell r="L1817">
            <v>685910</v>
          </cell>
          <cell r="M1817" t="str">
            <v>C</v>
          </cell>
          <cell r="O1817">
            <v>35277</v>
          </cell>
          <cell r="P1817">
            <v>35277</v>
          </cell>
        </row>
        <row r="1818">
          <cell r="B1818" t="str">
            <v>YMR210W</v>
          </cell>
          <cell r="C1818" t="str">
            <v>Putative acyltransferase with similarity to Eeb1p and Eht1p, has a minor role in medium-chain fatty acid ethyl ester biosynthesis; may be involved in lipid metabolism and detoxification</v>
          </cell>
          <cell r="D1818" t="str">
            <v>S000004823</v>
          </cell>
          <cell r="E1818" t="str">
            <v>ORF</v>
          </cell>
          <cell r="F1818" t="str">
            <v>Verified</v>
          </cell>
          <cell r="H1818" t="str">
            <v>chromosome 13</v>
          </cell>
          <cell r="J1818">
            <v>13</v>
          </cell>
          <cell r="K1818">
            <v>687515</v>
          </cell>
          <cell r="L1818">
            <v>688864</v>
          </cell>
          <cell r="M1818" t="str">
            <v>W</v>
          </cell>
          <cell r="O1818">
            <v>35277</v>
          </cell>
          <cell r="P1818">
            <v>35277</v>
          </cell>
        </row>
        <row r="1819">
          <cell r="A1819" t="str">
            <v>DML1</v>
          </cell>
          <cell r="B1819" t="str">
            <v>YMR211W</v>
          </cell>
          <cell r="C1819" t="str">
            <v>Essential protein involved in mtDNA inheritance, may also function in the partitioning of the mitochondrial organelle or in the segregation of chromosomes, exhibits regions similar to members of a GTPase family</v>
          </cell>
          <cell r="D1819" t="str">
            <v>S000004824</v>
          </cell>
          <cell r="E1819" t="str">
            <v>ORF</v>
          </cell>
          <cell r="F1819" t="str">
            <v>Verified</v>
          </cell>
          <cell r="H1819" t="str">
            <v>chromosome 13</v>
          </cell>
          <cell r="J1819">
            <v>13</v>
          </cell>
          <cell r="K1819">
            <v>689082</v>
          </cell>
          <cell r="L1819">
            <v>690509</v>
          </cell>
          <cell r="M1819" t="str">
            <v>W</v>
          </cell>
          <cell r="O1819">
            <v>35277</v>
          </cell>
          <cell r="P1819">
            <v>35277</v>
          </cell>
        </row>
        <row r="1820">
          <cell r="A1820" t="str">
            <v>EFR3</v>
          </cell>
          <cell r="B1820" t="str">
            <v>YMR212C</v>
          </cell>
          <cell r="C1820" t="str">
            <v>Protein required for Stt4-containing phosphoinositide kinase patch assembly at the plasma membrane; exhibits synthetic lethal genetic interactions with PHO85; has sequence similarity to the Drosophila rolling blackout (RBO) gene</v>
          </cell>
          <cell r="D1820" t="str">
            <v>S000004825</v>
          </cell>
          <cell r="E1820" t="str">
            <v>ORF</v>
          </cell>
          <cell r="F1820" t="str">
            <v>Verified</v>
          </cell>
          <cell r="H1820" t="str">
            <v>chromosome 13</v>
          </cell>
          <cell r="J1820">
            <v>13</v>
          </cell>
          <cell r="K1820">
            <v>693042</v>
          </cell>
          <cell r="L1820">
            <v>690694</v>
          </cell>
          <cell r="M1820" t="str">
            <v>C</v>
          </cell>
          <cell r="O1820">
            <v>35277</v>
          </cell>
          <cell r="P1820">
            <v>35277</v>
          </cell>
        </row>
        <row r="1821">
          <cell r="A1821" t="str">
            <v>CEF1</v>
          </cell>
          <cell r="B1821" t="str">
            <v>YMR213W</v>
          </cell>
          <cell r="C1821" t="str">
            <v>Essential splicing factor; associated with Prp19p and the spliceosome, contains an N-terminal c-Myb DNA binding motif necessary for cell viability but not for Prp19p association, evolutionarily conserved and homologous to S. pombe Cdc5p</v>
          </cell>
          <cell r="D1821" t="str">
            <v>S000004826</v>
          </cell>
          <cell r="E1821" t="str">
            <v>ORF</v>
          </cell>
          <cell r="F1821" t="str">
            <v>Verified</v>
          </cell>
          <cell r="G1821" t="str">
            <v>NTC85</v>
          </cell>
          <cell r="H1821" t="str">
            <v>chromosome 13</v>
          </cell>
          <cell r="I1821" t="str">
            <v>L000004270</v>
          </cell>
          <cell r="J1821">
            <v>13</v>
          </cell>
          <cell r="K1821">
            <v>693380</v>
          </cell>
          <cell r="L1821">
            <v>695152</v>
          </cell>
          <cell r="M1821" t="str">
            <v>W</v>
          </cell>
          <cell r="O1821">
            <v>35277</v>
          </cell>
          <cell r="P1821">
            <v>35277</v>
          </cell>
        </row>
        <row r="1822">
          <cell r="A1822" t="str">
            <v>SCJ1</v>
          </cell>
          <cell r="B1822" t="str">
            <v>YMR214W</v>
          </cell>
          <cell r="C1822" t="str">
            <v>One of several homologs of bacterial chaperone DnaJ, located in the ER lumen where it cooperates with Kar2p to mediate maturation of proteins</v>
          </cell>
          <cell r="D1822" t="str">
            <v>S000004827</v>
          </cell>
          <cell r="E1822" t="str">
            <v>ORF</v>
          </cell>
          <cell r="F1822" t="str">
            <v>Verified</v>
          </cell>
          <cell r="H1822" t="str">
            <v>chromosome 13</v>
          </cell>
          <cell r="I1822" t="str">
            <v>L000001811</v>
          </cell>
          <cell r="J1822">
            <v>13</v>
          </cell>
          <cell r="K1822">
            <v>695349</v>
          </cell>
          <cell r="L1822">
            <v>696482</v>
          </cell>
          <cell r="M1822" t="str">
            <v>W</v>
          </cell>
          <cell r="O1822">
            <v>37886</v>
          </cell>
          <cell r="P1822" t="str">
            <v>2003-09-22|1996-07-31</v>
          </cell>
        </row>
        <row r="1823">
          <cell r="A1823" t="str">
            <v>GAS3</v>
          </cell>
          <cell r="B1823" t="str">
            <v>YMR215W</v>
          </cell>
          <cell r="C1823" t="str">
            <v>Putative 1,3-beta-glucanosyltransferase, has similarity to Gas1p; localizes to the cell wall</v>
          </cell>
          <cell r="D1823" t="str">
            <v>S000004828</v>
          </cell>
          <cell r="E1823" t="str">
            <v>ORF</v>
          </cell>
          <cell r="F1823" t="str">
            <v>Verified</v>
          </cell>
          <cell r="H1823" t="str">
            <v>chromosome 13</v>
          </cell>
          <cell r="J1823">
            <v>13</v>
          </cell>
          <cell r="K1823">
            <v>696795</v>
          </cell>
          <cell r="L1823">
            <v>698369</v>
          </cell>
          <cell r="M1823" t="str">
            <v>W</v>
          </cell>
          <cell r="O1823">
            <v>35277</v>
          </cell>
          <cell r="P1823">
            <v>35277</v>
          </cell>
        </row>
        <row r="1824">
          <cell r="A1824" t="str">
            <v>SKY1</v>
          </cell>
          <cell r="B1824" t="str">
            <v>YMR216C</v>
          </cell>
          <cell r="C1824" t="str">
            <v>SR protein kinase (SRPK) involved in regulating proteins involved in mRNA metabolism and cation homeostasis; similar to human SRPK1</v>
          </cell>
          <cell r="D1824" t="str">
            <v>S000004829</v>
          </cell>
          <cell r="E1824" t="str">
            <v>ORF</v>
          </cell>
          <cell r="F1824" t="str">
            <v>Verified</v>
          </cell>
          <cell r="H1824" t="str">
            <v>chromosome 13</v>
          </cell>
          <cell r="I1824" t="str">
            <v>L000003941</v>
          </cell>
          <cell r="J1824">
            <v>13</v>
          </cell>
          <cell r="K1824">
            <v>701038</v>
          </cell>
          <cell r="L1824">
            <v>698810</v>
          </cell>
          <cell r="M1824" t="str">
            <v>C</v>
          </cell>
          <cell r="O1824">
            <v>35277</v>
          </cell>
          <cell r="P1824">
            <v>35277</v>
          </cell>
        </row>
        <row r="1825">
          <cell r="A1825" t="str">
            <v>GUA1</v>
          </cell>
          <cell r="B1825" t="str">
            <v>YMR217W</v>
          </cell>
          <cell r="C1825" t="str">
            <v>GMP synthase, an enzyme that catalyzes the second step in the biosynthesis of GMP from inosine 5'-phosphate (IMP); transcription is not subject to regulation by guanine but is negatively regulated by nutrient starvation</v>
          </cell>
          <cell r="D1825" t="str">
            <v>S000004830</v>
          </cell>
          <cell r="E1825" t="str">
            <v>ORF</v>
          </cell>
          <cell r="F1825" t="str">
            <v>Verified</v>
          </cell>
          <cell r="H1825" t="str">
            <v>chromosome 13</v>
          </cell>
          <cell r="I1825" t="str">
            <v>L000000744</v>
          </cell>
          <cell r="J1825">
            <v>13</v>
          </cell>
          <cell r="K1825">
            <v>701789</v>
          </cell>
          <cell r="L1825">
            <v>703366</v>
          </cell>
          <cell r="M1825" t="str">
            <v>W</v>
          </cell>
          <cell r="O1825">
            <v>35277</v>
          </cell>
          <cell r="P1825">
            <v>35277</v>
          </cell>
        </row>
        <row r="1826">
          <cell r="A1826" t="str">
            <v>TRS130</v>
          </cell>
          <cell r="B1826" t="str">
            <v>YMR218C</v>
          </cell>
          <cell r="C1826" t="str">
            <v>One of 10 subunits of the transport protein particle (TRAPP) complex of the cis-Golgi which mediates vesicle docking and fusion; involved in ER to Golgi membrane traffic; mutation activates transcription of OCH1</v>
          </cell>
          <cell r="D1826" t="str">
            <v>S000004831</v>
          </cell>
          <cell r="E1826" t="str">
            <v>ORF</v>
          </cell>
          <cell r="F1826" t="str">
            <v>Verified</v>
          </cell>
          <cell r="H1826" t="str">
            <v>chromosome 13</v>
          </cell>
          <cell r="I1826" t="str">
            <v>S000007468</v>
          </cell>
          <cell r="J1826">
            <v>13</v>
          </cell>
          <cell r="K1826">
            <v>706886</v>
          </cell>
          <cell r="L1826">
            <v>703578</v>
          </cell>
          <cell r="M1826" t="str">
            <v>C</v>
          </cell>
          <cell r="O1826">
            <v>35277</v>
          </cell>
          <cell r="P1826">
            <v>35277</v>
          </cell>
        </row>
        <row r="1827">
          <cell r="A1827" t="str">
            <v>ESC1</v>
          </cell>
          <cell r="B1827" t="str">
            <v>YMR219W</v>
          </cell>
          <cell r="C1827" t="str">
            <v>Protein localized to the nuclear periphery, involved in telomeric silencing; interacts with PAD4-domain of Sir4p</v>
          </cell>
          <cell r="D1827" t="str">
            <v>S000004832</v>
          </cell>
          <cell r="E1827" t="str">
            <v>ORF</v>
          </cell>
          <cell r="F1827" t="str">
            <v>Verified</v>
          </cell>
          <cell r="H1827" t="str">
            <v>chromosome 13</v>
          </cell>
          <cell r="I1827" t="str">
            <v>L000004422</v>
          </cell>
          <cell r="J1827">
            <v>13</v>
          </cell>
          <cell r="K1827">
            <v>707132</v>
          </cell>
          <cell r="L1827">
            <v>712108</v>
          </cell>
          <cell r="M1827" t="str">
            <v>W</v>
          </cell>
          <cell r="O1827">
            <v>35277</v>
          </cell>
          <cell r="P1827">
            <v>35277</v>
          </cell>
        </row>
        <row r="1828">
          <cell r="A1828" t="str">
            <v>ERG8</v>
          </cell>
          <cell r="B1828" t="str">
            <v>YMR220W</v>
          </cell>
          <cell r="C1828" t="str">
            <v>Phosphomevalonate kinase, an essential cytosolic enzyme that acts in the biosynthesis of isoprenoids and sterols, including ergosterol, from mevalonate</v>
          </cell>
          <cell r="D1828" t="str">
            <v>S000004833</v>
          </cell>
          <cell r="E1828" t="str">
            <v>ORF</v>
          </cell>
          <cell r="F1828" t="str">
            <v>Verified</v>
          </cell>
          <cell r="H1828" t="str">
            <v>chromosome 13</v>
          </cell>
          <cell r="I1828" t="str">
            <v>L000000574</v>
          </cell>
          <cell r="J1828">
            <v>13</v>
          </cell>
          <cell r="K1828">
            <v>712315</v>
          </cell>
          <cell r="L1828">
            <v>713670</v>
          </cell>
          <cell r="M1828" t="str">
            <v>W</v>
          </cell>
          <cell r="O1828">
            <v>35277</v>
          </cell>
          <cell r="P1828">
            <v>35277</v>
          </cell>
        </row>
        <row r="1829">
          <cell r="B1829" t="str">
            <v>YMR221C</v>
          </cell>
          <cell r="C1829" t="str">
            <v>Putative protein of unknown function; the authentic, non-tagged protein is detected in highly purified mitochondria in high-throughput studies; physical interaction with Atg27p suggests a possible role in autophagy</v>
          </cell>
          <cell r="D1829" t="str">
            <v>S000004834</v>
          </cell>
          <cell r="E1829" t="str">
            <v>ORF</v>
          </cell>
          <cell r="F1829" t="str">
            <v>Uncharacterized</v>
          </cell>
          <cell r="H1829" t="str">
            <v>chromosome 13</v>
          </cell>
          <cell r="J1829">
            <v>13</v>
          </cell>
          <cell r="K1829">
            <v>715444</v>
          </cell>
          <cell r="L1829">
            <v>713930</v>
          </cell>
          <cell r="M1829" t="str">
            <v>C</v>
          </cell>
          <cell r="O1829">
            <v>35277</v>
          </cell>
          <cell r="P1829">
            <v>35277</v>
          </cell>
        </row>
        <row r="1830">
          <cell r="A1830" t="str">
            <v>FSH2</v>
          </cell>
          <cell r="B1830" t="str">
            <v>YMR222C</v>
          </cell>
          <cell r="C1830" t="str">
            <v>Putative serine hydrolase that localizes to the cytoplasm; sequence is similar to S. cerevisiae Fsh1p and Fsh3p and the human candidate tumor suppressor OVCA2</v>
          </cell>
          <cell r="D1830" t="str">
            <v>S000004835</v>
          </cell>
          <cell r="E1830" t="str">
            <v>ORF</v>
          </cell>
          <cell r="F1830" t="str">
            <v>Verified</v>
          </cell>
          <cell r="H1830" t="str">
            <v>chromosome 13</v>
          </cell>
          <cell r="J1830">
            <v>13</v>
          </cell>
          <cell r="K1830">
            <v>716308</v>
          </cell>
          <cell r="L1830">
            <v>715637</v>
          </cell>
          <cell r="M1830" t="str">
            <v>C</v>
          </cell>
          <cell r="O1830">
            <v>35277</v>
          </cell>
          <cell r="P1830">
            <v>35277</v>
          </cell>
        </row>
        <row r="1831">
          <cell r="A1831" t="str">
            <v>UBP8</v>
          </cell>
          <cell r="B1831" t="str">
            <v>YMR223W</v>
          </cell>
          <cell r="C1831" t="str">
            <v>Ubiquitin-specific protease that is a component of the SAGA (Spt-Ada-Gcn5-Acetyltransferase) acetylation complex; required for SAGA-mediated deubiquitination of histone H2B</v>
          </cell>
          <cell r="D1831" t="str">
            <v>S000004836</v>
          </cell>
          <cell r="E1831" t="str">
            <v>ORF</v>
          </cell>
          <cell r="F1831" t="str">
            <v>Verified</v>
          </cell>
          <cell r="H1831" t="str">
            <v>chromosome 13</v>
          </cell>
          <cell r="I1831" t="str">
            <v>L000004587</v>
          </cell>
          <cell r="J1831">
            <v>13</v>
          </cell>
          <cell r="K1831">
            <v>716714</v>
          </cell>
          <cell r="L1831">
            <v>718129</v>
          </cell>
          <cell r="M1831" t="str">
            <v>W</v>
          </cell>
          <cell r="O1831">
            <v>35277</v>
          </cell>
          <cell r="P1831">
            <v>35277</v>
          </cell>
        </row>
        <row r="1832">
          <cell r="A1832" t="str">
            <v>MRE11</v>
          </cell>
          <cell r="B1832" t="str">
            <v>YMR224C</v>
          </cell>
          <cell r="C1832" t="str">
            <v>Subunit of a complex with Rad50p and Xrs2p (MRX complex) that functions in repair of DNA double-strand breaks and in telomere stability, exhibits nuclease activity that appears to be required for MRX function; widely conserved</v>
          </cell>
          <cell r="D1832" t="str">
            <v>S000004837</v>
          </cell>
          <cell r="E1832" t="str">
            <v>ORF</v>
          </cell>
          <cell r="F1832" t="str">
            <v>Verified</v>
          </cell>
          <cell r="G1832" t="str">
            <v>NGS1|XRS4|RAD58</v>
          </cell>
          <cell r="H1832" t="str">
            <v>chromosome 13</v>
          </cell>
          <cell r="I1832" t="str">
            <v>L000004732|L000001149|L000004275</v>
          </cell>
          <cell r="J1832">
            <v>13</v>
          </cell>
          <cell r="K1832">
            <v>720652</v>
          </cell>
          <cell r="L1832">
            <v>718574</v>
          </cell>
          <cell r="M1832" t="str">
            <v>C</v>
          </cell>
          <cell r="O1832">
            <v>35277</v>
          </cell>
          <cell r="P1832">
            <v>35277</v>
          </cell>
        </row>
        <row r="1833">
          <cell r="A1833" t="str">
            <v>MRPL44</v>
          </cell>
          <cell r="B1833" t="str">
            <v>YMR225C</v>
          </cell>
          <cell r="C1833" t="str">
            <v>Mitochondrial ribosomal protein of the large subunit</v>
          </cell>
          <cell r="D1833" t="str">
            <v>S000004838</v>
          </cell>
          <cell r="E1833" t="str">
            <v>ORF</v>
          </cell>
          <cell r="F1833" t="str">
            <v>Verified</v>
          </cell>
          <cell r="G1833" t="str">
            <v>YmL44|YMR44</v>
          </cell>
          <cell r="H1833" t="str">
            <v>chromosome 13</v>
          </cell>
          <cell r="I1833" t="str">
            <v>L000002534</v>
          </cell>
          <cell r="J1833">
            <v>13</v>
          </cell>
          <cell r="K1833">
            <v>721402</v>
          </cell>
          <cell r="L1833">
            <v>720959</v>
          </cell>
          <cell r="M1833" t="str">
            <v>C</v>
          </cell>
          <cell r="N1833">
            <v>158</v>
          </cell>
          <cell r="O1833">
            <v>35277</v>
          </cell>
          <cell r="P1833">
            <v>35277</v>
          </cell>
        </row>
        <row r="1834">
          <cell r="B1834" t="str">
            <v>YMR226C</v>
          </cell>
          <cell r="C1834" t="str">
            <v>NADP(+)-dependent dehydrogenase; acts on serine, L-allo-threonine, and other 3-hydroxy acids; green fluorescent protein fusion protein localizes to the cytoplasm and nucleus; may interact with ribosomes, based on co-purification experiments</v>
          </cell>
          <cell r="D1834" t="str">
            <v>S000004839</v>
          </cell>
          <cell r="E1834" t="str">
            <v>ORF</v>
          </cell>
          <cell r="F1834" t="str">
            <v>Verified</v>
          </cell>
          <cell r="H1834" t="str">
            <v>chromosome 13</v>
          </cell>
          <cell r="J1834">
            <v>13</v>
          </cell>
          <cell r="K1834">
            <v>722395</v>
          </cell>
          <cell r="L1834">
            <v>721592</v>
          </cell>
          <cell r="M1834" t="str">
            <v>C</v>
          </cell>
          <cell r="O1834">
            <v>35277</v>
          </cell>
          <cell r="P1834">
            <v>35277</v>
          </cell>
        </row>
        <row r="1835">
          <cell r="A1835" t="str">
            <v>TAF7</v>
          </cell>
          <cell r="B1835" t="str">
            <v>YMR227C</v>
          </cell>
          <cell r="C1835" t="str">
            <v>TFIID subunit (67 kDa), involved in RNA polymerase II transcription initiation</v>
          </cell>
          <cell r="D1835" t="str">
            <v>S000004840</v>
          </cell>
          <cell r="E1835" t="str">
            <v>ORF</v>
          </cell>
          <cell r="F1835" t="str">
            <v>Verified</v>
          </cell>
          <cell r="G1835" t="str">
            <v>TafII67|TAF67</v>
          </cell>
          <cell r="H1835" t="str">
            <v>chromosome 13</v>
          </cell>
          <cell r="I1835" t="str">
            <v>L000003463</v>
          </cell>
          <cell r="J1835">
            <v>13</v>
          </cell>
          <cell r="K1835">
            <v>724384</v>
          </cell>
          <cell r="L1835">
            <v>722612</v>
          </cell>
          <cell r="M1835" t="str">
            <v>C</v>
          </cell>
          <cell r="O1835">
            <v>35277</v>
          </cell>
          <cell r="P1835">
            <v>35277</v>
          </cell>
        </row>
        <row r="1836">
          <cell r="A1836" t="str">
            <v>MTF1</v>
          </cell>
          <cell r="B1836" t="str">
            <v>YMR228W</v>
          </cell>
          <cell r="C1836" t="str">
            <v>Mitochondrial RNA polymerase specificity factor with structural similarity to S-adenosylmethionine-dependent methyltransferases and functional similarity to bacterial sigma-factors, interacts with mitochondrial core polymerase Rpo41p</v>
          </cell>
          <cell r="D1836" t="str">
            <v>S000004841</v>
          </cell>
          <cell r="E1836" t="str">
            <v>ORF</v>
          </cell>
          <cell r="F1836" t="str">
            <v>Verified</v>
          </cell>
          <cell r="H1836" t="str">
            <v>chromosome 13</v>
          </cell>
          <cell r="I1836" t="str">
            <v>L000001211</v>
          </cell>
          <cell r="J1836">
            <v>13</v>
          </cell>
          <cell r="K1836">
            <v>724625</v>
          </cell>
          <cell r="L1836">
            <v>725650</v>
          </cell>
          <cell r="M1836" t="str">
            <v>W</v>
          </cell>
          <cell r="N1836">
            <v>157.9</v>
          </cell>
          <cell r="O1836">
            <v>35277</v>
          </cell>
          <cell r="P1836">
            <v>35277</v>
          </cell>
        </row>
        <row r="1837">
          <cell r="A1837" t="str">
            <v>RRP5</v>
          </cell>
          <cell r="B1837" t="str">
            <v>YMR229C</v>
          </cell>
          <cell r="C1837" t="str">
            <v>RNA binding protein with preference for single stranded tracts of U's involved in synthesis of both 18S and 5.8S rRNAs; component of both the ribosomal small subunit (SSU) processosome and the 90S preribosome</v>
          </cell>
          <cell r="D1837" t="str">
            <v>S000004842</v>
          </cell>
          <cell r="E1837" t="str">
            <v>ORF</v>
          </cell>
          <cell r="F1837" t="str">
            <v>Verified</v>
          </cell>
          <cell r="H1837" t="str">
            <v>chromosome 13</v>
          </cell>
          <cell r="I1837" t="str">
            <v>L000003232</v>
          </cell>
          <cell r="J1837">
            <v>13</v>
          </cell>
          <cell r="K1837">
            <v>731122</v>
          </cell>
          <cell r="L1837">
            <v>725933</v>
          </cell>
          <cell r="M1837" t="str">
            <v>C</v>
          </cell>
          <cell r="O1837">
            <v>35277</v>
          </cell>
          <cell r="P1837">
            <v>35277</v>
          </cell>
        </row>
        <row r="1838">
          <cell r="A1838" t="str">
            <v>RPS10B</v>
          </cell>
          <cell r="B1838" t="str">
            <v>YMR230W</v>
          </cell>
          <cell r="C1838" t="str">
            <v>Protein component of the small (40S) ribosomal subunit; nearly identical to Rps10Ap and has similarity to rat ribosomal protein S10</v>
          </cell>
          <cell r="D1838" t="str">
            <v>S000004843</v>
          </cell>
          <cell r="E1838" t="str">
            <v>ORF</v>
          </cell>
          <cell r="F1838" t="str">
            <v>Verified</v>
          </cell>
          <cell r="G1838" t="str">
            <v>S10B</v>
          </cell>
          <cell r="H1838" t="str">
            <v>chromosome 13</v>
          </cell>
          <cell r="I1838" t="str">
            <v>L000004476</v>
          </cell>
          <cell r="J1838">
            <v>13</v>
          </cell>
          <cell r="K1838">
            <v>732413</v>
          </cell>
          <cell r="L1838">
            <v>733140</v>
          </cell>
          <cell r="M1838" t="str">
            <v>W</v>
          </cell>
          <cell r="O1838">
            <v>35277</v>
          </cell>
          <cell r="P1838">
            <v>35277</v>
          </cell>
        </row>
        <row r="1839">
          <cell r="B1839" t="str">
            <v>YMR230W-A</v>
          </cell>
          <cell r="C1839" t="str">
            <v>Putative protein of unknown function</v>
          </cell>
          <cell r="D1839" t="str">
            <v>S000028576</v>
          </cell>
          <cell r="E1839" t="str">
            <v>ORF</v>
          </cell>
          <cell r="F1839" t="str">
            <v>Uncharacterized</v>
          </cell>
          <cell r="H1839" t="str">
            <v>chromosome 13</v>
          </cell>
          <cell r="J1839">
            <v>13</v>
          </cell>
          <cell r="K1839">
            <v>733267</v>
          </cell>
          <cell r="L1839">
            <v>733455</v>
          </cell>
          <cell r="M1839" t="str">
            <v>W</v>
          </cell>
          <cell r="O1839">
            <v>37831</v>
          </cell>
          <cell r="P1839">
            <v>37831</v>
          </cell>
        </row>
        <row r="1840">
          <cell r="A1840" t="str">
            <v>PEP5</v>
          </cell>
          <cell r="B1840" t="str">
            <v>YMR231W</v>
          </cell>
          <cell r="C1840" t="str">
            <v>Component of CORVET tethering complex; peripheral vacuolar membrane protein required for protein trafficking and vacuole biogenesis; interacts with Pep7p</v>
          </cell>
          <cell r="D1840" t="str">
            <v>S000004844</v>
          </cell>
          <cell r="E1840" t="str">
            <v>ORF</v>
          </cell>
          <cell r="F1840" t="str">
            <v>Verified</v>
          </cell>
          <cell r="G1840" t="str">
            <v>VPT11|VPS11|VPL9|VAM1|END1</v>
          </cell>
          <cell r="H1840" t="str">
            <v>chromosome 13</v>
          </cell>
          <cell r="I1840" t="str">
            <v>L000001376|L000002957</v>
          </cell>
          <cell r="J1840">
            <v>13</v>
          </cell>
          <cell r="K1840">
            <v>733544</v>
          </cell>
          <cell r="L1840">
            <v>736633</v>
          </cell>
          <cell r="M1840" t="str">
            <v>W</v>
          </cell>
          <cell r="N1840">
            <v>152</v>
          </cell>
          <cell r="O1840">
            <v>35277</v>
          </cell>
          <cell r="P1840">
            <v>35277</v>
          </cell>
        </row>
        <row r="1841">
          <cell r="A1841" t="str">
            <v>FUS2</v>
          </cell>
          <cell r="B1841" t="str">
            <v>YMR232W</v>
          </cell>
          <cell r="C1841" t="str">
            <v>Cytoplasmic protein localized to the shmoo tip; required for the alignment of parental nuclei before nuclear fusion during mating</v>
          </cell>
          <cell r="D1841" t="str">
            <v>S000004845</v>
          </cell>
          <cell r="E1841" t="str">
            <v>ORF</v>
          </cell>
          <cell r="F1841" t="str">
            <v>Verified</v>
          </cell>
          <cell r="H1841" t="str">
            <v>chromosome 13</v>
          </cell>
          <cell r="I1841" t="str">
            <v>L000000654</v>
          </cell>
          <cell r="J1841">
            <v>13</v>
          </cell>
          <cell r="K1841">
            <v>736925</v>
          </cell>
          <cell r="L1841">
            <v>738958</v>
          </cell>
          <cell r="M1841" t="str">
            <v>W</v>
          </cell>
          <cell r="N1841">
            <v>160</v>
          </cell>
          <cell r="O1841">
            <v>35277</v>
          </cell>
          <cell r="P1841">
            <v>35277</v>
          </cell>
        </row>
        <row r="1842">
          <cell r="A1842" t="str">
            <v>TRI1</v>
          </cell>
          <cell r="B1842" t="str">
            <v>YMR233W</v>
          </cell>
          <cell r="C1842" t="str">
            <v>Non-essential sumoylated protein of unknown function with similarity to components of human SWI/SNF complex including SMRD3; green fluorescent protein (GFP)-fusion protein localizes to the cytoplasm, nucleus and nucleolus</v>
          </cell>
          <cell r="D1842" t="str">
            <v>S000004846</v>
          </cell>
          <cell r="E1842" t="str">
            <v>ORF</v>
          </cell>
          <cell r="F1842" t="str">
            <v>Verified</v>
          </cell>
          <cell r="H1842" t="str">
            <v>chromosome 13</v>
          </cell>
          <cell r="J1842">
            <v>13</v>
          </cell>
          <cell r="K1842">
            <v>739184</v>
          </cell>
          <cell r="L1842">
            <v>739864</v>
          </cell>
          <cell r="M1842" t="str">
            <v>W</v>
          </cell>
          <cell r="O1842">
            <v>35277</v>
          </cell>
          <cell r="P1842">
            <v>35277</v>
          </cell>
        </row>
        <row r="1843">
          <cell r="A1843" t="str">
            <v>RNH1</v>
          </cell>
          <cell r="B1843" t="str">
            <v>YMR234W</v>
          </cell>
          <cell r="C1843" t="str">
            <v>Ribonuclease H1; able to bind double-stranded RNAs and RNA-DNA hybrids; associates with RNAse polymerase I; the homolog of mammalian RNAse HII (the S. cerevisiae homolog of mammalian RNAse HI is RNH201)</v>
          </cell>
          <cell r="D1843" t="str">
            <v>S000004847</v>
          </cell>
          <cell r="E1843" t="str">
            <v>ORF</v>
          </cell>
          <cell r="F1843" t="str">
            <v>Verified</v>
          </cell>
          <cell r="H1843" t="str">
            <v>chromosome 13</v>
          </cell>
          <cell r="I1843" t="str">
            <v>L000001653</v>
          </cell>
          <cell r="J1843">
            <v>13</v>
          </cell>
          <cell r="K1843">
            <v>740265</v>
          </cell>
          <cell r="L1843">
            <v>741311</v>
          </cell>
          <cell r="M1843" t="str">
            <v>W</v>
          </cell>
          <cell r="N1843">
            <v>160</v>
          </cell>
          <cell r="O1843">
            <v>35277</v>
          </cell>
          <cell r="P1843">
            <v>35277</v>
          </cell>
        </row>
        <row r="1844">
          <cell r="A1844" t="str">
            <v>RNA1</v>
          </cell>
          <cell r="B1844" t="str">
            <v>YMR235C</v>
          </cell>
          <cell r="C1844" t="str">
            <v>GTPase activating protein (GAP) for Gsp1p, involved in nuclear transport</v>
          </cell>
          <cell r="D1844" t="str">
            <v>S000004848</v>
          </cell>
          <cell r="E1844" t="str">
            <v>ORF</v>
          </cell>
          <cell r="F1844" t="str">
            <v>Verified</v>
          </cell>
          <cell r="H1844" t="str">
            <v>chromosome 13</v>
          </cell>
          <cell r="I1844" t="str">
            <v>L000001649</v>
          </cell>
          <cell r="J1844">
            <v>13</v>
          </cell>
          <cell r="K1844">
            <v>742734</v>
          </cell>
          <cell r="L1844">
            <v>741511</v>
          </cell>
          <cell r="M1844" t="str">
            <v>C</v>
          </cell>
          <cell r="N1844">
            <v>159</v>
          </cell>
          <cell r="O1844">
            <v>35277</v>
          </cell>
          <cell r="P1844">
            <v>35277</v>
          </cell>
        </row>
        <row r="1845">
          <cell r="A1845" t="str">
            <v>TAF9</v>
          </cell>
          <cell r="B1845" t="str">
            <v>YMR236W</v>
          </cell>
          <cell r="C1845" t="str">
            <v>Subunit (17 kDa) of TFIID and SAGA complexes, involved in RNA polymerase II transcription initiation and in chromatin modification, similar to histone H3</v>
          </cell>
          <cell r="D1845" t="str">
            <v>S000004849</v>
          </cell>
          <cell r="E1845" t="str">
            <v>ORF</v>
          </cell>
          <cell r="F1845" t="str">
            <v>Verified</v>
          </cell>
          <cell r="G1845" t="str">
            <v>TafII17|TAF17</v>
          </cell>
          <cell r="H1845" t="str">
            <v>chromosome 13</v>
          </cell>
          <cell r="I1845" t="str">
            <v>L000003459</v>
          </cell>
          <cell r="J1845">
            <v>13</v>
          </cell>
          <cell r="K1845">
            <v>742970</v>
          </cell>
          <cell r="L1845">
            <v>743443</v>
          </cell>
          <cell r="M1845" t="str">
            <v>W</v>
          </cell>
          <cell r="O1845">
            <v>35277</v>
          </cell>
          <cell r="P1845">
            <v>35277</v>
          </cell>
        </row>
        <row r="1846">
          <cell r="A1846" t="str">
            <v>BCH1</v>
          </cell>
          <cell r="B1846" t="str">
            <v>YMR237W</v>
          </cell>
          <cell r="C1846" t="str">
            <v>Member of the ChAPs family (Chs5p-Arf1p-binding proteins: Bch1p, Bch2p, Bud7p, Chs6p), that forms the exomer complex with Chs5p to mediate export of specific cargo proteins from the Golgi to the plasma membrane; may interact with ribosomes</v>
          </cell>
          <cell r="D1846" t="str">
            <v>S000004850</v>
          </cell>
          <cell r="E1846" t="str">
            <v>ORF</v>
          </cell>
          <cell r="F1846" t="str">
            <v>Verified</v>
          </cell>
          <cell r="H1846" t="str">
            <v>chromosome 13</v>
          </cell>
          <cell r="J1846">
            <v>13</v>
          </cell>
          <cell r="K1846">
            <v>743748</v>
          </cell>
          <cell r="L1846">
            <v>745922</v>
          </cell>
          <cell r="M1846" t="str">
            <v>W</v>
          </cell>
          <cell r="O1846">
            <v>35277</v>
          </cell>
          <cell r="P1846">
            <v>35277</v>
          </cell>
        </row>
        <row r="1847">
          <cell r="A1847" t="str">
            <v>DFG5</v>
          </cell>
          <cell r="B1847" t="str">
            <v>YMR238W</v>
          </cell>
          <cell r="C1847" t="str">
            <v>Putative mannosidase, essential glycosylphosphatidylinositol (GPI)-anchored membrane protein required for cell wall biogenesis in bud formation, involved in filamentous growth, homologous to Dcw1p</v>
          </cell>
          <cell r="D1847" t="str">
            <v>S000004851</v>
          </cell>
          <cell r="E1847" t="str">
            <v>ORF</v>
          </cell>
          <cell r="F1847" t="str">
            <v>Verified</v>
          </cell>
          <cell r="H1847" t="str">
            <v>chromosome 13</v>
          </cell>
          <cell r="I1847" t="str">
            <v>L000004072</v>
          </cell>
          <cell r="J1847">
            <v>13</v>
          </cell>
          <cell r="K1847">
            <v>746352</v>
          </cell>
          <cell r="L1847">
            <v>747728</v>
          </cell>
          <cell r="M1847" t="str">
            <v>W</v>
          </cell>
          <cell r="O1847">
            <v>35277</v>
          </cell>
          <cell r="P1847">
            <v>35277</v>
          </cell>
        </row>
        <row r="1848">
          <cell r="A1848" t="str">
            <v>RNT1</v>
          </cell>
          <cell r="B1848" t="str">
            <v>YMR239C</v>
          </cell>
          <cell r="C1848" t="str">
            <v>RNAase III; involved in rDNA transcription and rRNA processing; also cleaves a stem-loop structure at the 3' end of U2 snRNA to ensure formation of the correct U2 3' end; involved in polyadenylation-independent transcription termination</v>
          </cell>
          <cell r="D1848" t="str">
            <v>S000004852</v>
          </cell>
          <cell r="E1848" t="str">
            <v>ORF</v>
          </cell>
          <cell r="F1848" t="str">
            <v>Verified</v>
          </cell>
          <cell r="H1848" t="str">
            <v>chromosome 13</v>
          </cell>
          <cell r="I1848" t="str">
            <v>L000002844</v>
          </cell>
          <cell r="J1848">
            <v>13</v>
          </cell>
          <cell r="K1848">
            <v>749676</v>
          </cell>
          <cell r="L1848">
            <v>748261</v>
          </cell>
          <cell r="M1848" t="str">
            <v>C</v>
          </cell>
          <cell r="O1848">
            <v>35277</v>
          </cell>
          <cell r="P1848">
            <v>35277</v>
          </cell>
        </row>
        <row r="1849">
          <cell r="A1849" t="str">
            <v>CUS1</v>
          </cell>
          <cell r="B1849" t="str">
            <v>YMR240C</v>
          </cell>
          <cell r="C1849" t="str">
            <v>Protein required for assembly of U2 snRNP into the spliceosome, forms a complex with Hsh49p and Hsh155p</v>
          </cell>
          <cell r="D1849" t="str">
            <v>S000004853</v>
          </cell>
          <cell r="E1849" t="str">
            <v>ORF</v>
          </cell>
          <cell r="F1849" t="str">
            <v>Verified</v>
          </cell>
          <cell r="H1849" t="str">
            <v>chromosome 13</v>
          </cell>
          <cell r="I1849" t="str">
            <v>L000002833</v>
          </cell>
          <cell r="J1849">
            <v>13</v>
          </cell>
          <cell r="K1849">
            <v>751239</v>
          </cell>
          <cell r="L1849">
            <v>749929</v>
          </cell>
          <cell r="M1849" t="str">
            <v>C</v>
          </cell>
          <cell r="O1849">
            <v>35277</v>
          </cell>
          <cell r="P1849">
            <v>35277</v>
          </cell>
        </row>
        <row r="1850">
          <cell r="A1850" t="str">
            <v>YHM2</v>
          </cell>
          <cell r="B1850" t="str">
            <v>YMR241W</v>
          </cell>
          <cell r="C1850" t="str">
            <v>Carrier protein that exports citrate from and imports oxoglutarate into the mitochondrion, causing net export of NADPH reducing equivalents; also associates with mt nucleoids and has a role in replication and segregation of the mt genome</v>
          </cell>
          <cell r="D1850" t="str">
            <v>S000004854</v>
          </cell>
          <cell r="E1850" t="str">
            <v>ORF</v>
          </cell>
          <cell r="F1850" t="str">
            <v>Verified</v>
          </cell>
          <cell r="H1850" t="str">
            <v>chromosome 13</v>
          </cell>
          <cell r="I1850" t="str">
            <v>L000004516</v>
          </cell>
          <cell r="J1850">
            <v>13</v>
          </cell>
          <cell r="K1850">
            <v>751960</v>
          </cell>
          <cell r="L1850">
            <v>752904</v>
          </cell>
          <cell r="M1850" t="str">
            <v>W</v>
          </cell>
          <cell r="O1850">
            <v>35277</v>
          </cell>
          <cell r="P1850">
            <v>35277</v>
          </cell>
        </row>
        <row r="1851">
          <cell r="A1851" t="str">
            <v>RPL20A</v>
          </cell>
          <cell r="B1851" t="str">
            <v>YMR242C</v>
          </cell>
          <cell r="C1851" t="str">
            <v>Protein component of the large (60S) ribosomal subunit, nearly identical to Rpl20Bp and has similarity to rat L18a ribosomal protein</v>
          </cell>
          <cell r="D1851" t="str">
            <v>S000004855</v>
          </cell>
          <cell r="E1851" t="str">
            <v>ORF</v>
          </cell>
          <cell r="F1851" t="str">
            <v>Verified</v>
          </cell>
          <cell r="G1851" t="str">
            <v>L20A|L18A|RPL18A2</v>
          </cell>
          <cell r="H1851" t="str">
            <v>chromosome 13</v>
          </cell>
          <cell r="I1851" t="str">
            <v>L000004458|L000003149</v>
          </cell>
          <cell r="J1851">
            <v>13</v>
          </cell>
          <cell r="K1851">
            <v>754219</v>
          </cell>
          <cell r="L1851">
            <v>753224</v>
          </cell>
          <cell r="M1851" t="str">
            <v>C</v>
          </cell>
          <cell r="O1851">
            <v>39273</v>
          </cell>
          <cell r="P1851" t="str">
            <v>2003-09-27|1996-07-31|2007-07-10</v>
          </cell>
        </row>
        <row r="1852">
          <cell r="B1852" t="str">
            <v>YMR242W-A</v>
          </cell>
          <cell r="C1852" t="str">
            <v>Putative protein of unknown function</v>
          </cell>
          <cell r="D1852" t="str">
            <v>S000028694</v>
          </cell>
          <cell r="E1852" t="str">
            <v>ORF</v>
          </cell>
          <cell r="F1852" t="str">
            <v>Uncharacterized</v>
          </cell>
          <cell r="H1852" t="str">
            <v>chromosome 13</v>
          </cell>
          <cell r="J1852">
            <v>13</v>
          </cell>
          <cell r="K1852">
            <v>754296</v>
          </cell>
          <cell r="L1852">
            <v>754385</v>
          </cell>
          <cell r="M1852" t="str">
            <v>W</v>
          </cell>
          <cell r="O1852">
            <v>37831</v>
          </cell>
          <cell r="P1852">
            <v>37831</v>
          </cell>
        </row>
        <row r="1853">
          <cell r="A1853" t="str">
            <v>ZRC1</v>
          </cell>
          <cell r="B1853" t="str">
            <v>YMR243C</v>
          </cell>
          <cell r="C1853" t="str">
            <v>Vacuolar membrane zinc transporter, transports zinc from the cytosol into the vacuole for storage; also has a role in resistance to zinc shock resulting from a sudden influx of zinc into the cytoplasm</v>
          </cell>
          <cell r="D1853" t="str">
            <v>S000004856</v>
          </cell>
          <cell r="E1853" t="str">
            <v>ORF</v>
          </cell>
          <cell r="F1853" t="str">
            <v>Verified</v>
          </cell>
          <cell r="G1853" t="str">
            <v>OSR1</v>
          </cell>
          <cell r="H1853" t="str">
            <v>chromosome 13</v>
          </cell>
          <cell r="I1853" t="str">
            <v>L000002570</v>
          </cell>
          <cell r="J1853">
            <v>13</v>
          </cell>
          <cell r="K1853">
            <v>756165</v>
          </cell>
          <cell r="L1853">
            <v>754837</v>
          </cell>
          <cell r="M1853" t="str">
            <v>C</v>
          </cell>
          <cell r="O1853">
            <v>35277</v>
          </cell>
          <cell r="P1853">
            <v>35277</v>
          </cell>
        </row>
        <row r="1854">
          <cell r="B1854" t="str">
            <v>YMR244W</v>
          </cell>
          <cell r="C1854" t="str">
            <v>Putative protein of unknown function</v>
          </cell>
          <cell r="D1854" t="str">
            <v>S000004858</v>
          </cell>
          <cell r="E1854" t="str">
            <v>ORF</v>
          </cell>
          <cell r="F1854" t="str">
            <v>Uncharacterized</v>
          </cell>
          <cell r="H1854" t="str">
            <v>chromosome 13</v>
          </cell>
          <cell r="J1854">
            <v>13</v>
          </cell>
          <cell r="K1854">
            <v>757249</v>
          </cell>
          <cell r="L1854">
            <v>758316</v>
          </cell>
          <cell r="M1854" t="str">
            <v>W</v>
          </cell>
          <cell r="O1854">
            <v>35277</v>
          </cell>
          <cell r="P1854">
            <v>35277</v>
          </cell>
        </row>
        <row r="1855">
          <cell r="B1855" t="str">
            <v>YMR245W</v>
          </cell>
          <cell r="C1855" t="str">
            <v>Dubious open reading frame unlikely to encode a functional protein, based on available experimental and comparative sequence data</v>
          </cell>
          <cell r="D1855" t="str">
            <v>S000004859</v>
          </cell>
          <cell r="E1855" t="str">
            <v>ORF</v>
          </cell>
          <cell r="F1855" t="str">
            <v>Dubious</v>
          </cell>
          <cell r="H1855" t="str">
            <v>chromosome 13</v>
          </cell>
          <cell r="J1855">
            <v>13</v>
          </cell>
          <cell r="K1855">
            <v>758562</v>
          </cell>
          <cell r="L1855">
            <v>759182</v>
          </cell>
          <cell r="M1855" t="str">
            <v>W</v>
          </cell>
          <cell r="O1855">
            <v>35277</v>
          </cell>
          <cell r="P1855">
            <v>35277</v>
          </cell>
        </row>
        <row r="1856">
          <cell r="B1856" t="str">
            <v>YMR244C-A</v>
          </cell>
          <cell r="C1856" t="str">
            <v>Putative protein of unknown function; green fluorescent protein (GFP)-fusion protein localizes to both the cytoplasm and nucleus and is induced in response to the DNA-damaging agent MMS; YMR244C-A is not an essential gene</v>
          </cell>
          <cell r="D1856" t="str">
            <v>S000004857</v>
          </cell>
          <cell r="E1856" t="str">
            <v>ORF</v>
          </cell>
          <cell r="F1856" t="str">
            <v>Uncharacterized</v>
          </cell>
          <cell r="H1856" t="str">
            <v>chromosome 13</v>
          </cell>
          <cell r="J1856">
            <v>13</v>
          </cell>
          <cell r="K1856">
            <v>758830</v>
          </cell>
          <cell r="L1856">
            <v>758516</v>
          </cell>
          <cell r="M1856" t="str">
            <v>C</v>
          </cell>
          <cell r="O1856">
            <v>35277</v>
          </cell>
          <cell r="P1856">
            <v>35277</v>
          </cell>
        </row>
        <row r="1857">
          <cell r="A1857" t="str">
            <v>FAA4</v>
          </cell>
          <cell r="B1857" t="str">
            <v>YMR246W</v>
          </cell>
          <cell r="C1857" t="str">
            <v>Long chain fatty acyl-CoA synthetase, activates imported fatty acids with a preference for C12:0-C16:0 chain lengths; functions in long chain fatty acid import; important for survival during stationary phase; localized to lipid particles</v>
          </cell>
          <cell r="D1857" t="str">
            <v>S000004860</v>
          </cell>
          <cell r="E1857" t="str">
            <v>ORF</v>
          </cell>
          <cell r="F1857" t="str">
            <v>Verified</v>
          </cell>
          <cell r="H1857" t="str">
            <v>chromosome 13</v>
          </cell>
          <cell r="I1857" t="str">
            <v>L000002647</v>
          </cell>
          <cell r="J1857">
            <v>13</v>
          </cell>
          <cell r="K1857">
            <v>759806</v>
          </cell>
          <cell r="L1857">
            <v>761890</v>
          </cell>
          <cell r="M1857" t="str">
            <v>W</v>
          </cell>
          <cell r="O1857">
            <v>35277</v>
          </cell>
          <cell r="P1857">
            <v>35277</v>
          </cell>
        </row>
        <row r="1858">
          <cell r="A1858" t="str">
            <v>RKR1</v>
          </cell>
          <cell r="B1858" t="str">
            <v>YMR247C</v>
          </cell>
          <cell r="C1858" t="str">
            <v>Nuclear RING domain protein with functional connections to chromatin modification; may interact with ribosomes, based on co-purification experiments; YMR247C is not an essential gene</v>
          </cell>
          <cell r="D1858" t="str">
            <v>S000004861</v>
          </cell>
          <cell r="E1858" t="str">
            <v>ORF</v>
          </cell>
          <cell r="F1858" t="str">
            <v>Verified</v>
          </cell>
          <cell r="H1858" t="str">
            <v>chromosome 13</v>
          </cell>
          <cell r="J1858">
            <v>13</v>
          </cell>
          <cell r="K1858">
            <v>768038</v>
          </cell>
          <cell r="L1858">
            <v>763350</v>
          </cell>
          <cell r="M1858" t="str">
            <v>C</v>
          </cell>
          <cell r="O1858">
            <v>35277</v>
          </cell>
          <cell r="P1858">
            <v>35277</v>
          </cell>
        </row>
        <row r="1859">
          <cell r="B1859" t="str">
            <v>YMR247W-A</v>
          </cell>
          <cell r="C1859" t="str">
            <v>Putative protein of unknown function</v>
          </cell>
          <cell r="D1859" t="str">
            <v>S000028849</v>
          </cell>
          <cell r="E1859" t="str">
            <v>ORF</v>
          </cell>
          <cell r="F1859" t="str">
            <v>Uncharacterized</v>
          </cell>
          <cell r="H1859" t="str">
            <v>chromosome 13</v>
          </cell>
          <cell r="J1859">
            <v>13</v>
          </cell>
          <cell r="K1859">
            <v>769282</v>
          </cell>
          <cell r="L1859">
            <v>769425</v>
          </cell>
          <cell r="M1859" t="str">
            <v>W</v>
          </cell>
          <cell r="O1859">
            <v>37831</v>
          </cell>
          <cell r="P1859">
            <v>37831</v>
          </cell>
        </row>
        <row r="1860">
          <cell r="A1860" t="str">
            <v>GAD1</v>
          </cell>
          <cell r="B1860" t="str">
            <v>YMR250W</v>
          </cell>
          <cell r="C1860" t="str">
            <v>Glutamate decarboxylase, converts glutamate into gamma-aminobutyric acid (GABA) during glutamate catabolism; involved in response to oxidative stress</v>
          </cell>
          <cell r="D1860" t="str">
            <v>S000004862</v>
          </cell>
          <cell r="E1860" t="str">
            <v>ORF</v>
          </cell>
          <cell r="F1860" t="str">
            <v>Verified</v>
          </cell>
          <cell r="H1860" t="str">
            <v>chromosome 13</v>
          </cell>
          <cell r="I1860" t="str">
            <v>S000007509</v>
          </cell>
          <cell r="J1860">
            <v>13</v>
          </cell>
          <cell r="K1860">
            <v>770800</v>
          </cell>
          <cell r="L1860">
            <v>772557</v>
          </cell>
          <cell r="M1860" t="str">
            <v>W</v>
          </cell>
          <cell r="O1860">
            <v>35277</v>
          </cell>
          <cell r="P1860">
            <v>35277</v>
          </cell>
        </row>
        <row r="1861">
          <cell r="A1861" t="str">
            <v>GTO3</v>
          </cell>
          <cell r="B1861" t="str">
            <v>YMR251W</v>
          </cell>
          <cell r="C1861" t="str">
            <v>Omega class glutathione transferase; putative cytosolic localization</v>
          </cell>
          <cell r="D1861" t="str">
            <v>S000004863</v>
          </cell>
          <cell r="E1861" t="str">
            <v>ORF</v>
          </cell>
          <cell r="F1861" t="str">
            <v>Verified</v>
          </cell>
          <cell r="H1861" t="str">
            <v>chromosome 13</v>
          </cell>
          <cell r="J1861">
            <v>13</v>
          </cell>
          <cell r="K1861">
            <v>772914</v>
          </cell>
          <cell r="L1861">
            <v>774014</v>
          </cell>
          <cell r="M1861" t="str">
            <v>W</v>
          </cell>
          <cell r="O1861">
            <v>35277</v>
          </cell>
          <cell r="P1861">
            <v>35277</v>
          </cell>
        </row>
        <row r="1862">
          <cell r="A1862" t="str">
            <v>HOR7</v>
          </cell>
          <cell r="B1862" t="str">
            <v>YMR251W-A</v>
          </cell>
          <cell r="C1862" t="str">
            <v>Protein of unknown function; overexpression suppresses Ca2+ sensitivity of mutants lacking inositol phosphorylceramide mannosyltransferases Csg1p and Csh1p; transcription is induced under hyperosmotic stress and repressed by alpha factor</v>
          </cell>
          <cell r="D1862" t="str">
            <v>S000004864</v>
          </cell>
          <cell r="E1862" t="str">
            <v>ORF</v>
          </cell>
          <cell r="F1862" t="str">
            <v>Verified</v>
          </cell>
          <cell r="H1862" t="str">
            <v>chromosome 13</v>
          </cell>
          <cell r="I1862" t="str">
            <v>L000003980</v>
          </cell>
          <cell r="J1862">
            <v>13</v>
          </cell>
          <cell r="K1862">
            <v>774751</v>
          </cell>
          <cell r="L1862">
            <v>774930</v>
          </cell>
          <cell r="M1862" t="str">
            <v>W</v>
          </cell>
          <cell r="O1862">
            <v>35277</v>
          </cell>
          <cell r="P1862">
            <v>35277</v>
          </cell>
        </row>
        <row r="1863">
          <cell r="B1863" t="str">
            <v>YMR252C</v>
          </cell>
          <cell r="C1863" t="str">
            <v>Putative protein of unknown function; green fluorescent protein (GFP)-fusion protein localizes to mitochondria; YMR252C is not an essential gene</v>
          </cell>
          <cell r="D1863" t="str">
            <v>S000004865</v>
          </cell>
          <cell r="E1863" t="str">
            <v>ORF</v>
          </cell>
          <cell r="F1863" t="str">
            <v>Uncharacterized</v>
          </cell>
          <cell r="H1863" t="str">
            <v>chromosome 13</v>
          </cell>
          <cell r="J1863">
            <v>13</v>
          </cell>
          <cell r="K1863">
            <v>775718</v>
          </cell>
          <cell r="L1863">
            <v>775314</v>
          </cell>
          <cell r="M1863" t="str">
            <v>C</v>
          </cell>
          <cell r="O1863">
            <v>35277</v>
          </cell>
          <cell r="P1863">
            <v>35277</v>
          </cell>
        </row>
        <row r="1864">
          <cell r="B1864" t="str">
            <v>YMR253C</v>
          </cell>
          <cell r="C1864" t="str">
            <v>Putative protein of unknown function; green fluorescent protein (GFP)-fusion protein localizes to the cytoplasm in a punctate pattern; YMR253C is not an essential gene</v>
          </cell>
          <cell r="D1864" t="str">
            <v>S000004866</v>
          </cell>
          <cell r="E1864" t="str">
            <v>ORF</v>
          </cell>
          <cell r="F1864" t="str">
            <v>Uncharacterized</v>
          </cell>
          <cell r="H1864" t="str">
            <v>chromosome 13</v>
          </cell>
          <cell r="J1864">
            <v>13</v>
          </cell>
          <cell r="K1864">
            <v>777189</v>
          </cell>
          <cell r="L1864">
            <v>775945</v>
          </cell>
          <cell r="M1864" t="str">
            <v>C</v>
          </cell>
          <cell r="O1864">
            <v>35277</v>
          </cell>
          <cell r="P1864">
            <v>35277</v>
          </cell>
        </row>
        <row r="1865">
          <cell r="B1865" t="str">
            <v>YMR254C</v>
          </cell>
          <cell r="C1865" t="str">
            <v>Dubious open reading frame unlikely to encode a protein, based on available experimental and comparative sequence data</v>
          </cell>
          <cell r="D1865" t="str">
            <v>S000004867</v>
          </cell>
          <cell r="E1865" t="str">
            <v>ORF</v>
          </cell>
          <cell r="F1865" t="str">
            <v>Dubious</v>
          </cell>
          <cell r="H1865" t="str">
            <v>chromosome 13</v>
          </cell>
          <cell r="J1865">
            <v>13</v>
          </cell>
          <cell r="K1865">
            <v>777922</v>
          </cell>
          <cell r="L1865">
            <v>777614</v>
          </cell>
          <cell r="M1865" t="str">
            <v>C</v>
          </cell>
          <cell r="O1865">
            <v>35277</v>
          </cell>
          <cell r="P1865">
            <v>35277</v>
          </cell>
        </row>
        <row r="1866">
          <cell r="A1866" t="str">
            <v>GFD1</v>
          </cell>
          <cell r="B1866" t="str">
            <v>YMR255W</v>
          </cell>
          <cell r="C1866" t="str">
            <v>Coiled-coiled protein of unknown function, identified as a high-copy suppressor of a dbp5 mutation</v>
          </cell>
          <cell r="D1866" t="str">
            <v>S000004868</v>
          </cell>
          <cell r="E1866" t="str">
            <v>ORF</v>
          </cell>
          <cell r="F1866" t="str">
            <v>Verified</v>
          </cell>
          <cell r="H1866" t="str">
            <v>chromosome 13</v>
          </cell>
          <cell r="I1866" t="str">
            <v>L000004632</v>
          </cell>
          <cell r="J1866">
            <v>13</v>
          </cell>
          <cell r="K1866">
            <v>778000</v>
          </cell>
          <cell r="L1866">
            <v>778566</v>
          </cell>
          <cell r="M1866" t="str">
            <v>W</v>
          </cell>
          <cell r="O1866">
            <v>35277</v>
          </cell>
          <cell r="P1866">
            <v>35277</v>
          </cell>
        </row>
        <row r="1867">
          <cell r="A1867" t="str">
            <v>COX7</v>
          </cell>
          <cell r="B1867" t="str">
            <v>YMR256C</v>
          </cell>
          <cell r="C1867" t="str">
            <v>Subunit VII of cytochrome c oxidase, which is the terminal member of the mitochondrial inner membrane electron transport chain</v>
          </cell>
          <cell r="D1867" t="str">
            <v>S000004869</v>
          </cell>
          <cell r="E1867" t="str">
            <v>ORF</v>
          </cell>
          <cell r="F1867" t="str">
            <v>Verified</v>
          </cell>
          <cell r="H1867" t="str">
            <v>chromosome 13</v>
          </cell>
          <cell r="I1867" t="str">
            <v>L000000391</v>
          </cell>
          <cell r="J1867">
            <v>13</v>
          </cell>
          <cell r="K1867">
            <v>779126</v>
          </cell>
          <cell r="L1867">
            <v>778944</v>
          </cell>
          <cell r="M1867" t="str">
            <v>C</v>
          </cell>
          <cell r="O1867">
            <v>35277</v>
          </cell>
          <cell r="P1867">
            <v>35277</v>
          </cell>
        </row>
        <row r="1868">
          <cell r="A1868" t="str">
            <v>PET111</v>
          </cell>
          <cell r="B1868" t="str">
            <v>YMR257C</v>
          </cell>
          <cell r="C1868" t="str">
            <v>Mitochondrial translational activator specific for the COX2 mRNA; located in the mitochondrial inner membrane</v>
          </cell>
          <cell r="D1868" t="str">
            <v>S000004870</v>
          </cell>
          <cell r="E1868" t="str">
            <v>ORF</v>
          </cell>
          <cell r="F1868" t="str">
            <v>Verified</v>
          </cell>
          <cell r="H1868" t="str">
            <v>chromosome 13</v>
          </cell>
          <cell r="I1868" t="str">
            <v>L000001393</v>
          </cell>
          <cell r="J1868">
            <v>13</v>
          </cell>
          <cell r="K1868">
            <v>782030</v>
          </cell>
          <cell r="L1868">
            <v>779628</v>
          </cell>
          <cell r="M1868" t="str">
            <v>C</v>
          </cell>
          <cell r="N1868">
            <v>177</v>
          </cell>
          <cell r="O1868">
            <v>35277</v>
          </cell>
          <cell r="P1868">
            <v>35277</v>
          </cell>
        </row>
        <row r="1869">
          <cell r="B1869" t="str">
            <v>YMR258C</v>
          </cell>
          <cell r="C1869" t="str">
            <v>Protein of unknown function with similarity to F-box proteins; physically interacts with Skp1p; green fluorescent protein (GFP)-fusion protein localizes to the cytoplasm and nucleus; YMR258C is not an essential gene</v>
          </cell>
          <cell r="D1869" t="str">
            <v>S000004871</v>
          </cell>
          <cell r="E1869" t="str">
            <v>ORF</v>
          </cell>
          <cell r="F1869" t="str">
            <v>Uncharacterized</v>
          </cell>
          <cell r="H1869" t="str">
            <v>chromosome 13</v>
          </cell>
          <cell r="J1869">
            <v>13</v>
          </cell>
          <cell r="K1869">
            <v>784280</v>
          </cell>
          <cell r="L1869">
            <v>782619</v>
          </cell>
          <cell r="M1869" t="str">
            <v>C</v>
          </cell>
          <cell r="O1869">
            <v>35277</v>
          </cell>
          <cell r="P1869">
            <v>35277</v>
          </cell>
        </row>
        <row r="1870">
          <cell r="B1870" t="str">
            <v>YMR259C</v>
          </cell>
          <cell r="C1870" t="str">
            <v>Putative protein of unknown function; green fluorescent protein (GFP)-fusion protein localizes to the cytoplasm; YMR259C is not an essential gene</v>
          </cell>
          <cell r="D1870" t="str">
            <v>S000004872</v>
          </cell>
          <cell r="E1870" t="str">
            <v>ORF</v>
          </cell>
          <cell r="F1870" t="str">
            <v>Uncharacterized</v>
          </cell>
          <cell r="H1870" t="str">
            <v>chromosome 13</v>
          </cell>
          <cell r="J1870">
            <v>13</v>
          </cell>
          <cell r="K1870">
            <v>788882</v>
          </cell>
          <cell r="L1870">
            <v>784620</v>
          </cell>
          <cell r="M1870" t="str">
            <v>C</v>
          </cell>
          <cell r="O1870">
            <v>35277</v>
          </cell>
          <cell r="P1870">
            <v>35277</v>
          </cell>
        </row>
        <row r="1871">
          <cell r="A1871" t="str">
            <v>TIF11</v>
          </cell>
          <cell r="B1871" t="str">
            <v>YMR260C</v>
          </cell>
          <cell r="C1871" t="str">
            <v>Translation initiation factor eIF1A, essential protein that forms a complex with Sui1p (eIF1) and the 40S ribosomal subunit and scans for the start codon; C-terminus associates with Fun12p (eIF5B); N terminus interacts with eIF2 and eIF3</v>
          </cell>
          <cell r="D1871" t="str">
            <v>S000004873</v>
          </cell>
          <cell r="E1871" t="str">
            <v>ORF</v>
          </cell>
          <cell r="F1871" t="str">
            <v>Verified</v>
          </cell>
          <cell r="H1871" t="str">
            <v>chromosome 13</v>
          </cell>
          <cell r="I1871" t="str">
            <v>L000002306</v>
          </cell>
          <cell r="J1871">
            <v>13</v>
          </cell>
          <cell r="K1871">
            <v>789838</v>
          </cell>
          <cell r="L1871">
            <v>789377</v>
          </cell>
          <cell r="M1871" t="str">
            <v>C</v>
          </cell>
          <cell r="O1871">
            <v>35277</v>
          </cell>
          <cell r="P1871">
            <v>35277</v>
          </cell>
        </row>
        <row r="1872">
          <cell r="A1872" t="str">
            <v>TPS3</v>
          </cell>
          <cell r="B1872" t="str">
            <v>YMR261C</v>
          </cell>
          <cell r="C1872" t="str">
            <v>Regulatory subunit of trehalose-6-phosphate synthase/phosphatase complex, which synthesizes the storage carbohydrate trehalose; expression is induced by stress conditions and repressed by the Ras-cAMP pathway</v>
          </cell>
          <cell r="D1872" t="str">
            <v>S000004874</v>
          </cell>
          <cell r="E1872" t="str">
            <v>ORF</v>
          </cell>
          <cell r="F1872" t="str">
            <v>Verified</v>
          </cell>
          <cell r="H1872" t="str">
            <v>chromosome 13</v>
          </cell>
          <cell r="I1872" t="str">
            <v>L000002718</v>
          </cell>
          <cell r="J1872">
            <v>13</v>
          </cell>
          <cell r="K1872">
            <v>793368</v>
          </cell>
          <cell r="L1872">
            <v>790204</v>
          </cell>
          <cell r="M1872" t="str">
            <v>C</v>
          </cell>
          <cell r="O1872">
            <v>35277</v>
          </cell>
          <cell r="P1872">
            <v>35277</v>
          </cell>
        </row>
        <row r="1873">
          <cell r="B1873" t="str">
            <v>YMR262W</v>
          </cell>
          <cell r="C1873" t="str">
            <v>Protein of unknown function; interacts weakly with Knr4p; YMR262W is not an essential gene</v>
          </cell>
          <cell r="D1873" t="str">
            <v>S000004875</v>
          </cell>
          <cell r="E1873" t="str">
            <v>ORF</v>
          </cell>
          <cell r="F1873" t="str">
            <v>Uncharacterized</v>
          </cell>
          <cell r="H1873" t="str">
            <v>chromosome 13</v>
          </cell>
          <cell r="J1873">
            <v>13</v>
          </cell>
          <cell r="K1873">
            <v>793725</v>
          </cell>
          <cell r="L1873">
            <v>794666</v>
          </cell>
          <cell r="M1873" t="str">
            <v>W</v>
          </cell>
          <cell r="O1873">
            <v>35277</v>
          </cell>
          <cell r="P1873">
            <v>35277</v>
          </cell>
        </row>
        <row r="1874">
          <cell r="A1874" t="str">
            <v>SAP30</v>
          </cell>
          <cell r="B1874" t="str">
            <v>YMR263W</v>
          </cell>
          <cell r="C1874" t="str">
            <v>Subunit of a histone deacetylase complex, along with Rpd3p and Sin3p, that is involved in silencing at telomeres, rDNA, and silent mating-type loci; involved in telomere maintenance</v>
          </cell>
          <cell r="D1874" t="str">
            <v>S000004876</v>
          </cell>
          <cell r="E1874" t="str">
            <v>ORF</v>
          </cell>
          <cell r="F1874" t="str">
            <v>Verified</v>
          </cell>
          <cell r="H1874" t="str">
            <v>chromosome 13</v>
          </cell>
          <cell r="J1874">
            <v>13</v>
          </cell>
          <cell r="K1874">
            <v>794918</v>
          </cell>
          <cell r="L1874">
            <v>795523</v>
          </cell>
          <cell r="M1874" t="str">
            <v>W</v>
          </cell>
          <cell r="O1874">
            <v>35277</v>
          </cell>
          <cell r="P1874">
            <v>35277</v>
          </cell>
        </row>
        <row r="1875">
          <cell r="A1875" t="str">
            <v>CUE1</v>
          </cell>
          <cell r="B1875" t="str">
            <v>YMR264W</v>
          </cell>
          <cell r="C1875" t="str">
            <v>Endoplasmic reticulum membrane protein that recruits the ubiquitin-conjugating enzyme Ubc7p to the ER where it functions in protein degradation; contains a CUE domain that binds ubiquitin to facilitate intramolecular monoubiquitination</v>
          </cell>
          <cell r="D1875" t="str">
            <v>S000004877</v>
          </cell>
          <cell r="E1875" t="str">
            <v>ORF</v>
          </cell>
          <cell r="F1875" t="str">
            <v>Verified</v>
          </cell>
          <cell r="G1875" t="str">
            <v>KIS4</v>
          </cell>
          <cell r="H1875" t="str">
            <v>chromosome 13</v>
          </cell>
          <cell r="I1875" t="str">
            <v>L000003518</v>
          </cell>
          <cell r="J1875">
            <v>13</v>
          </cell>
          <cell r="K1875">
            <v>795804</v>
          </cell>
          <cell r="L1875">
            <v>796415</v>
          </cell>
          <cell r="M1875" t="str">
            <v>W</v>
          </cell>
          <cell r="O1875">
            <v>35277</v>
          </cell>
          <cell r="P1875">
            <v>35277</v>
          </cell>
        </row>
        <row r="1876">
          <cell r="B1876" t="str">
            <v>YMR265C</v>
          </cell>
          <cell r="C1876" t="str">
            <v>Putative protein of unknown function</v>
          </cell>
          <cell r="D1876" t="str">
            <v>S000004878</v>
          </cell>
          <cell r="E1876" t="str">
            <v>ORF</v>
          </cell>
          <cell r="F1876" t="str">
            <v>Uncharacterized</v>
          </cell>
          <cell r="H1876" t="str">
            <v>chromosome 13</v>
          </cell>
          <cell r="J1876">
            <v>13</v>
          </cell>
          <cell r="K1876">
            <v>797924</v>
          </cell>
          <cell r="L1876">
            <v>796539</v>
          </cell>
          <cell r="M1876" t="str">
            <v>C</v>
          </cell>
          <cell r="O1876">
            <v>35277</v>
          </cell>
          <cell r="P1876">
            <v>35277</v>
          </cell>
        </row>
        <row r="1877">
          <cell r="A1877" t="str">
            <v>RSN1</v>
          </cell>
          <cell r="B1877" t="str">
            <v>YMR266W</v>
          </cell>
          <cell r="C1877" t="str">
            <v>Membrane protein of unknown function; overexpression suppresses NaCl sensitivity of sro7 mutant cells by restoring sodium pump (Ena1p) localization to the plasma membrane</v>
          </cell>
          <cell r="D1877" t="str">
            <v>S000004879</v>
          </cell>
          <cell r="E1877" t="str">
            <v>ORF</v>
          </cell>
          <cell r="F1877" t="str">
            <v>Verified</v>
          </cell>
          <cell r="H1877" t="str">
            <v>chromosome 13</v>
          </cell>
          <cell r="J1877">
            <v>13</v>
          </cell>
          <cell r="K1877">
            <v>798517</v>
          </cell>
          <cell r="L1877">
            <v>801378</v>
          </cell>
          <cell r="M1877" t="str">
            <v>W</v>
          </cell>
          <cell r="O1877">
            <v>35277</v>
          </cell>
          <cell r="P1877">
            <v>35277</v>
          </cell>
        </row>
        <row r="1878">
          <cell r="A1878" t="str">
            <v>PPA2</v>
          </cell>
          <cell r="B1878" t="str">
            <v>YMR267W</v>
          </cell>
          <cell r="C1878" t="str">
            <v>Mitochondrial inorganic pyrophosphatase, required for mitochondrial function and possibly involved in energy generation from inorganic pyrophosphate</v>
          </cell>
          <cell r="D1878" t="str">
            <v>S000004880</v>
          </cell>
          <cell r="E1878" t="str">
            <v>ORF</v>
          </cell>
          <cell r="F1878" t="str">
            <v>Verified</v>
          </cell>
          <cell r="G1878" t="str">
            <v>IPP2</v>
          </cell>
          <cell r="H1878" t="str">
            <v>chromosome 13</v>
          </cell>
          <cell r="I1878" t="str">
            <v>L000001469</v>
          </cell>
          <cell r="J1878">
            <v>13</v>
          </cell>
          <cell r="K1878">
            <v>801771</v>
          </cell>
          <cell r="L1878">
            <v>802703</v>
          </cell>
          <cell r="M1878" t="str">
            <v>W</v>
          </cell>
          <cell r="O1878">
            <v>35277</v>
          </cell>
          <cell r="P1878">
            <v>35277</v>
          </cell>
        </row>
        <row r="1879">
          <cell r="A1879" t="str">
            <v>PRP24</v>
          </cell>
          <cell r="B1879" t="str">
            <v>YMR268C</v>
          </cell>
          <cell r="C1879" t="str">
            <v>Splicing factor that reanneals U4 and U6 snRNPs during spliceosome recycling</v>
          </cell>
          <cell r="D1879" t="str">
            <v>S000004881</v>
          </cell>
          <cell r="E1879" t="str">
            <v>ORF</v>
          </cell>
          <cell r="F1879" t="str">
            <v>Verified</v>
          </cell>
          <cell r="H1879" t="str">
            <v>chromosome 13</v>
          </cell>
          <cell r="I1879" t="str">
            <v>L000002842</v>
          </cell>
          <cell r="J1879">
            <v>13</v>
          </cell>
          <cell r="K1879">
            <v>804221</v>
          </cell>
          <cell r="L1879">
            <v>802887</v>
          </cell>
          <cell r="M1879" t="str">
            <v>C</v>
          </cell>
          <cell r="O1879">
            <v>35277</v>
          </cell>
          <cell r="P1879">
            <v>35277</v>
          </cell>
        </row>
        <row r="1880">
          <cell r="A1880" t="str">
            <v>TMA23</v>
          </cell>
          <cell r="B1880" t="str">
            <v>YMR269W</v>
          </cell>
          <cell r="C1880" t="str">
            <v>Nucleolar protein of unknown function implicated in ribosome biogenesis; TMA23 may be a fungal-specific gene as no homologs have been yet identified in higher eukaryotes</v>
          </cell>
          <cell r="D1880" t="str">
            <v>S000004882</v>
          </cell>
          <cell r="E1880" t="str">
            <v>ORF</v>
          </cell>
          <cell r="F1880" t="str">
            <v>Verified</v>
          </cell>
          <cell r="G1880" t="str">
            <v>YMR268W-A</v>
          </cell>
          <cell r="H1880" t="str">
            <v>chromosome 13</v>
          </cell>
          <cell r="J1880">
            <v>13</v>
          </cell>
          <cell r="K1880">
            <v>804455</v>
          </cell>
          <cell r="L1880">
            <v>805090</v>
          </cell>
          <cell r="M1880" t="str">
            <v>W</v>
          </cell>
          <cell r="O1880">
            <v>38044</v>
          </cell>
          <cell r="P1880" t="str">
            <v>2004-02-27|1996-07-31</v>
          </cell>
        </row>
        <row r="1881">
          <cell r="A1881" t="str">
            <v>RRN9</v>
          </cell>
          <cell r="B1881" t="str">
            <v>YMR270C</v>
          </cell>
          <cell r="C1881" t="str">
            <v>Protein involved in promoting high level transcription of rDNA, subunit of UAF (upstream activation factor) for RNA polymerase I</v>
          </cell>
          <cell r="D1881" t="str">
            <v>S000004883</v>
          </cell>
          <cell r="E1881" t="str">
            <v>ORF</v>
          </cell>
          <cell r="F1881" t="str">
            <v>Verified</v>
          </cell>
          <cell r="H1881" t="str">
            <v>chromosome 13</v>
          </cell>
          <cell r="I1881" t="str">
            <v>L000003278</v>
          </cell>
          <cell r="J1881">
            <v>13</v>
          </cell>
          <cell r="K1881">
            <v>806422</v>
          </cell>
          <cell r="L1881">
            <v>805325</v>
          </cell>
          <cell r="M1881" t="str">
            <v>C</v>
          </cell>
          <cell r="O1881">
            <v>38044</v>
          </cell>
          <cell r="P1881">
            <v>35277</v>
          </cell>
        </row>
        <row r="1882">
          <cell r="A1882" t="str">
            <v>URA10</v>
          </cell>
          <cell r="B1882" t="str">
            <v>YMR271C</v>
          </cell>
          <cell r="C1882" t="str">
            <v>Minor orotate phosphoribosyltransferase (OPRTase) isozyme that catalyzes the fifth enzymatic step in the de novo biosynthesis of pyrimidines, converting orotate into orotidine-5'-phosphate; major OPRTase encoded by URA5</v>
          </cell>
          <cell r="D1882" t="str">
            <v>S000004884</v>
          </cell>
          <cell r="E1882" t="str">
            <v>ORF</v>
          </cell>
          <cell r="F1882" t="str">
            <v>Verified</v>
          </cell>
          <cell r="H1882" t="str">
            <v>chromosome 13</v>
          </cell>
          <cell r="I1882" t="str">
            <v>L000002438</v>
          </cell>
          <cell r="J1882">
            <v>13</v>
          </cell>
          <cell r="K1882">
            <v>807547</v>
          </cell>
          <cell r="L1882">
            <v>806864</v>
          </cell>
          <cell r="M1882" t="str">
            <v>C</v>
          </cell>
          <cell r="O1882">
            <v>38044</v>
          </cell>
          <cell r="P1882">
            <v>35277</v>
          </cell>
        </row>
        <row r="1883">
          <cell r="B1883" t="str">
            <v>YMR272W-A</v>
          </cell>
          <cell r="C1883" t="str">
            <v>Dubious open reading frame unlikely to encode a protein, based on available experimental and comparative sequence data; overlaps the verified gene SCS7/YMR272C</v>
          </cell>
          <cell r="D1883" t="str">
            <v>S000028695</v>
          </cell>
          <cell r="E1883" t="str">
            <v>ORF</v>
          </cell>
          <cell r="F1883" t="str">
            <v>Dubious</v>
          </cell>
          <cell r="H1883" t="str">
            <v>chromosome 13</v>
          </cell>
          <cell r="J1883">
            <v>13</v>
          </cell>
          <cell r="K1883">
            <v>810465</v>
          </cell>
          <cell r="L1883">
            <v>810578</v>
          </cell>
          <cell r="M1883" t="str">
            <v>W</v>
          </cell>
          <cell r="O1883">
            <v>38044</v>
          </cell>
          <cell r="P1883">
            <v>37831</v>
          </cell>
        </row>
        <row r="1884">
          <cell r="A1884" t="str">
            <v>SCS7</v>
          </cell>
          <cell r="B1884" t="str">
            <v>YMR272C</v>
          </cell>
          <cell r="C1884" t="str">
            <v>Sphingolipid alpha-hydroxylase, functions in the alpha-hydroxylation of sphingolipid-associated very long chain fatty acids, has both cytochrome b5-like and hydroxylase/desaturase domains, not essential for growth</v>
          </cell>
          <cell r="D1884" t="str">
            <v>S000004885</v>
          </cell>
          <cell r="E1884" t="str">
            <v>ORF</v>
          </cell>
          <cell r="F1884" t="str">
            <v>Verified</v>
          </cell>
          <cell r="G1884" t="str">
            <v>FAH1</v>
          </cell>
          <cell r="H1884" t="str">
            <v>chromosome 13</v>
          </cell>
          <cell r="I1884" t="str">
            <v>L000004408</v>
          </cell>
          <cell r="J1884">
            <v>13</v>
          </cell>
          <cell r="K1884">
            <v>810776</v>
          </cell>
          <cell r="L1884">
            <v>809622</v>
          </cell>
          <cell r="M1884" t="str">
            <v>C</v>
          </cell>
          <cell r="O1884">
            <v>38044</v>
          </cell>
          <cell r="P1884">
            <v>35277</v>
          </cell>
        </row>
        <row r="1885">
          <cell r="B1885" t="str">
            <v>YMR272W-B</v>
          </cell>
          <cell r="C1885" t="str">
            <v>Identified by gene-trapping, microarray-based expression analysis, and genome-wide homology searching</v>
          </cell>
          <cell r="D1885" t="str">
            <v>S000028696</v>
          </cell>
          <cell r="E1885" t="str">
            <v>ORF</v>
          </cell>
          <cell r="F1885" t="str">
            <v>Uncharacterized</v>
          </cell>
          <cell r="H1885" t="str">
            <v>chromosome 13</v>
          </cell>
          <cell r="J1885">
            <v>13</v>
          </cell>
          <cell r="K1885">
            <v>811088</v>
          </cell>
          <cell r="L1885">
            <v>811195</v>
          </cell>
          <cell r="M1885" t="str">
            <v>W</v>
          </cell>
          <cell r="O1885">
            <v>38044</v>
          </cell>
          <cell r="P1885">
            <v>37831</v>
          </cell>
        </row>
        <row r="1886">
          <cell r="A1886" t="str">
            <v>ZDS1</v>
          </cell>
          <cell r="B1886" t="str">
            <v>YMR273C</v>
          </cell>
          <cell r="C1886" t="str">
            <v>Protein that interacts with silencing proteins at the telomere, involved in transcriptional silencing; has a role in localization of PKA subunit Bcy1p; implicated in mRNA nuclear export; involved in mitotic exit through regulation of Cdc14p</v>
          </cell>
          <cell r="D1886" t="str">
            <v>S000004886</v>
          </cell>
          <cell r="E1886" t="str">
            <v>ORF</v>
          </cell>
          <cell r="F1886" t="str">
            <v>Verified</v>
          </cell>
          <cell r="G1886" t="str">
            <v>OSS1|NRC1|CKM1|CES1</v>
          </cell>
          <cell r="H1886" t="str">
            <v>chromosome 13</v>
          </cell>
          <cell r="I1886" t="str">
            <v>L000002813</v>
          </cell>
          <cell r="J1886">
            <v>13</v>
          </cell>
          <cell r="K1886">
            <v>813979</v>
          </cell>
          <cell r="L1886">
            <v>811232</v>
          </cell>
          <cell r="M1886" t="str">
            <v>C</v>
          </cell>
          <cell r="O1886">
            <v>38044</v>
          </cell>
          <cell r="P1886">
            <v>35277</v>
          </cell>
        </row>
        <row r="1887">
          <cell r="A1887" t="str">
            <v>RCE1</v>
          </cell>
          <cell r="B1887" t="str">
            <v>YMR274C</v>
          </cell>
          <cell r="C1887" t="str">
            <v>Type II CAAX prenyl protease involved in the proteolysis and maturation of Ras and the a-factor mating pheromone</v>
          </cell>
          <cell r="D1887" t="str">
            <v>S000004887</v>
          </cell>
          <cell r="E1887" t="str">
            <v>ORF</v>
          </cell>
          <cell r="F1887" t="str">
            <v>Verified</v>
          </cell>
          <cell r="H1887" t="str">
            <v>chromosome 13</v>
          </cell>
          <cell r="I1887" t="str">
            <v>L000004125</v>
          </cell>
          <cell r="J1887">
            <v>13</v>
          </cell>
          <cell r="K1887">
            <v>815310</v>
          </cell>
          <cell r="L1887">
            <v>814363</v>
          </cell>
          <cell r="M1887" t="str">
            <v>C</v>
          </cell>
          <cell r="O1887">
            <v>38044</v>
          </cell>
          <cell r="P1887">
            <v>35277</v>
          </cell>
        </row>
        <row r="1888">
          <cell r="A1888" t="str">
            <v>BUL1</v>
          </cell>
          <cell r="B1888" t="str">
            <v>YMR275C</v>
          </cell>
          <cell r="C1888" t="str">
            <v>Ubiquitin-binding component of the Rsp5p E3-ubiquitin ligase complex, functional homolog of Bul2p, disruption causes temperature-sensitive growth, overexpression causes missorting of amino acid permeases</v>
          </cell>
          <cell r="D1888" t="str">
            <v>S000004888</v>
          </cell>
          <cell r="E1888" t="str">
            <v>ORF</v>
          </cell>
          <cell r="F1888" t="str">
            <v>Verified</v>
          </cell>
          <cell r="G1888" t="str">
            <v>SMM2|RDS1|DAG1</v>
          </cell>
          <cell r="H1888" t="str">
            <v>chromosome 13</v>
          </cell>
          <cell r="I1888" t="str">
            <v>L000002733</v>
          </cell>
          <cell r="J1888">
            <v>13</v>
          </cell>
          <cell r="K1888">
            <v>818580</v>
          </cell>
          <cell r="L1888">
            <v>815650</v>
          </cell>
          <cell r="M1888" t="str">
            <v>C</v>
          </cell>
          <cell r="O1888">
            <v>38044</v>
          </cell>
          <cell r="P1888">
            <v>35277</v>
          </cell>
        </row>
        <row r="1889">
          <cell r="A1889" t="str">
            <v>DSK2</v>
          </cell>
          <cell r="B1889" t="str">
            <v>YMR276W</v>
          </cell>
          <cell r="C1889" t="str">
            <v>Nuclear-enriched ubiquitin-like polyubiquitin-binding protein, required for spindle pole body (SPB) duplication and for transit through the G2/M phase of the cell cycle, involved in proteolysis, interacts with the proteasome</v>
          </cell>
          <cell r="D1889" t="str">
            <v>S000004889</v>
          </cell>
          <cell r="E1889" t="str">
            <v>ORF</v>
          </cell>
          <cell r="F1889" t="str">
            <v>Verified</v>
          </cell>
          <cell r="H1889" t="str">
            <v>chromosome 13</v>
          </cell>
          <cell r="I1889" t="str">
            <v>L000002646</v>
          </cell>
          <cell r="J1889">
            <v>13</v>
          </cell>
          <cell r="K1889">
            <v>818826</v>
          </cell>
          <cell r="L1889">
            <v>819947</v>
          </cell>
          <cell r="M1889" t="str">
            <v>W</v>
          </cell>
          <cell r="O1889">
            <v>38044</v>
          </cell>
          <cell r="P1889">
            <v>35277</v>
          </cell>
        </row>
        <row r="1890">
          <cell r="A1890" t="str">
            <v>FCP1</v>
          </cell>
          <cell r="B1890" t="str">
            <v>YMR277W</v>
          </cell>
          <cell r="C1890" t="str">
            <v>Carboxy-terminal domain (CTD) phosphatase, essential for dephosphorylation of the repeated C-terminal domain of the RNA polymerase II large subunit (Rpo21p)</v>
          </cell>
          <cell r="D1890" t="str">
            <v>S000004890</v>
          </cell>
          <cell r="E1890" t="str">
            <v>ORF</v>
          </cell>
          <cell r="F1890" t="str">
            <v>Verified</v>
          </cell>
          <cell r="H1890" t="str">
            <v>chromosome 13</v>
          </cell>
          <cell r="I1890" t="str">
            <v>L000003350</v>
          </cell>
          <cell r="J1890">
            <v>13</v>
          </cell>
          <cell r="K1890">
            <v>820255</v>
          </cell>
          <cell r="L1890">
            <v>822453</v>
          </cell>
          <cell r="M1890" t="str">
            <v>W</v>
          </cell>
          <cell r="O1890">
            <v>38044</v>
          </cell>
          <cell r="P1890">
            <v>35277</v>
          </cell>
        </row>
        <row r="1891">
          <cell r="A1891" t="str">
            <v>PGM3</v>
          </cell>
          <cell r="B1891" t="str">
            <v>YMR278W</v>
          </cell>
          <cell r="C1891" t="str">
            <v>Phosphoglucomutase, catalyzes interconversion of glucose-1-phosphate and glucose-6-phospate; transcription induced in response to stress; green fluorescent protein (GFP)-fusion protein localizes to the cytoplasm and nucleus; non-essential</v>
          </cell>
          <cell r="D1891" t="str">
            <v>S000004891</v>
          </cell>
          <cell r="E1891" t="str">
            <v>ORF</v>
          </cell>
          <cell r="F1891" t="str">
            <v>Verified</v>
          </cell>
          <cell r="H1891" t="str">
            <v>chromosome 13</v>
          </cell>
          <cell r="J1891">
            <v>13</v>
          </cell>
          <cell r="K1891">
            <v>822762</v>
          </cell>
          <cell r="L1891">
            <v>824630</v>
          </cell>
          <cell r="M1891" t="str">
            <v>W</v>
          </cell>
          <cell r="O1891">
            <v>38044</v>
          </cell>
          <cell r="P1891">
            <v>35277</v>
          </cell>
        </row>
        <row r="1892">
          <cell r="B1892" t="str">
            <v>YMR279C</v>
          </cell>
          <cell r="C1892" t="str">
            <v>Putative paralog of ATR1, but not required for boron tolerance; identified as a heat-induced gene in a high-throughout screen; YMR279C is not an essential gene</v>
          </cell>
          <cell r="D1892" t="str">
            <v>S000004892</v>
          </cell>
          <cell r="E1892" t="str">
            <v>ORF</v>
          </cell>
          <cell r="F1892" t="str">
            <v>Uncharacterized</v>
          </cell>
          <cell r="H1892" t="str">
            <v>chromosome 13</v>
          </cell>
          <cell r="J1892">
            <v>13</v>
          </cell>
          <cell r="K1892">
            <v>826350</v>
          </cell>
          <cell r="L1892">
            <v>824728</v>
          </cell>
          <cell r="M1892" t="str">
            <v>C</v>
          </cell>
          <cell r="O1892">
            <v>38044</v>
          </cell>
          <cell r="P1892">
            <v>35277</v>
          </cell>
        </row>
        <row r="1893">
          <cell r="A1893" t="str">
            <v>CAT8</v>
          </cell>
          <cell r="B1893" t="str">
            <v>YMR280C</v>
          </cell>
          <cell r="C1893" t="str">
            <v>Zinc cluster transcriptional activator necessary for derepression of a variety of genes under non-fermentative growth conditions, active after diauxic shift, binds carbon source responsive elements</v>
          </cell>
          <cell r="D1893" t="str">
            <v>S000004893</v>
          </cell>
          <cell r="E1893" t="str">
            <v>ORF</v>
          </cell>
          <cell r="F1893" t="str">
            <v>Verified</v>
          </cell>
          <cell r="G1893" t="str">
            <v>MSP8|DIL1</v>
          </cell>
          <cell r="H1893" t="str">
            <v>chromosome 13</v>
          </cell>
          <cell r="I1893" t="str">
            <v>L000000220</v>
          </cell>
          <cell r="J1893">
            <v>13</v>
          </cell>
          <cell r="K1893">
            <v>831328</v>
          </cell>
          <cell r="L1893">
            <v>827027</v>
          </cell>
          <cell r="M1893" t="str">
            <v>C</v>
          </cell>
          <cell r="O1893">
            <v>38044</v>
          </cell>
          <cell r="P1893">
            <v>35277</v>
          </cell>
        </row>
        <row r="1894">
          <cell r="A1894" t="str">
            <v>GPI12</v>
          </cell>
          <cell r="B1894" t="str">
            <v>YMR281W</v>
          </cell>
          <cell r="C1894" t="str">
            <v>ER membrane protein involved in the second step of glycosylphosphatidylinositol (GPI) anchor assembly, the de-N-acetylation of the N-acetylglucosaminylphosphatidylinositol intermediate; functional homolog of human PIG-Lp</v>
          </cell>
          <cell r="D1894" t="str">
            <v>S000004894</v>
          </cell>
          <cell r="E1894" t="str">
            <v>ORF</v>
          </cell>
          <cell r="F1894" t="str">
            <v>Verified</v>
          </cell>
          <cell r="H1894" t="str">
            <v>chromosome 13</v>
          </cell>
          <cell r="I1894" t="str">
            <v>L000004952</v>
          </cell>
          <cell r="J1894">
            <v>13</v>
          </cell>
          <cell r="K1894">
            <v>832338</v>
          </cell>
          <cell r="L1894">
            <v>833252</v>
          </cell>
          <cell r="M1894" t="str">
            <v>W</v>
          </cell>
          <cell r="O1894">
            <v>38044</v>
          </cell>
          <cell r="P1894">
            <v>35277</v>
          </cell>
        </row>
        <row r="1895">
          <cell r="A1895" t="str">
            <v>AEP2</v>
          </cell>
          <cell r="B1895" t="str">
            <v>YMR282C</v>
          </cell>
          <cell r="C1895" t="str">
            <v>Mitochondrial protein, likely involved in translation of the mitochondrial OLI1 mRNA; exhibits genetic interaction with the OLI1 mRNA 5'-untranslated leader</v>
          </cell>
          <cell r="D1895" t="str">
            <v>S000004895</v>
          </cell>
          <cell r="E1895" t="str">
            <v>ORF</v>
          </cell>
          <cell r="F1895" t="str">
            <v>Verified</v>
          </cell>
          <cell r="G1895" t="str">
            <v>ATP13</v>
          </cell>
          <cell r="H1895" t="str">
            <v>chromosome 13</v>
          </cell>
          <cell r="I1895" t="str">
            <v>L000000054</v>
          </cell>
          <cell r="J1895">
            <v>13</v>
          </cell>
          <cell r="K1895">
            <v>835097</v>
          </cell>
          <cell r="L1895">
            <v>833355</v>
          </cell>
          <cell r="M1895" t="str">
            <v>C</v>
          </cell>
          <cell r="O1895">
            <v>38044</v>
          </cell>
          <cell r="P1895">
            <v>35277</v>
          </cell>
        </row>
        <row r="1896">
          <cell r="A1896" t="str">
            <v>RIT1</v>
          </cell>
          <cell r="B1896" t="str">
            <v>YMR283C</v>
          </cell>
          <cell r="C1896" t="str">
            <v>2'-O-ribosyl phosphate transferase, modifies the initiator methionine tRNA at position 64 to distinguish it from elongator methionine tRNA</v>
          </cell>
          <cell r="D1896" t="str">
            <v>S000004896</v>
          </cell>
          <cell r="E1896" t="str">
            <v>ORF</v>
          </cell>
          <cell r="F1896" t="str">
            <v>Verified</v>
          </cell>
          <cell r="G1896" t="str">
            <v>initiator methionine tRNA 2'-O-ribosyl phosphate transferase</v>
          </cell>
          <cell r="H1896" t="str">
            <v>chromosome 13</v>
          </cell>
          <cell r="I1896" t="str">
            <v>L000001645</v>
          </cell>
          <cell r="J1896">
            <v>13</v>
          </cell>
          <cell r="K1896">
            <v>836866</v>
          </cell>
          <cell r="L1896">
            <v>835325</v>
          </cell>
          <cell r="M1896" t="str">
            <v>C</v>
          </cell>
          <cell r="O1896">
            <v>38044</v>
          </cell>
          <cell r="P1896">
            <v>35277</v>
          </cell>
        </row>
        <row r="1897">
          <cell r="A1897" t="str">
            <v>YKU70</v>
          </cell>
          <cell r="B1897" t="str">
            <v>YMR284W</v>
          </cell>
          <cell r="C1897" t="str">
            <v>Subunit of the telomeric Ku complex (Yku70p-Yku80p), involved in telomere length maintenance, structure and telomere position effect; relocates to sites of double-strand cleavage to promote nonhomologous end joining during DSB repair</v>
          </cell>
          <cell r="D1897" t="str">
            <v>S000004897</v>
          </cell>
          <cell r="E1897" t="str">
            <v>ORF</v>
          </cell>
          <cell r="F1897" t="str">
            <v>Verified</v>
          </cell>
          <cell r="G1897" t="str">
            <v>KU70|NES24|HDF1</v>
          </cell>
          <cell r="H1897" t="str">
            <v>chromosome 13</v>
          </cell>
          <cell r="I1897" t="str">
            <v>L000000759</v>
          </cell>
          <cell r="J1897">
            <v>13</v>
          </cell>
          <cell r="K1897">
            <v>838186</v>
          </cell>
          <cell r="L1897">
            <v>839994</v>
          </cell>
          <cell r="M1897" t="str">
            <v>W</v>
          </cell>
          <cell r="O1897">
            <v>38044</v>
          </cell>
          <cell r="P1897">
            <v>35277</v>
          </cell>
        </row>
        <row r="1898">
          <cell r="A1898" t="str">
            <v>NGL2</v>
          </cell>
          <cell r="B1898" t="str">
            <v>YMR285C</v>
          </cell>
          <cell r="C1898" t="str">
            <v>Protein involved in 5.8S rRNA processing; Ccr4p-like RNase required for correct 3'-end formation of 5.8S rRNA at site E; similar to Ngl1p and Ngl3p</v>
          </cell>
          <cell r="D1898" t="str">
            <v>S000004898</v>
          </cell>
          <cell r="E1898" t="str">
            <v>ORF</v>
          </cell>
          <cell r="F1898" t="str">
            <v>Verified</v>
          </cell>
          <cell r="H1898" t="str">
            <v>chromosome 13</v>
          </cell>
          <cell r="J1898">
            <v>13</v>
          </cell>
          <cell r="K1898">
            <v>841690</v>
          </cell>
          <cell r="L1898">
            <v>840143</v>
          </cell>
          <cell r="M1898" t="str">
            <v>C</v>
          </cell>
          <cell r="O1898">
            <v>38044</v>
          </cell>
          <cell r="P1898">
            <v>35277</v>
          </cell>
        </row>
        <row r="1899">
          <cell r="A1899" t="str">
            <v>MRPL33</v>
          </cell>
          <cell r="B1899" t="str">
            <v>YMR286W</v>
          </cell>
          <cell r="C1899" t="str">
            <v>Mitochondrial ribosomal protein of the large subunit</v>
          </cell>
          <cell r="D1899" t="str">
            <v>S000004899</v>
          </cell>
          <cell r="E1899" t="str">
            <v>ORF</v>
          </cell>
          <cell r="F1899" t="str">
            <v>Verified</v>
          </cell>
          <cell r="G1899" t="str">
            <v>YmL33</v>
          </cell>
          <cell r="H1899" t="str">
            <v>chromosome 13</v>
          </cell>
          <cell r="I1899" t="str">
            <v>L000002530|L000001170</v>
          </cell>
          <cell r="J1899">
            <v>13</v>
          </cell>
          <cell r="K1899">
            <v>841941</v>
          </cell>
          <cell r="L1899">
            <v>842201</v>
          </cell>
          <cell r="M1899" t="str">
            <v>W</v>
          </cell>
          <cell r="O1899">
            <v>38044</v>
          </cell>
          <cell r="P1899">
            <v>35277</v>
          </cell>
        </row>
        <row r="1900">
          <cell r="A1900" t="str">
            <v>DSS1</v>
          </cell>
          <cell r="B1900" t="str">
            <v>YMR287C</v>
          </cell>
          <cell r="C1900" t="str">
            <v>3'-5' exoribonuclease, component of the mitochondrial degradosome along with the ATP-dependent RNA helicase Suv3p; the degradosome associates with the ribosome and mediates turnover of aberrant or unprocessed RNAs</v>
          </cell>
          <cell r="D1900" t="str">
            <v>S000004900</v>
          </cell>
          <cell r="E1900" t="str">
            <v>ORF</v>
          </cell>
          <cell r="F1900" t="str">
            <v>Verified</v>
          </cell>
          <cell r="G1900" t="str">
            <v>MSU1</v>
          </cell>
          <cell r="H1900" t="str">
            <v>chromosome 13</v>
          </cell>
          <cell r="I1900" t="str">
            <v>L000001208</v>
          </cell>
          <cell r="J1900">
            <v>13</v>
          </cell>
          <cell r="K1900">
            <v>845344</v>
          </cell>
          <cell r="L1900">
            <v>842435</v>
          </cell>
          <cell r="M1900" t="str">
            <v>C</v>
          </cell>
          <cell r="O1900">
            <v>38044</v>
          </cell>
          <cell r="P1900">
            <v>35277</v>
          </cell>
        </row>
        <row r="1901">
          <cell r="A1901" t="str">
            <v>HSH155</v>
          </cell>
          <cell r="B1901" t="str">
            <v>YMR288W</v>
          </cell>
          <cell r="C1901" t="str">
            <v>U2-snRNP associated splicing factor that forms extensive associations with the branch site-3' splice site-3' exon region upon prespliceosome formation; similarity to the mammalian U2 snRNP-associated splicing factor SAP155</v>
          </cell>
          <cell r="D1901" t="str">
            <v>S000004901</v>
          </cell>
          <cell r="E1901" t="str">
            <v>ORF</v>
          </cell>
          <cell r="F1901" t="str">
            <v>Verified</v>
          </cell>
          <cell r="H1901" t="str">
            <v>chromosome 13</v>
          </cell>
          <cell r="J1901">
            <v>13</v>
          </cell>
          <cell r="K1901">
            <v>845570</v>
          </cell>
          <cell r="L1901">
            <v>848485</v>
          </cell>
          <cell r="M1901" t="str">
            <v>W</v>
          </cell>
          <cell r="O1901">
            <v>38044</v>
          </cell>
          <cell r="P1901">
            <v>35277</v>
          </cell>
        </row>
        <row r="1902">
          <cell r="A1902" t="str">
            <v>ABZ2</v>
          </cell>
          <cell r="B1902" t="str">
            <v>YMR289W</v>
          </cell>
          <cell r="C1902" t="str">
            <v>Aminodeoxychorismate lyase (4-amino-4-deoxychorismate lyase), catalyzes the third step in para-aminobenzoic acid biosynthesis; involved in folic acid biosynthesis</v>
          </cell>
          <cell r="D1902" t="str">
            <v>S000004902</v>
          </cell>
          <cell r="E1902" t="str">
            <v>ORF</v>
          </cell>
          <cell r="F1902" t="str">
            <v>Verified</v>
          </cell>
          <cell r="H1902" t="str">
            <v>chromosome 13</v>
          </cell>
          <cell r="J1902">
            <v>13</v>
          </cell>
          <cell r="K1902">
            <v>848684</v>
          </cell>
          <cell r="L1902">
            <v>849808</v>
          </cell>
          <cell r="M1902" t="str">
            <v>W</v>
          </cell>
          <cell r="O1902">
            <v>38044</v>
          </cell>
          <cell r="P1902">
            <v>35277</v>
          </cell>
        </row>
        <row r="1903">
          <cell r="B1903" t="str">
            <v>YMR290W-A</v>
          </cell>
          <cell r="C1903" t="str">
            <v>Dubious open reading frame unlikely to encode a functional protein, based on available experimental and comparative sequence data; overlaps 5' end of essential HAS1 gene which encodes an ATP-dependent RNA helicase</v>
          </cell>
          <cell r="D1903" t="str">
            <v>S000004904</v>
          </cell>
          <cell r="E1903" t="str">
            <v>ORF</v>
          </cell>
          <cell r="F1903" t="str">
            <v>Dubious</v>
          </cell>
          <cell r="H1903" t="str">
            <v>chromosome 13</v>
          </cell>
          <cell r="J1903">
            <v>13</v>
          </cell>
          <cell r="K1903">
            <v>851421</v>
          </cell>
          <cell r="L1903">
            <v>851768</v>
          </cell>
          <cell r="M1903" t="str">
            <v>W</v>
          </cell>
          <cell r="O1903">
            <v>38044</v>
          </cell>
          <cell r="P1903">
            <v>35277</v>
          </cell>
        </row>
        <row r="1904">
          <cell r="A1904" t="str">
            <v>HAS1</v>
          </cell>
          <cell r="B1904" t="str">
            <v>YMR290C</v>
          </cell>
          <cell r="C1904" t="str">
            <v>ATP-dependent RNA helicase; localizes to both the nuclear periphery and nucleolus; highly enriched in nuclear pore complex fractions; constituent of 66S pre-ribosomal particles</v>
          </cell>
          <cell r="D1904" t="str">
            <v>S000004903</v>
          </cell>
          <cell r="E1904" t="str">
            <v>ORF</v>
          </cell>
          <cell r="F1904" t="str">
            <v>Verified</v>
          </cell>
          <cell r="H1904" t="str">
            <v>chromosome 13</v>
          </cell>
          <cell r="I1904" t="str">
            <v>L000004179</v>
          </cell>
          <cell r="J1904">
            <v>13</v>
          </cell>
          <cell r="K1904">
            <v>851590</v>
          </cell>
          <cell r="L1904">
            <v>850073</v>
          </cell>
          <cell r="M1904" t="str">
            <v>C</v>
          </cell>
          <cell r="O1904">
            <v>38044</v>
          </cell>
          <cell r="P1904">
            <v>35277</v>
          </cell>
        </row>
        <row r="1905">
          <cell r="B1905" t="str">
            <v>YMR291W</v>
          </cell>
          <cell r="C1905" t="str">
            <v>Putative kinase of unknown function; green fluorescent protein (GFP)-fusion protein localizes to the cytoplasm and nucleus; YMR291W is not an essential gene</v>
          </cell>
          <cell r="D1905" t="str">
            <v>S000004905</v>
          </cell>
          <cell r="E1905" t="str">
            <v>ORF</v>
          </cell>
          <cell r="F1905" t="str">
            <v>Uncharacterized</v>
          </cell>
          <cell r="H1905" t="str">
            <v>chromosome 13</v>
          </cell>
          <cell r="J1905">
            <v>13</v>
          </cell>
          <cell r="K1905">
            <v>852629</v>
          </cell>
          <cell r="L1905">
            <v>854389</v>
          </cell>
          <cell r="M1905" t="str">
            <v>W</v>
          </cell>
          <cell r="O1905">
            <v>38044</v>
          </cell>
          <cell r="P1905">
            <v>35277</v>
          </cell>
        </row>
        <row r="1906">
          <cell r="A1906" t="str">
            <v>GOT1</v>
          </cell>
          <cell r="B1906" t="str">
            <v>YMR292W</v>
          </cell>
          <cell r="C1906" t="str">
            <v>Homodimeric protein that is packaged into COPII vesicles and cycles between the ER and Golgi; involved in secretory transport but not directly required for aspects of transport assayed in vitro; may influence membrane composition</v>
          </cell>
          <cell r="D1906" t="str">
            <v>S000004906</v>
          </cell>
          <cell r="E1906" t="str">
            <v>ORF</v>
          </cell>
          <cell r="F1906" t="str">
            <v>Verified</v>
          </cell>
          <cell r="H1906" t="str">
            <v>chromosome 13</v>
          </cell>
          <cell r="I1906" t="str">
            <v>L000004951</v>
          </cell>
          <cell r="J1906">
            <v>13</v>
          </cell>
          <cell r="K1906">
            <v>854794</v>
          </cell>
          <cell r="L1906">
            <v>855292</v>
          </cell>
          <cell r="M1906" t="str">
            <v>W</v>
          </cell>
          <cell r="O1906">
            <v>38044</v>
          </cell>
          <cell r="P1906">
            <v>35277</v>
          </cell>
        </row>
        <row r="1907">
          <cell r="A1907" t="str">
            <v>HER2</v>
          </cell>
          <cell r="B1907" t="str">
            <v>YMR293C</v>
          </cell>
          <cell r="C1907" t="str">
            <v>Subunit of the trimeric GatFAB AmidoTransferase(AdT) complex; involved in the formation of Q-tRNAQ; required for remodeling of ER caused by Hmg2p overexpression; similar to bacterial GatA glutamyl-tRNA amidotransferase</v>
          </cell>
          <cell r="D1907" t="str">
            <v>S000004907</v>
          </cell>
          <cell r="E1907" t="str">
            <v>ORF</v>
          </cell>
          <cell r="F1907" t="str">
            <v>Verified</v>
          </cell>
          <cell r="G1907" t="str">
            <v>RRG6|GEP6|LRC6</v>
          </cell>
          <cell r="H1907" t="str">
            <v>chromosome 13</v>
          </cell>
          <cell r="I1907" t="str">
            <v>S000124020</v>
          </cell>
          <cell r="J1907">
            <v>13</v>
          </cell>
          <cell r="K1907">
            <v>856792</v>
          </cell>
          <cell r="L1907">
            <v>855398</v>
          </cell>
          <cell r="M1907" t="str">
            <v>C</v>
          </cell>
          <cell r="O1907">
            <v>38044</v>
          </cell>
          <cell r="P1907">
            <v>35277</v>
          </cell>
        </row>
        <row r="1908">
          <cell r="A1908" t="str">
            <v>JNM1</v>
          </cell>
          <cell r="B1908" t="str">
            <v>YMR294W</v>
          </cell>
          <cell r="C1908" t="str">
            <v>Component of the yeast dynactin complex, consisting of Nip100p, Jnm1p, and Arp1p; required for proper nuclear migration and spindle partitioning during mitotic anaphase B</v>
          </cell>
          <cell r="D1908" t="str">
            <v>S000004908</v>
          </cell>
          <cell r="E1908" t="str">
            <v>ORF</v>
          </cell>
          <cell r="F1908" t="str">
            <v>Verified</v>
          </cell>
          <cell r="G1908" t="str">
            <v>PAC3|INS1</v>
          </cell>
          <cell r="H1908" t="str">
            <v>chromosome 13</v>
          </cell>
          <cell r="I1908" t="str">
            <v>L000000884</v>
          </cell>
          <cell r="J1908">
            <v>13</v>
          </cell>
          <cell r="K1908">
            <v>856965</v>
          </cell>
          <cell r="L1908">
            <v>858086</v>
          </cell>
          <cell r="M1908" t="str">
            <v>W</v>
          </cell>
          <cell r="O1908">
            <v>38044</v>
          </cell>
          <cell r="P1908">
            <v>35277</v>
          </cell>
        </row>
        <row r="1909">
          <cell r="B1909" t="str">
            <v>YMR294W-A</v>
          </cell>
          <cell r="C1909" t="str">
            <v>Dubious open reading frame unlikely to encode a functional protein, substantially overlaps YMR295C; deletion causes sensitivity to unfolded protein response-inducing agents</v>
          </cell>
          <cell r="D1909" t="str">
            <v>S000004909</v>
          </cell>
          <cell r="E1909" t="str">
            <v>ORF</v>
          </cell>
          <cell r="F1909" t="str">
            <v>Dubious</v>
          </cell>
          <cell r="H1909" t="str">
            <v>chromosome 13</v>
          </cell>
          <cell r="J1909">
            <v>13</v>
          </cell>
          <cell r="K1909">
            <v>858208</v>
          </cell>
          <cell r="L1909">
            <v>858567</v>
          </cell>
          <cell r="M1909" t="str">
            <v>W</v>
          </cell>
          <cell r="O1909">
            <v>38044</v>
          </cell>
          <cell r="P1909">
            <v>35277</v>
          </cell>
        </row>
        <row r="1910">
          <cell r="B1910" t="str">
            <v>YMR295C</v>
          </cell>
          <cell r="C1910" t="str">
            <v>Protein of unknown function that associates with ribosomes; green fluorescent protein (GFP)-fusion protein localizes to the cell periphery and bud; YMR295C is not an essential gene</v>
          </cell>
          <cell r="D1910" t="str">
            <v>S000004910</v>
          </cell>
          <cell r="E1910" t="str">
            <v>ORF</v>
          </cell>
          <cell r="F1910" t="str">
            <v>Verified</v>
          </cell>
          <cell r="H1910" t="str">
            <v>chromosome 13</v>
          </cell>
          <cell r="J1910">
            <v>13</v>
          </cell>
          <cell r="K1910">
            <v>858889</v>
          </cell>
          <cell r="L1910">
            <v>858296</v>
          </cell>
          <cell r="M1910" t="str">
            <v>C</v>
          </cell>
          <cell r="O1910">
            <v>38044</v>
          </cell>
          <cell r="P1910">
            <v>35277</v>
          </cell>
        </row>
        <row r="1911">
          <cell r="A1911" t="str">
            <v>LCB1</v>
          </cell>
          <cell r="B1911" t="str">
            <v>YMR296C</v>
          </cell>
          <cell r="C1911" t="str">
            <v>Component of serine palmitoyltransferase, responsible along with Lcb2p for the first committed step in sphingolipid synthesis, which is the condensation of serine with palmitoyl-CoA to form 3-ketosphinganine</v>
          </cell>
          <cell r="D1911" t="str">
            <v>S000004911</v>
          </cell>
          <cell r="E1911" t="str">
            <v>ORF</v>
          </cell>
          <cell r="F1911" t="str">
            <v>Verified</v>
          </cell>
          <cell r="G1911" t="str">
            <v>TSC2|END8</v>
          </cell>
          <cell r="H1911" t="str">
            <v>chromosome 13</v>
          </cell>
          <cell r="I1911" t="str">
            <v>L000000934</v>
          </cell>
          <cell r="J1911">
            <v>13</v>
          </cell>
          <cell r="K1911">
            <v>860890</v>
          </cell>
          <cell r="L1911">
            <v>859214</v>
          </cell>
          <cell r="M1911" t="str">
            <v>C</v>
          </cell>
          <cell r="O1911">
            <v>38044</v>
          </cell>
          <cell r="P1911">
            <v>35277</v>
          </cell>
        </row>
        <row r="1912">
          <cell r="A1912" t="str">
            <v>PRC1</v>
          </cell>
          <cell r="B1912" t="str">
            <v>YMR297W</v>
          </cell>
          <cell r="C1912" t="str">
            <v>Vacuolar carboxypeptidase Y (proteinase C; CPY), broad-specificity C-terminal exopeptidase involved in non-specific protein degradation in the vacuole; member of the serine carboxypeptidase family</v>
          </cell>
          <cell r="D1912" t="str">
            <v>S000004912</v>
          </cell>
          <cell r="E1912" t="str">
            <v>ORF</v>
          </cell>
          <cell r="F1912" t="str">
            <v>Verified</v>
          </cell>
          <cell r="G1912" t="str">
            <v>CPY|LBC1</v>
          </cell>
          <cell r="H1912" t="str">
            <v>chromosome 13</v>
          </cell>
          <cell r="I1912" t="str">
            <v>L000001481</v>
          </cell>
          <cell r="J1912">
            <v>13</v>
          </cell>
          <cell r="K1912">
            <v>861921</v>
          </cell>
          <cell r="L1912">
            <v>863519</v>
          </cell>
          <cell r="M1912" t="str">
            <v>W</v>
          </cell>
          <cell r="N1912">
            <v>210</v>
          </cell>
          <cell r="O1912">
            <v>38044</v>
          </cell>
          <cell r="P1912">
            <v>35277</v>
          </cell>
        </row>
        <row r="1913">
          <cell r="A1913" t="str">
            <v>LIP1</v>
          </cell>
          <cell r="B1913" t="str">
            <v>YMR298W</v>
          </cell>
          <cell r="C1913" t="str">
            <v>Ceramide synthase subunit; single-span ER membrane protein associated with Lag1p and Lac1p and required for ceramide synthase activity, null mutant grows extremely slowly and is defective in ceramide synthesis</v>
          </cell>
          <cell r="D1913" t="str">
            <v>S000004913</v>
          </cell>
          <cell r="E1913" t="str">
            <v>ORF</v>
          </cell>
          <cell r="F1913" t="str">
            <v>Verified</v>
          </cell>
          <cell r="H1913" t="str">
            <v>chromosome 13</v>
          </cell>
          <cell r="J1913">
            <v>13</v>
          </cell>
          <cell r="K1913">
            <v>863818</v>
          </cell>
          <cell r="L1913">
            <v>864270</v>
          </cell>
          <cell r="M1913" t="str">
            <v>W</v>
          </cell>
          <cell r="O1913">
            <v>38044</v>
          </cell>
          <cell r="P1913">
            <v>35277</v>
          </cell>
        </row>
        <row r="1914">
          <cell r="A1914" t="str">
            <v>DYN3</v>
          </cell>
          <cell r="B1914" t="str">
            <v>YMR299C</v>
          </cell>
          <cell r="C1914" t="str">
            <v>Dynein light intermediate chain (LIC); localizes with dynein, null mutant is defective in nuclear migration</v>
          </cell>
          <cell r="D1914" t="str">
            <v>S000004914</v>
          </cell>
          <cell r="E1914" t="str">
            <v>ORF</v>
          </cell>
          <cell r="F1914" t="str">
            <v>Verified</v>
          </cell>
          <cell r="H1914" t="str">
            <v>chromosome 13</v>
          </cell>
          <cell r="J1914">
            <v>13</v>
          </cell>
          <cell r="K1914">
            <v>865349</v>
          </cell>
          <cell r="L1914">
            <v>864411</v>
          </cell>
          <cell r="M1914" t="str">
            <v>C</v>
          </cell>
          <cell r="O1914">
            <v>38044</v>
          </cell>
          <cell r="P1914">
            <v>35277</v>
          </cell>
        </row>
        <row r="1915">
          <cell r="A1915" t="str">
            <v>ADE4</v>
          </cell>
          <cell r="B1915" t="str">
            <v>YMR300C</v>
          </cell>
          <cell r="C1915" t="str">
            <v>Phosphoribosylpyrophosphate amidotransferase (PRPPAT; amidophosphoribosyltransferase), catalyzes first step of the 'de novo' purine nucleotide biosynthetic pathway</v>
          </cell>
          <cell r="D1915" t="str">
            <v>S000004915</v>
          </cell>
          <cell r="E1915" t="str">
            <v>ORF</v>
          </cell>
          <cell r="F1915" t="str">
            <v>Verified</v>
          </cell>
          <cell r="H1915" t="str">
            <v>chromosome 13</v>
          </cell>
          <cell r="I1915" t="str">
            <v>L000000034</v>
          </cell>
          <cell r="J1915">
            <v>13</v>
          </cell>
          <cell r="K1915">
            <v>867090</v>
          </cell>
          <cell r="L1915">
            <v>865558</v>
          </cell>
          <cell r="M1915" t="str">
            <v>C</v>
          </cell>
          <cell r="N1915">
            <v>213</v>
          </cell>
          <cell r="O1915">
            <v>38044</v>
          </cell>
          <cell r="P1915">
            <v>35277</v>
          </cell>
        </row>
        <row r="1916">
          <cell r="A1916" t="str">
            <v>ATM1</v>
          </cell>
          <cell r="B1916" t="str">
            <v>YMR301C</v>
          </cell>
          <cell r="C1916" t="str">
            <v>Mitochondrial inner membrane ATP-binding cassette (ABC) transporter, exports mitochondrially synthesized precursors of iron-sulfur (Fe/S) clusters to the cytosol</v>
          </cell>
          <cell r="D1916" t="str">
            <v>S000004916</v>
          </cell>
          <cell r="E1916" t="str">
            <v>ORF</v>
          </cell>
          <cell r="F1916" t="str">
            <v>Verified</v>
          </cell>
          <cell r="H1916" t="str">
            <v>chromosome 13</v>
          </cell>
          <cell r="I1916" t="str">
            <v>L000000140</v>
          </cell>
          <cell r="J1916">
            <v>13</v>
          </cell>
          <cell r="K1916">
            <v>869626</v>
          </cell>
          <cell r="L1916">
            <v>867554</v>
          </cell>
          <cell r="M1916" t="str">
            <v>C</v>
          </cell>
          <cell r="O1916">
            <v>38044</v>
          </cell>
          <cell r="P1916">
            <v>35277</v>
          </cell>
        </row>
        <row r="1917">
          <cell r="A1917" t="str">
            <v>YME2</v>
          </cell>
          <cell r="B1917" t="str">
            <v>YMR302C</v>
          </cell>
          <cell r="C1917" t="str">
            <v>Integral inner mitochondrial membrane protein with a role in maintaining mitochondrial nucleoid structure and number; mutants exhibit an increased rate of mitochondrial DNA escape; shows some sequence similarity to exonucleases</v>
          </cell>
          <cell r="D1917" t="str">
            <v>S000004917</v>
          </cell>
          <cell r="E1917" t="str">
            <v>ORF</v>
          </cell>
          <cell r="F1917" t="str">
            <v>Verified</v>
          </cell>
          <cell r="G1917" t="str">
            <v>PRP12|RNA12</v>
          </cell>
          <cell r="H1917" t="str">
            <v>chromosome 13</v>
          </cell>
          <cell r="I1917" t="str">
            <v>L000001503</v>
          </cell>
          <cell r="J1917">
            <v>13</v>
          </cell>
          <cell r="K1917">
            <v>872624</v>
          </cell>
          <cell r="L1917">
            <v>870072</v>
          </cell>
          <cell r="M1917" t="str">
            <v>C</v>
          </cell>
          <cell r="O1917">
            <v>38044</v>
          </cell>
          <cell r="P1917">
            <v>35277</v>
          </cell>
        </row>
        <row r="1918">
          <cell r="A1918" t="str">
            <v>ADH2</v>
          </cell>
          <cell r="B1918" t="str">
            <v>YMR303C</v>
          </cell>
          <cell r="C1918" t="str">
            <v>Glucose-repressible alcohol dehydrogenase II, catalyzes the conversion of ethanol to acetaldehyde; involved in the production of certain carboxylate esters; regulated by ADR1</v>
          </cell>
          <cell r="D1918" t="str">
            <v>S000004918</v>
          </cell>
          <cell r="E1918" t="str">
            <v>ORF</v>
          </cell>
          <cell r="F1918" t="str">
            <v>Verified</v>
          </cell>
          <cell r="G1918" t="str">
            <v>ADR2</v>
          </cell>
          <cell r="H1918" t="str">
            <v>chromosome 13</v>
          </cell>
          <cell r="I1918" t="str">
            <v>L000000042|L000000051</v>
          </cell>
          <cell r="J1918">
            <v>13</v>
          </cell>
          <cell r="K1918">
            <v>874336</v>
          </cell>
          <cell r="L1918">
            <v>873290</v>
          </cell>
          <cell r="M1918" t="str">
            <v>C</v>
          </cell>
          <cell r="N1918">
            <v>216</v>
          </cell>
          <cell r="O1918">
            <v>38044</v>
          </cell>
          <cell r="P1918">
            <v>35277</v>
          </cell>
        </row>
        <row r="1919">
          <cell r="A1919" t="str">
            <v>UBP15</v>
          </cell>
          <cell r="B1919" t="str">
            <v>YMR304W</v>
          </cell>
          <cell r="C1919" t="str">
            <v>Ubiquitin-specific protease that may play a role in ubiquitin precursor processing</v>
          </cell>
          <cell r="D1919" t="str">
            <v>S000004920</v>
          </cell>
          <cell r="E1919" t="str">
            <v>ORF</v>
          </cell>
          <cell r="F1919" t="str">
            <v>Verified</v>
          </cell>
          <cell r="H1919" t="str">
            <v>chromosome 13</v>
          </cell>
          <cell r="I1919" t="str">
            <v>L000004589</v>
          </cell>
          <cell r="J1919">
            <v>13</v>
          </cell>
          <cell r="K1919">
            <v>874986</v>
          </cell>
          <cell r="L1919">
            <v>878678</v>
          </cell>
          <cell r="M1919" t="str">
            <v>W</v>
          </cell>
          <cell r="O1919">
            <v>38044</v>
          </cell>
          <cell r="P1919">
            <v>35277</v>
          </cell>
        </row>
        <row r="1920">
          <cell r="B1920" t="str">
            <v>YMR304C-A</v>
          </cell>
          <cell r="C1920" t="str">
            <v>Dubious open reading frame unlikely to encode a protein, based on available experimental and comparative sequence data; partially overlaps the verified gene SCW10</v>
          </cell>
          <cell r="D1920" t="str">
            <v>S000004919</v>
          </cell>
          <cell r="E1920" t="str">
            <v>ORF</v>
          </cell>
          <cell r="F1920" t="str">
            <v>Dubious</v>
          </cell>
          <cell r="H1920" t="str">
            <v>chromosome 13</v>
          </cell>
          <cell r="J1920">
            <v>13</v>
          </cell>
          <cell r="K1920">
            <v>879129</v>
          </cell>
          <cell r="L1920">
            <v>878779</v>
          </cell>
          <cell r="M1920" t="str">
            <v>C</v>
          </cell>
          <cell r="O1920">
            <v>38044</v>
          </cell>
          <cell r="P1920">
            <v>35277</v>
          </cell>
        </row>
        <row r="1921">
          <cell r="A1921" t="str">
            <v>SCW10</v>
          </cell>
          <cell r="B1921" t="str">
            <v>YMR305C</v>
          </cell>
          <cell r="C1921" t="str">
            <v>Cell wall protein with similarity to glucanases; may play a role in conjugation during mating based on mutant phenotype and its regulation by Ste12p</v>
          </cell>
          <cell r="D1921" t="str">
            <v>S000004921</v>
          </cell>
          <cell r="E1921" t="str">
            <v>ORF</v>
          </cell>
          <cell r="F1921" t="str">
            <v>Verified</v>
          </cell>
          <cell r="H1921" t="str">
            <v>chromosome 13</v>
          </cell>
          <cell r="J1921">
            <v>13</v>
          </cell>
          <cell r="K1921">
            <v>880231</v>
          </cell>
          <cell r="L1921">
            <v>879062</v>
          </cell>
          <cell r="M1921" t="str">
            <v>C</v>
          </cell>
          <cell r="O1921">
            <v>38044</v>
          </cell>
          <cell r="P1921">
            <v>35277</v>
          </cell>
        </row>
        <row r="1922">
          <cell r="A1922" t="str">
            <v>FKS3</v>
          </cell>
          <cell r="B1922" t="str">
            <v>YMR306W</v>
          </cell>
          <cell r="C1922" t="str">
            <v>Protein involved in spore wall assembly, has similarity to 1,3-beta-D-glucan synthase catalytic subunits Fks1p and Gsc2p; the authentic, non-tagged protein is detected in highly purified mitochondria in high-throughput studies</v>
          </cell>
          <cell r="D1922" t="str">
            <v>S000004923</v>
          </cell>
          <cell r="E1922" t="str">
            <v>ORF</v>
          </cell>
          <cell r="F1922" t="str">
            <v>Verified</v>
          </cell>
          <cell r="H1922" t="str">
            <v>chromosome 13</v>
          </cell>
          <cell r="I1922" t="str">
            <v>L000004080</v>
          </cell>
          <cell r="J1922">
            <v>13</v>
          </cell>
          <cell r="K1922">
            <v>881158</v>
          </cell>
          <cell r="L1922">
            <v>886515</v>
          </cell>
          <cell r="M1922" t="str">
            <v>W</v>
          </cell>
          <cell r="O1922">
            <v>38044</v>
          </cell>
          <cell r="P1922">
            <v>35277</v>
          </cell>
        </row>
        <row r="1923">
          <cell r="B1923" t="str">
            <v>YMR306C-A</v>
          </cell>
          <cell r="C1923" t="str">
            <v>Dubious open reading frame unlikely to encode a functional protein, based on available experimental and comparative sequence data</v>
          </cell>
          <cell r="D1923" t="str">
            <v>S000004922</v>
          </cell>
          <cell r="E1923" t="str">
            <v>ORF</v>
          </cell>
          <cell r="F1923" t="str">
            <v>Dubious</v>
          </cell>
          <cell r="H1923" t="str">
            <v>chromosome 13</v>
          </cell>
          <cell r="J1923">
            <v>13</v>
          </cell>
          <cell r="K1923">
            <v>886571</v>
          </cell>
          <cell r="L1923">
            <v>886182</v>
          </cell>
          <cell r="M1923" t="str">
            <v>C</v>
          </cell>
          <cell r="O1923">
            <v>38044</v>
          </cell>
          <cell r="P1923">
            <v>35277</v>
          </cell>
        </row>
        <row r="1924">
          <cell r="A1924" t="str">
            <v>GAS1</v>
          </cell>
          <cell r="B1924" t="str">
            <v>YMR307W</v>
          </cell>
          <cell r="C1924" t="str">
            <v>Beta-1,3-glucanosyltransferase, required for cell wall assembly and also has a role in transcriptional silencing; localizes to the cell surface via a glycosylphosphatidylinositol (GPI) anchor; also found at the nuclear periphery</v>
          </cell>
          <cell r="D1924" t="str">
            <v>S000004924</v>
          </cell>
          <cell r="E1924" t="str">
            <v>ORF</v>
          </cell>
          <cell r="F1924" t="str">
            <v>Verified</v>
          </cell>
          <cell r="G1924" t="str">
            <v>GGP1|CWH52</v>
          </cell>
          <cell r="H1924" t="str">
            <v>chromosome 13</v>
          </cell>
          <cell r="I1924" t="str">
            <v>L000000669</v>
          </cell>
          <cell r="J1924">
            <v>13</v>
          </cell>
          <cell r="K1924">
            <v>887002</v>
          </cell>
          <cell r="L1924">
            <v>888681</v>
          </cell>
          <cell r="M1924" t="str">
            <v>W</v>
          </cell>
          <cell r="O1924">
            <v>38044</v>
          </cell>
          <cell r="P1924">
            <v>35628</v>
          </cell>
        </row>
        <row r="1925">
          <cell r="B1925" t="str">
            <v>YMR307C-A</v>
          </cell>
          <cell r="C1925" t="str">
            <v>Dubious open reading frame unlikely to encode a protein, based on available experimental and comparative sequence data; completely overlaps the verified gene GAS1/YMR307W</v>
          </cell>
          <cell r="D1925" t="str">
            <v>S000028578</v>
          </cell>
          <cell r="E1925" t="str">
            <v>ORF</v>
          </cell>
          <cell r="F1925" t="str">
            <v>Dubious</v>
          </cell>
          <cell r="H1925" t="str">
            <v>chromosome 13</v>
          </cell>
          <cell r="J1925">
            <v>13</v>
          </cell>
          <cell r="K1925">
            <v>887924</v>
          </cell>
          <cell r="L1925">
            <v>887730</v>
          </cell>
          <cell r="M1925" t="str">
            <v>C</v>
          </cell>
          <cell r="O1925">
            <v>38044</v>
          </cell>
          <cell r="P1925">
            <v>37831</v>
          </cell>
        </row>
        <row r="1926">
          <cell r="A1926" t="str">
            <v>PSE1</v>
          </cell>
          <cell r="B1926" t="str">
            <v>YMR308C</v>
          </cell>
          <cell r="C1926" t="str">
            <v>Karyopherin/importin that interacts with the nuclear pore complex; acts as the nuclear import receptor for specific proteins, including Pdr1p, Yap1p, Ste12p, and Aft1p</v>
          </cell>
          <cell r="D1926" t="str">
            <v>S000004925</v>
          </cell>
          <cell r="E1926" t="str">
            <v>ORF</v>
          </cell>
          <cell r="F1926" t="str">
            <v>Verified</v>
          </cell>
          <cell r="G1926" t="str">
            <v>KAP121</v>
          </cell>
          <cell r="H1926" t="str">
            <v>chromosome 13</v>
          </cell>
          <cell r="I1926" t="str">
            <v>L000001519</v>
          </cell>
          <cell r="J1926">
            <v>13</v>
          </cell>
          <cell r="K1926">
            <v>892220</v>
          </cell>
          <cell r="L1926">
            <v>888951</v>
          </cell>
          <cell r="M1926" t="str">
            <v>C</v>
          </cell>
          <cell r="O1926">
            <v>38044</v>
          </cell>
          <cell r="P1926">
            <v>35277</v>
          </cell>
        </row>
        <row r="1927">
          <cell r="A1927" t="str">
            <v>NIP1</v>
          </cell>
          <cell r="B1927" t="str">
            <v>YMR309C</v>
          </cell>
          <cell r="C1927" t="str">
            <v>eIF3c subunit of the eukaryotic translation initiation factor 3 (eIF3), involved in the assembly of preinitiation complex and start codon selection</v>
          </cell>
          <cell r="D1927" t="str">
            <v>S000004926</v>
          </cell>
          <cell r="E1927" t="str">
            <v>ORF</v>
          </cell>
          <cell r="F1927" t="str">
            <v>Verified</v>
          </cell>
          <cell r="H1927" t="str">
            <v>chromosome 13</v>
          </cell>
          <cell r="I1927" t="str">
            <v>L000001252</v>
          </cell>
          <cell r="J1927">
            <v>13</v>
          </cell>
          <cell r="K1927">
            <v>895425</v>
          </cell>
          <cell r="L1927">
            <v>892987</v>
          </cell>
          <cell r="M1927" t="str">
            <v>C</v>
          </cell>
          <cell r="O1927">
            <v>38044</v>
          </cell>
          <cell r="P1927">
            <v>35277</v>
          </cell>
        </row>
        <row r="1928">
          <cell r="B1928" t="str">
            <v>YMR310C</v>
          </cell>
          <cell r="C1928" t="str">
            <v>Putative protein of unknown function; predicted to be involved in ribosome biogenesis; green fluorescent protein (GFP)-fusion protein localizes to the nucleus; YMR310C is not an essential gene</v>
          </cell>
          <cell r="D1928" t="str">
            <v>S000004927</v>
          </cell>
          <cell r="E1928" t="str">
            <v>ORF</v>
          </cell>
          <cell r="F1928" t="str">
            <v>Uncharacterized</v>
          </cell>
          <cell r="H1928" t="str">
            <v>chromosome 13</v>
          </cell>
          <cell r="J1928">
            <v>13</v>
          </cell>
          <cell r="K1928">
            <v>896668</v>
          </cell>
          <cell r="L1928">
            <v>895715</v>
          </cell>
          <cell r="M1928" t="str">
            <v>C</v>
          </cell>
          <cell r="O1928">
            <v>38044</v>
          </cell>
          <cell r="P1928">
            <v>35277</v>
          </cell>
        </row>
        <row r="1929">
          <cell r="A1929" t="str">
            <v>GLC8</v>
          </cell>
          <cell r="B1929" t="str">
            <v>YMR311C</v>
          </cell>
          <cell r="C1929" t="str">
            <v>Regulatory subunit of protein phosphatase 1 (Glc7p), involved in glycogen metabolism and chromosome segregation; proposed to regulate Glc7p activity via conformational alteration; ortholog of the mammalian protein phosphatase inhibitor 2</v>
          </cell>
          <cell r="D1929" t="str">
            <v>S000004928</v>
          </cell>
          <cell r="E1929" t="str">
            <v>ORF</v>
          </cell>
          <cell r="F1929" t="str">
            <v>Verified</v>
          </cell>
          <cell r="H1929" t="str">
            <v>chromosome 13</v>
          </cell>
          <cell r="I1929" t="str">
            <v>L000000707</v>
          </cell>
          <cell r="J1929">
            <v>13</v>
          </cell>
          <cell r="K1929">
            <v>897602</v>
          </cell>
          <cell r="L1929">
            <v>896913</v>
          </cell>
          <cell r="M1929" t="str">
            <v>C</v>
          </cell>
          <cell r="O1929">
            <v>38044</v>
          </cell>
          <cell r="P1929">
            <v>35277</v>
          </cell>
        </row>
        <row r="1930">
          <cell r="A1930" t="str">
            <v>ELP6</v>
          </cell>
          <cell r="B1930" t="str">
            <v>YMR312W</v>
          </cell>
          <cell r="C1930" t="str">
            <v>Subunit of Elongator complex, which is required for modification of wobble nucleosides in tRNA; required for Elongator structural integrity</v>
          </cell>
          <cell r="D1930" t="str">
            <v>S000004929</v>
          </cell>
          <cell r="E1930" t="str">
            <v>ORF</v>
          </cell>
          <cell r="F1930" t="str">
            <v>Verified</v>
          </cell>
          <cell r="G1930" t="str">
            <v>KTI4|TOT6|HAP3</v>
          </cell>
          <cell r="H1930" t="str">
            <v>chromosome 13</v>
          </cell>
          <cell r="J1930">
            <v>13</v>
          </cell>
          <cell r="K1930">
            <v>898404</v>
          </cell>
          <cell r="L1930">
            <v>899225</v>
          </cell>
          <cell r="M1930" t="str">
            <v>W</v>
          </cell>
          <cell r="O1930">
            <v>38044</v>
          </cell>
          <cell r="P1930">
            <v>35277</v>
          </cell>
        </row>
        <row r="1931">
          <cell r="A1931" t="str">
            <v>TGL3</v>
          </cell>
          <cell r="B1931" t="str">
            <v>YMR313C</v>
          </cell>
          <cell r="C1931" t="str">
            <v>Bifunctional enzyme with triacylglycerol lipase and lysophosphatidylethanolamine acyltransferase activity; responsible for all the triacylglycerol lipase activity of the lipid particle; required with Tgl4p for timely bud formation</v>
          </cell>
          <cell r="D1931" t="str">
            <v>S000004930</v>
          </cell>
          <cell r="E1931" t="str">
            <v>ORF</v>
          </cell>
          <cell r="F1931" t="str">
            <v>Verified</v>
          </cell>
          <cell r="H1931" t="str">
            <v>chromosome 13</v>
          </cell>
          <cell r="J1931">
            <v>13</v>
          </cell>
          <cell r="K1931">
            <v>901306</v>
          </cell>
          <cell r="L1931">
            <v>899378</v>
          </cell>
          <cell r="M1931" t="str">
            <v>C</v>
          </cell>
          <cell r="O1931">
            <v>38044</v>
          </cell>
          <cell r="P1931">
            <v>35277</v>
          </cell>
        </row>
        <row r="1932">
          <cell r="A1932" t="str">
            <v>PRE5</v>
          </cell>
          <cell r="B1932" t="str">
            <v>YMR314W</v>
          </cell>
          <cell r="C1932" t="str">
            <v>Alpha 6 subunit of the 20S proteasome</v>
          </cell>
          <cell r="D1932" t="str">
            <v>S000004931</v>
          </cell>
          <cell r="E1932" t="str">
            <v>ORF</v>
          </cell>
          <cell r="F1932" t="str">
            <v>Verified</v>
          </cell>
          <cell r="H1932" t="str">
            <v>chromosome 13</v>
          </cell>
          <cell r="I1932" t="str">
            <v>L000001487</v>
          </cell>
          <cell r="J1932">
            <v>13</v>
          </cell>
          <cell r="K1932">
            <v>901708</v>
          </cell>
          <cell r="L1932">
            <v>902412</v>
          </cell>
          <cell r="M1932" t="str">
            <v>W</v>
          </cell>
          <cell r="O1932">
            <v>38044</v>
          </cell>
          <cell r="P1932">
            <v>35277</v>
          </cell>
        </row>
        <row r="1933">
          <cell r="B1933" t="str">
            <v>YMR315W</v>
          </cell>
          <cell r="C1933" t="str">
            <v>Protein with NADP(H) oxidoreductase activity; transcription is regulated by Stb5p in response to NADPH depletion induced by diamide; promoter contains a putative Stb5p binding site</v>
          </cell>
          <cell r="D1933" t="str">
            <v>S000004932</v>
          </cell>
          <cell r="E1933" t="str">
            <v>ORF</v>
          </cell>
          <cell r="F1933" t="str">
            <v>Verified</v>
          </cell>
          <cell r="H1933" t="str">
            <v>chromosome 13</v>
          </cell>
          <cell r="J1933">
            <v>13</v>
          </cell>
          <cell r="K1933">
            <v>902799</v>
          </cell>
          <cell r="L1933">
            <v>903848</v>
          </cell>
          <cell r="M1933" t="str">
            <v>W</v>
          </cell>
          <cell r="O1933">
            <v>38044</v>
          </cell>
          <cell r="P1933">
            <v>35277</v>
          </cell>
        </row>
        <row r="1934">
          <cell r="B1934" t="str">
            <v>YMR315W-A</v>
          </cell>
          <cell r="C1934" t="str">
            <v>Putative protein of unknown function</v>
          </cell>
          <cell r="D1934" t="str">
            <v>S000028697</v>
          </cell>
          <cell r="E1934" t="str">
            <v>ORF</v>
          </cell>
          <cell r="F1934" t="str">
            <v>Uncharacterized</v>
          </cell>
          <cell r="H1934" t="str">
            <v>chromosome 13</v>
          </cell>
          <cell r="J1934">
            <v>13</v>
          </cell>
          <cell r="K1934">
            <v>904285</v>
          </cell>
          <cell r="L1934">
            <v>904392</v>
          </cell>
          <cell r="M1934" t="str">
            <v>W</v>
          </cell>
          <cell r="O1934">
            <v>38044</v>
          </cell>
          <cell r="P1934">
            <v>37831</v>
          </cell>
        </row>
        <row r="1935">
          <cell r="A1935" t="str">
            <v>DIA1</v>
          </cell>
          <cell r="B1935" t="str">
            <v>YMR316W</v>
          </cell>
          <cell r="C1935" t="str">
            <v>Protein of unknown function, involved in invasive and pseudohyphal growth; green fluorescent protein (GFP)-fusion protein localizes to the cytoplasm in a punctate pattern</v>
          </cell>
          <cell r="D1935" t="str">
            <v>S000004935</v>
          </cell>
          <cell r="E1935" t="str">
            <v>ORF</v>
          </cell>
          <cell r="F1935" t="str">
            <v>Verified</v>
          </cell>
          <cell r="H1935" t="str">
            <v>chromosome 13</v>
          </cell>
          <cell r="J1935">
            <v>13</v>
          </cell>
          <cell r="K1935">
            <v>904823</v>
          </cell>
          <cell r="L1935">
            <v>905833</v>
          </cell>
          <cell r="M1935" t="str">
            <v>W</v>
          </cell>
          <cell r="O1935">
            <v>38044</v>
          </cell>
          <cell r="P1935">
            <v>35277</v>
          </cell>
        </row>
        <row r="1936">
          <cell r="B1936" t="str">
            <v>YMR316C-A</v>
          </cell>
          <cell r="C1936" t="str">
            <v>Dubious open reading frame unlikely to encode a protein, based on available experimental and comparative sequence data; completely overlaps the verified gene DIA1/YMR316W</v>
          </cell>
          <cell r="D1936" t="str">
            <v>S000004933</v>
          </cell>
          <cell r="E1936" t="str">
            <v>ORF</v>
          </cell>
          <cell r="F1936" t="str">
            <v>Dubious</v>
          </cell>
          <cell r="H1936" t="str">
            <v>chromosome 13</v>
          </cell>
          <cell r="J1936">
            <v>13</v>
          </cell>
          <cell r="K1936">
            <v>905971</v>
          </cell>
          <cell r="L1936">
            <v>905660</v>
          </cell>
          <cell r="M1936" t="str">
            <v>C</v>
          </cell>
          <cell r="O1936">
            <v>38044</v>
          </cell>
          <cell r="P1936">
            <v>35277</v>
          </cell>
        </row>
        <row r="1937">
          <cell r="B1937" t="str">
            <v>YMR317W</v>
          </cell>
          <cell r="C1937" t="str">
            <v>Putative protein of unknown function with some similarity to sialidase from Trypanosoma; YMR317W is not an essential gene</v>
          </cell>
          <cell r="D1937" t="str">
            <v>S000004936</v>
          </cell>
          <cell r="E1937" t="str">
            <v>ORF</v>
          </cell>
          <cell r="F1937" t="str">
            <v>Uncharacterized</v>
          </cell>
          <cell r="H1937" t="str">
            <v>chromosome 13</v>
          </cell>
          <cell r="J1937">
            <v>13</v>
          </cell>
          <cell r="K1937">
            <v>907362</v>
          </cell>
          <cell r="L1937">
            <v>910784</v>
          </cell>
          <cell r="M1937" t="str">
            <v>W</v>
          </cell>
          <cell r="O1937">
            <v>38044</v>
          </cell>
          <cell r="P1937">
            <v>35277</v>
          </cell>
        </row>
        <row r="1938">
          <cell r="B1938" t="str">
            <v>YMR316C-B</v>
          </cell>
          <cell r="C1938" t="str">
            <v>Dubious open reading frame unlikely to encode a functional protein, based on available experimental and comparative sequence data</v>
          </cell>
          <cell r="D1938" t="str">
            <v>S000004934</v>
          </cell>
          <cell r="E1938" t="str">
            <v>ORF</v>
          </cell>
          <cell r="F1938" t="str">
            <v>Dubious</v>
          </cell>
          <cell r="H1938" t="str">
            <v>chromosome 13</v>
          </cell>
          <cell r="J1938">
            <v>13</v>
          </cell>
          <cell r="K1938">
            <v>907627</v>
          </cell>
          <cell r="L1938">
            <v>907319</v>
          </cell>
          <cell r="M1938" t="str">
            <v>C</v>
          </cell>
          <cell r="O1938">
            <v>38044</v>
          </cell>
          <cell r="P1938">
            <v>35277</v>
          </cell>
        </row>
        <row r="1939">
          <cell r="A1939" t="str">
            <v>ADH6</v>
          </cell>
          <cell r="B1939" t="str">
            <v>YMR318C</v>
          </cell>
          <cell r="C1939" t="str">
            <v>NADPH-dependent medium chain alcohol dehydrogenase with broad substrate specificity; member of the cinnamyl family of alcohol dehydrogenases; may be involved in fusel alcohol synthesis or in aldehyde tolerance</v>
          </cell>
          <cell r="D1939" t="str">
            <v>S000004937</v>
          </cell>
          <cell r="E1939" t="str">
            <v>ORF</v>
          </cell>
          <cell r="F1939" t="str">
            <v>Verified</v>
          </cell>
          <cell r="G1939" t="str">
            <v>ADHVI</v>
          </cell>
          <cell r="H1939" t="str">
            <v>chromosome 13</v>
          </cell>
          <cell r="J1939">
            <v>13</v>
          </cell>
          <cell r="K1939">
            <v>912141</v>
          </cell>
          <cell r="L1939">
            <v>911059</v>
          </cell>
          <cell r="M1939" t="str">
            <v>C</v>
          </cell>
          <cell r="O1939">
            <v>38044</v>
          </cell>
          <cell r="P1939">
            <v>35277</v>
          </cell>
        </row>
        <row r="1940">
          <cell r="A1940" t="str">
            <v>FET4</v>
          </cell>
          <cell r="B1940" t="str">
            <v>YMR319C</v>
          </cell>
          <cell r="C1940" t="str">
            <v>Low-affinity Fe(II) transporter of the plasma membrane</v>
          </cell>
          <cell r="D1940" t="str">
            <v>S000004938</v>
          </cell>
          <cell r="E1940" t="str">
            <v>ORF</v>
          </cell>
          <cell r="F1940" t="str">
            <v>Verified</v>
          </cell>
          <cell r="H1940" t="str">
            <v>chromosome 13</v>
          </cell>
          <cell r="I1940" t="str">
            <v>L000000611</v>
          </cell>
          <cell r="J1940">
            <v>13</v>
          </cell>
          <cell r="K1940">
            <v>914536</v>
          </cell>
          <cell r="L1940">
            <v>912878</v>
          </cell>
          <cell r="M1940" t="str">
            <v>C</v>
          </cell>
          <cell r="O1940">
            <v>38044</v>
          </cell>
          <cell r="P1940">
            <v>35277</v>
          </cell>
        </row>
        <row r="1941">
          <cell r="B1941" t="str">
            <v>YMR320W</v>
          </cell>
          <cell r="C1941" t="str">
            <v>Dubious open reading frame unlikely to encode a protein, based on available experimental and comparative sequence data</v>
          </cell>
          <cell r="D1941" t="str">
            <v>S000004939</v>
          </cell>
          <cell r="E1941" t="str">
            <v>ORF</v>
          </cell>
          <cell r="F1941" t="str">
            <v>Dubious</v>
          </cell>
          <cell r="H1941" t="str">
            <v>chromosome 13</v>
          </cell>
          <cell r="J1941">
            <v>13</v>
          </cell>
          <cell r="K1941">
            <v>916744</v>
          </cell>
          <cell r="L1941">
            <v>917049</v>
          </cell>
          <cell r="M1941" t="str">
            <v>W</v>
          </cell>
          <cell r="O1941">
            <v>38044</v>
          </cell>
          <cell r="P1941">
            <v>35277</v>
          </cell>
        </row>
        <row r="1942">
          <cell r="B1942" t="str">
            <v>YMR321C</v>
          </cell>
          <cell r="C1942" t="str">
            <v>Putative protein of unknown function; proposed to be a palmitoylated membrane protein</v>
          </cell>
          <cell r="D1942" t="str">
            <v>S000004940</v>
          </cell>
          <cell r="E1942" t="str">
            <v>ORF</v>
          </cell>
          <cell r="F1942" t="str">
            <v>Uncharacterized</v>
          </cell>
          <cell r="H1942" t="str">
            <v>chromosome 13</v>
          </cell>
          <cell r="J1942">
            <v>13</v>
          </cell>
          <cell r="K1942">
            <v>917894</v>
          </cell>
          <cell r="L1942">
            <v>917577</v>
          </cell>
          <cell r="M1942" t="str">
            <v>C</v>
          </cell>
          <cell r="O1942">
            <v>38044</v>
          </cell>
          <cell r="P1942">
            <v>35277</v>
          </cell>
        </row>
        <row r="1943">
          <cell r="A1943" t="str">
            <v>SNO4</v>
          </cell>
          <cell r="B1943" t="str">
            <v>YMR322C</v>
          </cell>
          <cell r="C1943" t="str">
            <v>Possible chaperone and cysteine protease, similar to bacterial Hsp31 and yeast Hsp31p, Hsp32p, and Hsp33p; DJ-1/ThiJ/PfpI superfamily member; predicted involvement in pyridoxine metabolism; induced by mild heat stress and copper deprivation</v>
          </cell>
          <cell r="D1943" t="str">
            <v>S000004941</v>
          </cell>
          <cell r="E1943" t="str">
            <v>ORF</v>
          </cell>
          <cell r="F1943" t="str">
            <v>Uncharacterized</v>
          </cell>
          <cell r="G1943" t="str">
            <v>HSP34</v>
          </cell>
          <cell r="H1943" t="str">
            <v>chromosome 13</v>
          </cell>
          <cell r="J1943">
            <v>13</v>
          </cell>
          <cell r="K1943">
            <v>919077</v>
          </cell>
          <cell r="L1943">
            <v>918364</v>
          </cell>
          <cell r="M1943" t="str">
            <v>C</v>
          </cell>
          <cell r="O1943">
            <v>38044</v>
          </cell>
          <cell r="P1943">
            <v>35277</v>
          </cell>
        </row>
        <row r="1944">
          <cell r="A1944" t="str">
            <v>ERR3</v>
          </cell>
          <cell r="B1944" t="str">
            <v>YMR323W</v>
          </cell>
          <cell r="C1944" t="str">
            <v>Protein of unknown function, has similarity to enolases</v>
          </cell>
          <cell r="D1944" t="str">
            <v>S000004942</v>
          </cell>
          <cell r="E1944" t="str">
            <v>ORF</v>
          </cell>
          <cell r="F1944" t="str">
            <v>Verified</v>
          </cell>
          <cell r="H1944" t="str">
            <v>chromosome 13</v>
          </cell>
          <cell r="J1944">
            <v>13</v>
          </cell>
          <cell r="K1944">
            <v>920086</v>
          </cell>
          <cell r="L1944">
            <v>921399</v>
          </cell>
          <cell r="M1944" t="str">
            <v>W</v>
          </cell>
          <cell r="O1944">
            <v>38044</v>
          </cell>
          <cell r="P1944">
            <v>35277</v>
          </cell>
        </row>
        <row r="1945">
          <cell r="B1945" t="str">
            <v>YMR324C</v>
          </cell>
          <cell r="C1945" t="str">
            <v>Dubious open reading frame unlikely to encode a protein, based on experimental and comparative sequence data; transcription is AZF1 dependent in glycerol-lactate medium and SLT2 dependent in response to the lipid hydroperoxides</v>
          </cell>
          <cell r="D1945" t="str">
            <v>S000004943</v>
          </cell>
          <cell r="E1945" t="str">
            <v>ORF</v>
          </cell>
          <cell r="F1945" t="str">
            <v>Dubious</v>
          </cell>
          <cell r="H1945" t="str">
            <v>chromosome 13</v>
          </cell>
          <cell r="J1945">
            <v>13</v>
          </cell>
          <cell r="K1945">
            <v>922442</v>
          </cell>
          <cell r="L1945">
            <v>922200</v>
          </cell>
          <cell r="M1945" t="str">
            <v>C</v>
          </cell>
          <cell r="O1945">
            <v>38044</v>
          </cell>
          <cell r="P1945">
            <v>35277</v>
          </cell>
        </row>
        <row r="1946">
          <cell r="A1946" t="str">
            <v>PAU19</v>
          </cell>
          <cell r="B1946" t="str">
            <v>YMR325W</v>
          </cell>
          <cell r="C1946" t="str">
            <v>Protein of unknown function, member of the seripauperin multigene family encoded mainly in subtelomeric regions</v>
          </cell>
          <cell r="D1946" t="str">
            <v>S000004944</v>
          </cell>
          <cell r="E1946" t="str">
            <v>ORF</v>
          </cell>
          <cell r="F1946" t="str">
            <v>Verified</v>
          </cell>
          <cell r="H1946" t="str">
            <v>chromosome 13</v>
          </cell>
          <cell r="J1946">
            <v>13</v>
          </cell>
          <cell r="K1946">
            <v>922639</v>
          </cell>
          <cell r="L1946">
            <v>923013</v>
          </cell>
          <cell r="M1946" t="str">
            <v>W</v>
          </cell>
          <cell r="O1946">
            <v>38044</v>
          </cell>
          <cell r="P1946">
            <v>35277</v>
          </cell>
        </row>
        <row r="1947">
          <cell r="B1947" t="str">
            <v>YMR326C</v>
          </cell>
          <cell r="C1947" t="str">
            <v>Dubious open reading frame unlikely to encode a protein, based on available experimental and comparative sequence data; overlaps the telomere on the right arm of chromosome 13</v>
          </cell>
          <cell r="D1947" t="str">
            <v>S000004945</v>
          </cell>
          <cell r="E1947" t="str">
            <v>ORF</v>
          </cell>
          <cell r="F1947" t="str">
            <v>Dubious</v>
          </cell>
          <cell r="H1947" t="str">
            <v>chromosome 13</v>
          </cell>
          <cell r="J1947">
            <v>13</v>
          </cell>
          <cell r="K1947">
            <v>923800</v>
          </cell>
          <cell r="L1947">
            <v>923492</v>
          </cell>
          <cell r="M1947" t="str">
            <v>C</v>
          </cell>
          <cell r="O1947">
            <v>38044</v>
          </cell>
          <cell r="P1947">
            <v>35277</v>
          </cell>
        </row>
        <row r="1948">
          <cell r="B1948" t="str">
            <v>YNL339W-B</v>
          </cell>
          <cell r="C1948" t="str">
            <v>Identified by gene-trapping, microarray-based expression analysis, and genome-wide homology searching</v>
          </cell>
          <cell r="D1948" t="str">
            <v>S000028704</v>
          </cell>
          <cell r="E1948" t="str">
            <v>ORF</v>
          </cell>
          <cell r="F1948" t="str">
            <v>Dubious</v>
          </cell>
          <cell r="H1948" t="str">
            <v>chromosome 14</v>
          </cell>
          <cell r="J1948">
            <v>14</v>
          </cell>
          <cell r="K1948">
            <v>734</v>
          </cell>
          <cell r="L1948">
            <v>1216</v>
          </cell>
          <cell r="M1948" t="str">
            <v>W</v>
          </cell>
          <cell r="O1948">
            <v>37831</v>
          </cell>
          <cell r="P1948">
            <v>37831</v>
          </cell>
        </row>
        <row r="1949">
          <cell r="B1949" t="str">
            <v>YNL339W-A</v>
          </cell>
          <cell r="C1949" t="str">
            <v>Identified by gene-trapping, microarray-based expression analysis, and genome-wide homology searching</v>
          </cell>
          <cell r="D1949" t="str">
            <v>S000028703</v>
          </cell>
          <cell r="E1949" t="str">
            <v>ORF</v>
          </cell>
          <cell r="F1949" t="str">
            <v>Dubious</v>
          </cell>
          <cell r="H1949" t="str">
            <v>chromosome 14</v>
          </cell>
          <cell r="J1949">
            <v>14</v>
          </cell>
          <cell r="K1949">
            <v>1517</v>
          </cell>
          <cell r="L1949">
            <v>2092</v>
          </cell>
          <cell r="M1949" t="str">
            <v>W</v>
          </cell>
          <cell r="O1949">
            <v>37831</v>
          </cell>
          <cell r="P1949">
            <v>37831</v>
          </cell>
        </row>
        <row r="1950">
          <cell r="A1950" t="str">
            <v>YRF1-6</v>
          </cell>
          <cell r="B1950" t="str">
            <v>YNL339C</v>
          </cell>
          <cell r="C1950" t="str">
            <v>Helicase encoded by the Y' element of subtelomeric regions, highly expressed in the mutants lacking the telomerase component TLC1; potentially phosphorylated by Cdc28p</v>
          </cell>
          <cell r="D1950" t="str">
            <v>S000005283</v>
          </cell>
          <cell r="E1950" t="str">
            <v>ORF</v>
          </cell>
          <cell r="F1950" t="str">
            <v>Verified</v>
          </cell>
          <cell r="G1950" t="str">
            <v>YRF1</v>
          </cell>
          <cell r="H1950" t="str">
            <v>chromosome 14</v>
          </cell>
          <cell r="J1950">
            <v>14</v>
          </cell>
          <cell r="K1950">
            <v>6098</v>
          </cell>
          <cell r="L1950">
            <v>371</v>
          </cell>
          <cell r="M1950" t="str">
            <v>C</v>
          </cell>
          <cell r="O1950">
            <v>35277</v>
          </cell>
          <cell r="P1950">
            <v>35277</v>
          </cell>
        </row>
        <row r="1951">
          <cell r="B1951" t="str">
            <v>YNL338W</v>
          </cell>
          <cell r="C1951" t="str">
            <v>Dubious open reading frame unlikely to encode a protein, based on available experimental and comparative sequence data; completely overlaps TEL14L-XC, which is Telomeric X element Core sequence on the left arm of Chromosome XIV</v>
          </cell>
          <cell r="D1951" t="str">
            <v>S000005282</v>
          </cell>
          <cell r="E1951" t="str">
            <v>ORF</v>
          </cell>
          <cell r="F1951" t="str">
            <v>Dubious</v>
          </cell>
          <cell r="H1951" t="str">
            <v>chromosome 14</v>
          </cell>
          <cell r="J1951">
            <v>14</v>
          </cell>
          <cell r="K1951">
            <v>6561</v>
          </cell>
          <cell r="L1951">
            <v>6719</v>
          </cell>
          <cell r="M1951" t="str">
            <v>W</v>
          </cell>
          <cell r="O1951">
            <v>35277</v>
          </cell>
          <cell r="P1951">
            <v>35277</v>
          </cell>
        </row>
        <row r="1952">
          <cell r="B1952" t="str">
            <v>YNL337W</v>
          </cell>
          <cell r="C1952" t="str">
            <v>Dubious open reading frame unlikely to encode a protein, based on available experimental and comparative sequence data</v>
          </cell>
          <cell r="D1952" t="str">
            <v>S000005281</v>
          </cell>
          <cell r="E1952" t="str">
            <v>ORF</v>
          </cell>
          <cell r="F1952" t="str">
            <v>Dubious</v>
          </cell>
          <cell r="H1952" t="str">
            <v>chromosome 14</v>
          </cell>
          <cell r="J1952">
            <v>14</v>
          </cell>
          <cell r="K1952">
            <v>7165</v>
          </cell>
          <cell r="L1952">
            <v>7419</v>
          </cell>
          <cell r="M1952" t="str">
            <v>W</v>
          </cell>
          <cell r="O1952">
            <v>35277</v>
          </cell>
          <cell r="P1952">
            <v>35277</v>
          </cell>
        </row>
        <row r="1953">
          <cell r="A1953" t="str">
            <v>COS1</v>
          </cell>
          <cell r="B1953" t="str">
            <v>YNL336W</v>
          </cell>
          <cell r="C1953" t="str">
            <v>Protein of unknown function, member of the DUP380 subfamily of conserved, often subtelomerically-encoded proteins</v>
          </cell>
          <cell r="D1953" t="str">
            <v>S000005280</v>
          </cell>
          <cell r="E1953" t="str">
            <v>ORF</v>
          </cell>
          <cell r="F1953" t="str">
            <v>Verified</v>
          </cell>
          <cell r="H1953" t="str">
            <v>chromosome 14</v>
          </cell>
          <cell r="I1953" t="str">
            <v>L000004060</v>
          </cell>
          <cell r="J1953">
            <v>14</v>
          </cell>
          <cell r="K1953">
            <v>8330</v>
          </cell>
          <cell r="L1953">
            <v>9475</v>
          </cell>
          <cell r="M1953" t="str">
            <v>W</v>
          </cell>
          <cell r="O1953">
            <v>35277</v>
          </cell>
          <cell r="P1953">
            <v>35277</v>
          </cell>
        </row>
        <row r="1954">
          <cell r="A1954" t="str">
            <v>DDI3</v>
          </cell>
          <cell r="B1954" t="str">
            <v>YNL335W</v>
          </cell>
          <cell r="C1954" t="str">
            <v>Protein of unknown function; expression is induced over 100-fold by DNA damage; induction decreased in rad6 and rad18 mutants</v>
          </cell>
          <cell r="D1954" t="str">
            <v>S000005279</v>
          </cell>
          <cell r="E1954" t="str">
            <v>ORF</v>
          </cell>
          <cell r="F1954" t="str">
            <v>Uncharacterized</v>
          </cell>
          <cell r="H1954" t="str">
            <v>chromosome 14</v>
          </cell>
          <cell r="J1954">
            <v>14</v>
          </cell>
          <cell r="K1954">
            <v>11452</v>
          </cell>
          <cell r="L1954">
            <v>12129</v>
          </cell>
          <cell r="M1954" t="str">
            <v>W</v>
          </cell>
          <cell r="O1954">
            <v>35277</v>
          </cell>
          <cell r="P1954">
            <v>35277</v>
          </cell>
        </row>
        <row r="1955">
          <cell r="A1955" t="str">
            <v>SNO2</v>
          </cell>
          <cell r="B1955" t="str">
            <v>YNL334C</v>
          </cell>
          <cell r="C1955" t="str">
            <v>Protein of unknown function, nearly identical to Sno3p; expression is induced before the diauxic shift and also in the absence of thiamin</v>
          </cell>
          <cell r="D1955" t="str">
            <v>S000005278</v>
          </cell>
          <cell r="E1955" t="str">
            <v>ORF</v>
          </cell>
          <cell r="F1955" t="str">
            <v>Verified</v>
          </cell>
          <cell r="H1955" t="str">
            <v>chromosome 14</v>
          </cell>
          <cell r="I1955" t="str">
            <v>L000003452</v>
          </cell>
          <cell r="J1955">
            <v>14</v>
          </cell>
          <cell r="K1955">
            <v>12876</v>
          </cell>
          <cell r="L1955">
            <v>12208</v>
          </cell>
          <cell r="M1955" t="str">
            <v>C</v>
          </cell>
          <cell r="O1955">
            <v>35277</v>
          </cell>
          <cell r="P1955">
            <v>35277</v>
          </cell>
        </row>
        <row r="1956">
          <cell r="A1956" t="str">
            <v>SNZ2</v>
          </cell>
          <cell r="B1956" t="str">
            <v>YNL333W</v>
          </cell>
          <cell r="C1956" t="str">
            <v>Member of a stationary phase-induced gene family; transcription of SNZ2 is induced prior to diauxic shift, and also in the absence of thiamin in a Thi2p-dependent manner; forms a coregulated gene pair with SNO2; interacts with Thi11p</v>
          </cell>
          <cell r="D1956" t="str">
            <v>S000005277</v>
          </cell>
          <cell r="E1956" t="str">
            <v>ORF</v>
          </cell>
          <cell r="F1956" t="str">
            <v>Verified</v>
          </cell>
          <cell r="H1956" t="str">
            <v>chromosome 14</v>
          </cell>
          <cell r="I1956" t="str">
            <v>L000002576</v>
          </cell>
          <cell r="J1956">
            <v>14</v>
          </cell>
          <cell r="K1956">
            <v>13267</v>
          </cell>
          <cell r="L1956">
            <v>14163</v>
          </cell>
          <cell r="M1956" t="str">
            <v>W</v>
          </cell>
          <cell r="O1956">
            <v>35277</v>
          </cell>
          <cell r="P1956">
            <v>35277</v>
          </cell>
        </row>
        <row r="1957">
          <cell r="A1957" t="str">
            <v>THI12</v>
          </cell>
          <cell r="B1957" t="str">
            <v>YNL332W</v>
          </cell>
          <cell r="C1957" t="str">
            <v>Protein involved in synthesis of the thiamine precursor hydroxymethylpyrimidine (HMP); member of a subtelomeric gene family including THI5, THI11, THI12, and THI13</v>
          </cell>
          <cell r="D1957" t="str">
            <v>S000005276</v>
          </cell>
          <cell r="E1957" t="str">
            <v>ORF</v>
          </cell>
          <cell r="F1957" t="str">
            <v>Verified</v>
          </cell>
          <cell r="H1957" t="str">
            <v>chromosome 14</v>
          </cell>
          <cell r="I1957" t="str">
            <v>L000003223</v>
          </cell>
          <cell r="J1957">
            <v>14</v>
          </cell>
          <cell r="K1957">
            <v>14832</v>
          </cell>
          <cell r="L1957">
            <v>15854</v>
          </cell>
          <cell r="M1957" t="str">
            <v>W</v>
          </cell>
          <cell r="O1957">
            <v>35277</v>
          </cell>
          <cell r="P1957">
            <v>35277</v>
          </cell>
        </row>
        <row r="1958">
          <cell r="A1958" t="str">
            <v>AAD14</v>
          </cell>
          <cell r="B1958" t="str">
            <v>YNL331C</v>
          </cell>
          <cell r="C1958" t="str">
            <v>Putative aryl-alcohol dehydrogenase with similarity to P. chrysosporium aryl-alcohol dehydrogenase; mutational analysis has not yet revealed a physiological role</v>
          </cell>
          <cell r="D1958" t="str">
            <v>S000005275</v>
          </cell>
          <cell r="E1958" t="str">
            <v>ORF</v>
          </cell>
          <cell r="F1958" t="str">
            <v>Verified</v>
          </cell>
          <cell r="H1958" t="str">
            <v>chromosome 14</v>
          </cell>
          <cell r="I1958" t="str">
            <v>L000004676</v>
          </cell>
          <cell r="J1958">
            <v>14</v>
          </cell>
          <cell r="K1958">
            <v>17248</v>
          </cell>
          <cell r="L1958">
            <v>16118</v>
          </cell>
          <cell r="M1958" t="str">
            <v>C</v>
          </cell>
          <cell r="O1958">
            <v>35277</v>
          </cell>
          <cell r="P1958">
            <v>35277</v>
          </cell>
        </row>
        <row r="1959">
          <cell r="A1959" t="str">
            <v>RPD3</v>
          </cell>
          <cell r="B1959" t="str">
            <v>YNL330C</v>
          </cell>
          <cell r="C1959" t="str">
            <v>Histone deacetylase; regulates transcription, silencing, and other processes by influencing chromatin remodeling; forms at least two different complexes which have distinct functions and members</v>
          </cell>
          <cell r="D1959" t="str">
            <v>S000005274</v>
          </cell>
          <cell r="E1959" t="str">
            <v>ORF</v>
          </cell>
          <cell r="F1959" t="str">
            <v>Verified</v>
          </cell>
          <cell r="G1959" t="str">
            <v>MOF6|SDS6|SDI2|REC3</v>
          </cell>
          <cell r="H1959" t="str">
            <v>chromosome 14</v>
          </cell>
          <cell r="I1959" t="str">
            <v>L000001696|L000001603</v>
          </cell>
          <cell r="J1959">
            <v>14</v>
          </cell>
          <cell r="K1959">
            <v>19302</v>
          </cell>
          <cell r="L1959">
            <v>18001</v>
          </cell>
          <cell r="M1959" t="str">
            <v>C</v>
          </cell>
          <cell r="N1959">
            <v>-237</v>
          </cell>
          <cell r="O1959">
            <v>35277</v>
          </cell>
          <cell r="P1959">
            <v>35277</v>
          </cell>
        </row>
        <row r="1960">
          <cell r="A1960" t="str">
            <v>PEX6</v>
          </cell>
          <cell r="B1960" t="str">
            <v>YNL329C</v>
          </cell>
          <cell r="C1960" t="str">
            <v>AAA-peroxin that heterodimerizes with AAA-peroxin Pex1p and participates in the recycling of peroxisomal signal receptor Pex5p from the peroxisomal membrane to the cystosol</v>
          </cell>
          <cell r="D1960" t="str">
            <v>S000005273</v>
          </cell>
          <cell r="E1960" t="str">
            <v>ORF</v>
          </cell>
          <cell r="F1960" t="str">
            <v>Verified</v>
          </cell>
          <cell r="G1960" t="str">
            <v>PAS8</v>
          </cell>
          <cell r="H1960" t="str">
            <v>chromosome 14</v>
          </cell>
          <cell r="I1960" t="str">
            <v>L000001341</v>
          </cell>
          <cell r="J1960">
            <v>14</v>
          </cell>
          <cell r="K1960">
            <v>22633</v>
          </cell>
          <cell r="L1960">
            <v>19541</v>
          </cell>
          <cell r="M1960" t="str">
            <v>C</v>
          </cell>
          <cell r="O1960">
            <v>35277</v>
          </cell>
          <cell r="P1960">
            <v>35277</v>
          </cell>
        </row>
        <row r="1961">
          <cell r="A1961" t="str">
            <v>MDJ2</v>
          </cell>
          <cell r="B1961" t="str">
            <v>YNL328C</v>
          </cell>
          <cell r="C1961" t="str">
            <v>Constituent of the mitochondrial import motor associated with the presequence translocase; function overlaps with that of Pam18p; stimulates the ATPase activity of Ssc1p to drive mitochondrial import; contains a J domain</v>
          </cell>
          <cell r="D1961" t="str">
            <v>S000005272</v>
          </cell>
          <cell r="E1961" t="str">
            <v>ORF</v>
          </cell>
          <cell r="F1961" t="str">
            <v>Verified</v>
          </cell>
          <cell r="H1961" t="str">
            <v>chromosome 14</v>
          </cell>
          <cell r="I1961" t="str">
            <v>L000004357</v>
          </cell>
          <cell r="J1961">
            <v>14</v>
          </cell>
          <cell r="K1961">
            <v>23274</v>
          </cell>
          <cell r="L1961">
            <v>22834</v>
          </cell>
          <cell r="M1961" t="str">
            <v>C</v>
          </cell>
          <cell r="O1961">
            <v>35277</v>
          </cell>
          <cell r="P1961">
            <v>35277</v>
          </cell>
        </row>
        <row r="1962">
          <cell r="A1962" t="str">
            <v>EGT2</v>
          </cell>
          <cell r="B1962" t="str">
            <v>YNL327W</v>
          </cell>
          <cell r="C1962" t="str">
            <v>Glycosylphosphatidylinositol (GPI)-anchored cell wall endoglucanase required for proper cell separation after cytokinesis, expression is activated by Swi5p and tightly regulated in a cell cycle-dependent manner</v>
          </cell>
          <cell r="D1962" t="str">
            <v>S000005271</v>
          </cell>
          <cell r="E1962" t="str">
            <v>ORF</v>
          </cell>
          <cell r="F1962" t="str">
            <v>Verified</v>
          </cell>
          <cell r="H1962" t="str">
            <v>chromosome 14</v>
          </cell>
          <cell r="I1962" t="str">
            <v>L000004074</v>
          </cell>
          <cell r="J1962">
            <v>14</v>
          </cell>
          <cell r="K1962">
            <v>24047</v>
          </cell>
          <cell r="L1962">
            <v>27172</v>
          </cell>
          <cell r="M1962" t="str">
            <v>W</v>
          </cell>
          <cell r="O1962">
            <v>35277</v>
          </cell>
          <cell r="P1962">
            <v>35277</v>
          </cell>
        </row>
        <row r="1963">
          <cell r="A1963" t="str">
            <v>PFA3</v>
          </cell>
          <cell r="B1963" t="str">
            <v>YNL326C</v>
          </cell>
          <cell r="C1963" t="str">
            <v>Palmitoyltransferase for Vac8p, required for vacuolar membrane fusion; contains an Asp-His-His-Cys-cysteine rich (DHHC-CRD) domain; autoacylates; required for vacuolar integrity under stress conditions</v>
          </cell>
          <cell r="D1963" t="str">
            <v>S000005270</v>
          </cell>
          <cell r="E1963" t="str">
            <v>ORF</v>
          </cell>
          <cell r="F1963" t="str">
            <v>Verified</v>
          </cell>
          <cell r="H1963" t="str">
            <v>chromosome 14</v>
          </cell>
          <cell r="J1963">
            <v>14</v>
          </cell>
          <cell r="K1963">
            <v>28346</v>
          </cell>
          <cell r="L1963">
            <v>27336</v>
          </cell>
          <cell r="M1963" t="str">
            <v>C</v>
          </cell>
          <cell r="O1963">
            <v>35277</v>
          </cell>
          <cell r="P1963">
            <v>35277</v>
          </cell>
        </row>
        <row r="1964">
          <cell r="B1964" t="str">
            <v>YNL324W</v>
          </cell>
          <cell r="C1964" t="str">
            <v>Dubious ORF unlikely to encode a functional protein, based on available experimental and comparative sequence data</v>
          </cell>
          <cell r="D1964" t="str">
            <v>S000005268</v>
          </cell>
          <cell r="E1964" t="str">
            <v>ORF</v>
          </cell>
          <cell r="F1964" t="str">
            <v>Dubious</v>
          </cell>
          <cell r="H1964" t="str">
            <v>chromosome 14</v>
          </cell>
          <cell r="J1964">
            <v>14</v>
          </cell>
          <cell r="K1964">
            <v>31049</v>
          </cell>
          <cell r="L1964">
            <v>31444</v>
          </cell>
          <cell r="M1964" t="str">
            <v>W</v>
          </cell>
          <cell r="O1964">
            <v>35277</v>
          </cell>
          <cell r="P1964">
            <v>35277</v>
          </cell>
        </row>
        <row r="1965">
          <cell r="A1965" t="str">
            <v>FIG4</v>
          </cell>
          <cell r="B1965" t="str">
            <v>YNL325C</v>
          </cell>
          <cell r="C1965" t="str">
            <v>Phosphatidylinositol 3,5-bisphosphate (PtdIns[3,5]P) phosphatase; required for efficient mating and response to osmotic shock; physically associates with and regulated by Vac14p; contains a SAC1-like domain</v>
          </cell>
          <cell r="D1965" t="str">
            <v>S000005269</v>
          </cell>
          <cell r="E1965" t="str">
            <v>ORF</v>
          </cell>
          <cell r="F1965" t="str">
            <v>Verified</v>
          </cell>
          <cell r="H1965" t="str">
            <v>chromosome 14</v>
          </cell>
          <cell r="I1965" t="str">
            <v>L000003583</v>
          </cell>
          <cell r="J1965">
            <v>14</v>
          </cell>
          <cell r="K1965">
            <v>31377</v>
          </cell>
          <cell r="L1965">
            <v>28738</v>
          </cell>
          <cell r="M1965" t="str">
            <v>C</v>
          </cell>
          <cell r="O1965">
            <v>35277</v>
          </cell>
          <cell r="P1965">
            <v>35277</v>
          </cell>
        </row>
        <row r="1966">
          <cell r="A1966" t="str">
            <v>LEM3</v>
          </cell>
          <cell r="B1966" t="str">
            <v>YNL323W</v>
          </cell>
          <cell r="C1966" t="str">
            <v>Membrane protein of the plasma membrane and ER, interacts specifically in vivo with the phospholipid translocase (flippase) Dnf1p; involved in translocation of phospholipids and alkylphosphocholine drugs across the plasma membrane</v>
          </cell>
          <cell r="D1966" t="str">
            <v>S000005267</v>
          </cell>
          <cell r="E1966" t="str">
            <v>ORF</v>
          </cell>
          <cell r="F1966" t="str">
            <v>Verified</v>
          </cell>
          <cell r="G1966" t="str">
            <v>ROS3|BRE3</v>
          </cell>
          <cell r="H1966" t="str">
            <v>chromosome 14</v>
          </cell>
          <cell r="J1966">
            <v>14</v>
          </cell>
          <cell r="K1966">
            <v>31943</v>
          </cell>
          <cell r="L1966">
            <v>33187</v>
          </cell>
          <cell r="M1966" t="str">
            <v>W</v>
          </cell>
          <cell r="O1966">
            <v>35277</v>
          </cell>
          <cell r="P1966">
            <v>35277</v>
          </cell>
        </row>
        <row r="1967">
          <cell r="A1967" t="str">
            <v>KRE1</v>
          </cell>
          <cell r="B1967" t="str">
            <v>YNL322C</v>
          </cell>
          <cell r="C1967" t="str">
            <v>Cell wall glycoprotein involved in beta-glucan assembly; serves as a K1 killer toxin membrane receptor</v>
          </cell>
          <cell r="D1967" t="str">
            <v>S000005266</v>
          </cell>
          <cell r="E1967" t="str">
            <v>ORF</v>
          </cell>
          <cell r="F1967" t="str">
            <v>Verified</v>
          </cell>
          <cell r="H1967" t="str">
            <v>chromosome 14</v>
          </cell>
          <cell r="I1967" t="str">
            <v>L000000912</v>
          </cell>
          <cell r="J1967">
            <v>14</v>
          </cell>
          <cell r="K1967">
            <v>34234</v>
          </cell>
          <cell r="L1967">
            <v>33293</v>
          </cell>
          <cell r="M1967" t="str">
            <v>C</v>
          </cell>
          <cell r="N1967">
            <v>-235</v>
          </cell>
          <cell r="O1967">
            <v>35277</v>
          </cell>
          <cell r="P1967">
            <v>35277</v>
          </cell>
        </row>
        <row r="1968">
          <cell r="A1968" t="str">
            <v>VNX1</v>
          </cell>
          <cell r="B1968" t="str">
            <v>YNL321W</v>
          </cell>
          <cell r="C1968" t="str">
            <v>Calcium/H+ antiporter localized to the endoplasmic reticulum membrane; member of the calcium exchanger (CAX) family; potential Cdc28p substrate</v>
          </cell>
          <cell r="D1968" t="str">
            <v>S000005265</v>
          </cell>
          <cell r="E1968" t="str">
            <v>ORF</v>
          </cell>
          <cell r="F1968" t="str">
            <v>Verified</v>
          </cell>
          <cell r="H1968" t="str">
            <v>chromosome 14</v>
          </cell>
          <cell r="J1968">
            <v>14</v>
          </cell>
          <cell r="K1968">
            <v>34695</v>
          </cell>
          <cell r="L1968">
            <v>37421</v>
          </cell>
          <cell r="M1968" t="str">
            <v>W</v>
          </cell>
          <cell r="O1968">
            <v>35277</v>
          </cell>
          <cell r="P1968">
            <v>35277</v>
          </cell>
        </row>
        <row r="1969">
          <cell r="B1969" t="str">
            <v>YNL320W</v>
          </cell>
          <cell r="C1969" t="str">
            <v>Putative protein of unknown function; the authentic, non-tagged protein is detected in highly purified mitochondria in high-throughput studies</v>
          </cell>
          <cell r="D1969" t="str">
            <v>S000005264</v>
          </cell>
          <cell r="E1969" t="str">
            <v>ORF</v>
          </cell>
          <cell r="F1969" t="str">
            <v>Uncharacterized</v>
          </cell>
          <cell r="H1969" t="str">
            <v>chromosome 14</v>
          </cell>
          <cell r="J1969">
            <v>14</v>
          </cell>
          <cell r="K1969">
            <v>37699</v>
          </cell>
          <cell r="L1969">
            <v>38553</v>
          </cell>
          <cell r="M1969" t="str">
            <v>W</v>
          </cell>
          <cell r="O1969">
            <v>35277</v>
          </cell>
          <cell r="P1969">
            <v>35277</v>
          </cell>
        </row>
        <row r="1970">
          <cell r="B1970" t="str">
            <v>YNL319W</v>
          </cell>
          <cell r="C1970" t="str">
            <v>Dubious open reading frame unlikely to encode a protein; partially overlaps the verified gene HXT14</v>
          </cell>
          <cell r="D1970" t="str">
            <v>S000005263</v>
          </cell>
          <cell r="E1970" t="str">
            <v>ORF</v>
          </cell>
          <cell r="F1970" t="str">
            <v>Dubious</v>
          </cell>
          <cell r="H1970" t="str">
            <v>chromosome 14</v>
          </cell>
          <cell r="J1970">
            <v>14</v>
          </cell>
          <cell r="K1970">
            <v>38641</v>
          </cell>
          <cell r="L1970">
            <v>39081</v>
          </cell>
          <cell r="M1970" t="str">
            <v>W</v>
          </cell>
          <cell r="O1970">
            <v>35277</v>
          </cell>
          <cell r="P1970">
            <v>35277</v>
          </cell>
        </row>
        <row r="1971">
          <cell r="A1971" t="str">
            <v>HXT14</v>
          </cell>
          <cell r="B1971" t="str">
            <v>YNL318C</v>
          </cell>
          <cell r="C1971" t="str">
            <v>Protein with similarity to hexose transporter family members, expression is induced in low glucose and repressed in high glucose; the authentic, non-tagged protein is detected in highly purified mitochondria in high-throughput studies</v>
          </cell>
          <cell r="D1971" t="str">
            <v>S000005262</v>
          </cell>
          <cell r="E1971" t="str">
            <v>ORF</v>
          </cell>
          <cell r="F1971" t="str">
            <v>Verified</v>
          </cell>
          <cell r="H1971" t="str">
            <v>chromosome 14</v>
          </cell>
          <cell r="I1971" t="str">
            <v>L000002762</v>
          </cell>
          <cell r="J1971">
            <v>14</v>
          </cell>
          <cell r="K1971">
            <v>40328</v>
          </cell>
          <cell r="L1971">
            <v>38706</v>
          </cell>
          <cell r="M1971" t="str">
            <v>C</v>
          </cell>
          <cell r="O1971">
            <v>35277</v>
          </cell>
          <cell r="P1971">
            <v>35277</v>
          </cell>
        </row>
        <row r="1972">
          <cell r="A1972" t="str">
            <v>PFS2</v>
          </cell>
          <cell r="B1972" t="str">
            <v>YNL317W</v>
          </cell>
          <cell r="C1972" t="str">
            <v>Integral subunit of the pre-mRNA cleavage and polyadenylation factor (CPF) complex; plays an essential role in mRNA 3'-end formation by bridging different processing factors and thereby promoting the assembly of the processing complex</v>
          </cell>
          <cell r="D1972" t="str">
            <v>S000005261</v>
          </cell>
          <cell r="E1972" t="str">
            <v>ORF</v>
          </cell>
          <cell r="F1972" t="str">
            <v>Verified</v>
          </cell>
          <cell r="H1972" t="str">
            <v>chromosome 14</v>
          </cell>
          <cell r="J1972">
            <v>14</v>
          </cell>
          <cell r="K1972">
            <v>40618</v>
          </cell>
          <cell r="L1972">
            <v>42015</v>
          </cell>
          <cell r="M1972" t="str">
            <v>W</v>
          </cell>
          <cell r="O1972">
            <v>35277</v>
          </cell>
          <cell r="P1972">
            <v>35277</v>
          </cell>
        </row>
        <row r="1973">
          <cell r="A1973" t="str">
            <v>PHA2</v>
          </cell>
          <cell r="B1973" t="str">
            <v>YNL316C</v>
          </cell>
          <cell r="C1973" t="str">
            <v>Prephenate dehydratase, catalyzes the conversion of prephanate to phenylpyruvate, which is a step in the phenylalanine biosynthesis pathway</v>
          </cell>
          <cell r="D1973" t="str">
            <v>S000005260</v>
          </cell>
          <cell r="E1973" t="str">
            <v>ORF</v>
          </cell>
          <cell r="F1973" t="str">
            <v>Verified</v>
          </cell>
          <cell r="H1973" t="str">
            <v>chromosome 14</v>
          </cell>
          <cell r="I1973" t="str">
            <v>L000001414</v>
          </cell>
          <cell r="J1973">
            <v>14</v>
          </cell>
          <cell r="K1973">
            <v>43074</v>
          </cell>
          <cell r="L1973">
            <v>42070</v>
          </cell>
          <cell r="M1973" t="str">
            <v>C</v>
          </cell>
          <cell r="N1973">
            <v>-227</v>
          </cell>
          <cell r="O1973">
            <v>37886</v>
          </cell>
          <cell r="P1973" t="str">
            <v>2003-09-22|1996-07-31</v>
          </cell>
        </row>
        <row r="1974">
          <cell r="A1974" t="str">
            <v>ATP11</v>
          </cell>
          <cell r="B1974" t="str">
            <v>YNL315C</v>
          </cell>
          <cell r="C1974" t="str">
            <v>Molecular chaperone, required for the assembly of alpha and beta subunits into the F1 sector of mitochondrial F1F0 ATP synthase</v>
          </cell>
          <cell r="D1974" t="str">
            <v>S000005259</v>
          </cell>
          <cell r="E1974" t="str">
            <v>ORF</v>
          </cell>
          <cell r="F1974" t="str">
            <v>Verified</v>
          </cell>
          <cell r="H1974" t="str">
            <v>chromosome 14</v>
          </cell>
          <cell r="I1974" t="str">
            <v>L000000148</v>
          </cell>
          <cell r="J1974">
            <v>14</v>
          </cell>
          <cell r="K1974">
            <v>44279</v>
          </cell>
          <cell r="L1974">
            <v>43323</v>
          </cell>
          <cell r="M1974" t="str">
            <v>C</v>
          </cell>
          <cell r="O1974">
            <v>35277</v>
          </cell>
          <cell r="P1974">
            <v>35277</v>
          </cell>
        </row>
        <row r="1975">
          <cell r="A1975" t="str">
            <v>DAL82</v>
          </cell>
          <cell r="B1975" t="str">
            <v>YNL314W</v>
          </cell>
          <cell r="C1975" t="str">
            <v>Positive regulator of allophanate inducible genes; binds a dodecanucleotide sequence upstream of all genes that are induced by allophanate; contains an UISALL DNA-binding, a transcriptional activation, and a coiled-coil domain</v>
          </cell>
          <cell r="D1975" t="str">
            <v>S000005258</v>
          </cell>
          <cell r="E1975" t="str">
            <v>ORF</v>
          </cell>
          <cell r="F1975" t="str">
            <v>Verified</v>
          </cell>
          <cell r="H1975" t="str">
            <v>chromosome 14</v>
          </cell>
          <cell r="I1975" t="str">
            <v>L000000482</v>
          </cell>
          <cell r="J1975">
            <v>14</v>
          </cell>
          <cell r="K1975">
            <v>44446</v>
          </cell>
          <cell r="L1975">
            <v>45213</v>
          </cell>
          <cell r="M1975" t="str">
            <v>W</v>
          </cell>
          <cell r="O1975">
            <v>35277</v>
          </cell>
          <cell r="P1975">
            <v>35277</v>
          </cell>
        </row>
        <row r="1976">
          <cell r="B1976" t="str">
            <v>YNL313C</v>
          </cell>
          <cell r="C1976" t="str">
            <v>Essential protein of unknown function; fluorescent protein (GFP or YFP)-tagged protein localizes to cytoplasm and nucleus</v>
          </cell>
          <cell r="D1976" t="str">
            <v>S000005257</v>
          </cell>
          <cell r="E1976" t="str">
            <v>ORF</v>
          </cell>
          <cell r="F1976" t="str">
            <v>Uncharacterized</v>
          </cell>
          <cell r="H1976" t="str">
            <v>chromosome 14</v>
          </cell>
          <cell r="J1976">
            <v>14</v>
          </cell>
          <cell r="K1976">
            <v>48021</v>
          </cell>
          <cell r="L1976">
            <v>45307</v>
          </cell>
          <cell r="M1976" t="str">
            <v>C</v>
          </cell>
          <cell r="O1976">
            <v>35277</v>
          </cell>
          <cell r="P1976">
            <v>35277</v>
          </cell>
        </row>
        <row r="1977">
          <cell r="A1977" t="str">
            <v>RFA2</v>
          </cell>
          <cell r="B1977" t="str">
            <v>YNL312W</v>
          </cell>
          <cell r="C1977" t="str">
            <v>Subunit of heterotrimeric Replication Protein A (RPA), which is a highly conserved single-stranded DNA binding protein involved in DNA replication, repair, and recombination</v>
          </cell>
          <cell r="D1977" t="str">
            <v>S000005256</v>
          </cell>
          <cell r="E1977" t="str">
            <v>ORF</v>
          </cell>
          <cell r="F1977" t="str">
            <v>Verified</v>
          </cell>
          <cell r="G1977" t="str">
            <v>RPA2|BUF1</v>
          </cell>
          <cell r="H1977" t="str">
            <v>chromosome 14</v>
          </cell>
          <cell r="I1977" t="str">
            <v>L000000203|L000001621</v>
          </cell>
          <cell r="J1977">
            <v>14</v>
          </cell>
          <cell r="K1977">
            <v>48286</v>
          </cell>
          <cell r="L1977">
            <v>49215</v>
          </cell>
          <cell r="M1977" t="str">
            <v>W</v>
          </cell>
          <cell r="O1977">
            <v>35277</v>
          </cell>
          <cell r="P1977">
            <v>35277</v>
          </cell>
        </row>
        <row r="1978">
          <cell r="B1978" t="str">
            <v>YNL311C</v>
          </cell>
          <cell r="C1978" t="str">
            <v>Protein of unknown function that may interact with ribosomes, based on co-purification experiments; putative F-box protein; analysis of integrated high-throughput datasets predicts involvement in ubiquitin-dependent protein catabolism</v>
          </cell>
          <cell r="D1978" t="str">
            <v>S000005255</v>
          </cell>
          <cell r="E1978" t="str">
            <v>ORF</v>
          </cell>
          <cell r="F1978" t="str">
            <v>Verified</v>
          </cell>
          <cell r="G1978" t="str">
            <v>SKP2</v>
          </cell>
          <cell r="H1978" t="str">
            <v>chromosome 14</v>
          </cell>
          <cell r="J1978">
            <v>14</v>
          </cell>
          <cell r="K1978">
            <v>51687</v>
          </cell>
          <cell r="L1978">
            <v>49396</v>
          </cell>
          <cell r="M1978" t="str">
            <v>C</v>
          </cell>
          <cell r="O1978">
            <v>35277</v>
          </cell>
          <cell r="P1978">
            <v>35277</v>
          </cell>
        </row>
        <row r="1979">
          <cell r="A1979" t="str">
            <v>ZIM17</v>
          </cell>
          <cell r="B1979" t="str">
            <v>YNL310C</v>
          </cell>
          <cell r="C1979" t="str">
            <v>Heat shock protein with a zinc finger motif; essential for protein import into mitochondria; may act with Pam18p to facilitate recognition and folding of imported proteins by Ssc1p (mtHSP70) in the mitochondrial matrix</v>
          </cell>
          <cell r="D1979" t="str">
            <v>S000005254</v>
          </cell>
          <cell r="E1979" t="str">
            <v>ORF</v>
          </cell>
          <cell r="F1979" t="str">
            <v>Verified</v>
          </cell>
          <cell r="G1979" t="str">
            <v>HEP1|TIM15|FMP28</v>
          </cell>
          <cell r="H1979" t="str">
            <v>chromosome 14</v>
          </cell>
          <cell r="J1979">
            <v>14</v>
          </cell>
          <cell r="K1979">
            <v>52430</v>
          </cell>
          <cell r="L1979">
            <v>51906</v>
          </cell>
          <cell r="M1979" t="str">
            <v>C</v>
          </cell>
          <cell r="O1979">
            <v>38847</v>
          </cell>
          <cell r="P1979" t="str">
            <v>1996-07-31|2006-05-10</v>
          </cell>
        </row>
        <row r="1980">
          <cell r="A1980" t="str">
            <v>STB1</v>
          </cell>
          <cell r="B1980" t="str">
            <v>YNL309W</v>
          </cell>
          <cell r="C1980" t="str">
            <v>Protein with a role in regulation of MBF-specific transcription at Start, phosphorylated by Cln-Cdc28p kinases in vitro; unphosphorylated form binds Swi6p and binding is required for Stb1p function; expression is cell-cycle regulated</v>
          </cell>
          <cell r="D1980" t="str">
            <v>S000005253</v>
          </cell>
          <cell r="E1980" t="str">
            <v>ORF</v>
          </cell>
          <cell r="F1980" t="str">
            <v>Verified</v>
          </cell>
          <cell r="H1980" t="str">
            <v>chromosome 14</v>
          </cell>
          <cell r="I1980" t="str">
            <v>L000002107</v>
          </cell>
          <cell r="J1980">
            <v>14</v>
          </cell>
          <cell r="K1980">
            <v>52661</v>
          </cell>
          <cell r="L1980">
            <v>53923</v>
          </cell>
          <cell r="M1980" t="str">
            <v>W</v>
          </cell>
          <cell r="O1980">
            <v>37886</v>
          </cell>
          <cell r="P1980" t="str">
            <v>2003-09-22|1996-07-31</v>
          </cell>
        </row>
        <row r="1981">
          <cell r="A1981" t="str">
            <v>KRI1</v>
          </cell>
          <cell r="B1981" t="str">
            <v>YNL308C</v>
          </cell>
          <cell r="C1981" t="str">
            <v>Essential nucleolar protein required for 40S ribosome biogenesis; physically and functionally interacts with Krr1p</v>
          </cell>
          <cell r="D1981" t="str">
            <v>S000005252</v>
          </cell>
          <cell r="E1981" t="str">
            <v>ORF</v>
          </cell>
          <cell r="F1981" t="str">
            <v>Verified</v>
          </cell>
          <cell r="H1981" t="str">
            <v>chromosome 14</v>
          </cell>
          <cell r="I1981" t="str">
            <v>S000007481</v>
          </cell>
          <cell r="J1981">
            <v>14</v>
          </cell>
          <cell r="K1981">
            <v>55896</v>
          </cell>
          <cell r="L1981">
            <v>54121</v>
          </cell>
          <cell r="M1981" t="str">
            <v>C</v>
          </cell>
          <cell r="O1981">
            <v>35277</v>
          </cell>
          <cell r="P1981">
            <v>35277</v>
          </cell>
        </row>
        <row r="1982">
          <cell r="A1982" t="str">
            <v>MCK1</v>
          </cell>
          <cell r="B1982" t="str">
            <v>YNL307C</v>
          </cell>
          <cell r="C1982" t="str">
            <v>Protein serine/threonine/tyrosine (dual-specificity) kinase involved in control of chromosome segregation and in regulating entry into meiosis; related to mammalian glycogen synthase kinases of the GSK-3 family</v>
          </cell>
          <cell r="D1982" t="str">
            <v>S000005251</v>
          </cell>
          <cell r="E1982" t="str">
            <v>ORF</v>
          </cell>
          <cell r="F1982" t="str">
            <v>Verified</v>
          </cell>
          <cell r="G1982" t="str">
            <v>CMS1|YPK1</v>
          </cell>
          <cell r="H1982" t="str">
            <v>chromosome 14</v>
          </cell>
          <cell r="I1982" t="str">
            <v>L000001036|S000029094|L000000369</v>
          </cell>
          <cell r="J1982">
            <v>14</v>
          </cell>
          <cell r="K1982">
            <v>57573</v>
          </cell>
          <cell r="L1982">
            <v>56446</v>
          </cell>
          <cell r="M1982" t="str">
            <v>C</v>
          </cell>
          <cell r="O1982">
            <v>35277</v>
          </cell>
          <cell r="P1982">
            <v>35277</v>
          </cell>
        </row>
        <row r="1983">
          <cell r="A1983" t="str">
            <v>MRPS18</v>
          </cell>
          <cell r="B1983" t="str">
            <v>YNL306W</v>
          </cell>
          <cell r="C1983" t="str">
            <v>Mitochondrial ribosomal protein of the small subunit; essential for viability, unlike most other mitoribosomal proteins</v>
          </cell>
          <cell r="D1983" t="str">
            <v>S000005250</v>
          </cell>
          <cell r="E1983" t="str">
            <v>ORF</v>
          </cell>
          <cell r="F1983" t="str">
            <v>Verified</v>
          </cell>
          <cell r="G1983" t="str">
            <v>YmS18</v>
          </cell>
          <cell r="H1983" t="str">
            <v>chromosome 14</v>
          </cell>
          <cell r="J1983">
            <v>14</v>
          </cell>
          <cell r="K1983">
            <v>58155</v>
          </cell>
          <cell r="L1983">
            <v>58808</v>
          </cell>
          <cell r="M1983" t="str">
            <v>W</v>
          </cell>
          <cell r="O1983">
            <v>35277</v>
          </cell>
          <cell r="P1983">
            <v>35277</v>
          </cell>
        </row>
        <row r="1984">
          <cell r="B1984" t="str">
            <v>YNL305C</v>
          </cell>
          <cell r="C1984" t="str">
            <v>Putative protein of unknown function; green fluorescent protein (GFP)-fusion protein localizes to the vacuole; YNL305C is not an essential gene</v>
          </cell>
          <cell r="D1984" t="str">
            <v>S000005249</v>
          </cell>
          <cell r="E1984" t="str">
            <v>ORF</v>
          </cell>
          <cell r="F1984" t="str">
            <v>Uncharacterized</v>
          </cell>
          <cell r="H1984" t="str">
            <v>chromosome 14</v>
          </cell>
          <cell r="J1984">
            <v>14</v>
          </cell>
          <cell r="K1984">
            <v>59791</v>
          </cell>
          <cell r="L1984">
            <v>58898</v>
          </cell>
          <cell r="M1984" t="str">
            <v>C</v>
          </cell>
          <cell r="O1984">
            <v>35277</v>
          </cell>
          <cell r="P1984">
            <v>35277</v>
          </cell>
        </row>
        <row r="1985">
          <cell r="A1985" t="str">
            <v>YPT11</v>
          </cell>
          <cell r="B1985" t="str">
            <v>YNL304W</v>
          </cell>
          <cell r="C1985" t="str">
            <v>Rab family GTPase that interacts with the C-terminal tail domain of Myo2p; mediates distribution of mitochondria and endoplasmic reticuli to daughter cells</v>
          </cell>
          <cell r="D1985" t="str">
            <v>S000005248</v>
          </cell>
          <cell r="E1985" t="str">
            <v>ORF</v>
          </cell>
          <cell r="F1985" t="str">
            <v>Verified</v>
          </cell>
          <cell r="H1985" t="str">
            <v>chromosome 14</v>
          </cell>
          <cell r="J1985">
            <v>14</v>
          </cell>
          <cell r="K1985">
            <v>60297</v>
          </cell>
          <cell r="L1985">
            <v>61550</v>
          </cell>
          <cell r="M1985" t="str">
            <v>W</v>
          </cell>
          <cell r="O1985">
            <v>38663</v>
          </cell>
          <cell r="P1985" t="str">
            <v>1996-07-31|2005-11-07</v>
          </cell>
        </row>
        <row r="1986">
          <cell r="B1986" t="str">
            <v>YNL303W</v>
          </cell>
          <cell r="C1986" t="str">
            <v>Dubious open reading frame unlikely to encode a protein, based on available experimental and comparative sequence data</v>
          </cell>
          <cell r="D1986" t="str">
            <v>S000005247</v>
          </cell>
          <cell r="E1986" t="str">
            <v>ORF</v>
          </cell>
          <cell r="F1986" t="str">
            <v>Dubious</v>
          </cell>
          <cell r="H1986" t="str">
            <v>chromosome 14</v>
          </cell>
          <cell r="J1986">
            <v>14</v>
          </cell>
          <cell r="K1986">
            <v>61510</v>
          </cell>
          <cell r="L1986">
            <v>61857</v>
          </cell>
          <cell r="M1986" t="str">
            <v>W</v>
          </cell>
          <cell r="O1986">
            <v>38663</v>
          </cell>
          <cell r="P1986">
            <v>35277</v>
          </cell>
        </row>
        <row r="1987">
          <cell r="A1987" t="str">
            <v>RPS19B</v>
          </cell>
          <cell r="B1987" t="str">
            <v>YNL302C</v>
          </cell>
          <cell r="C1987" t="str">
            <v>Protein component of the small (40S) ribosomal subunit, required for assembly and maturation of pre-40 S particles; mutations in human RPS19 are associated with Diamond Blackfan anemia; nearly identical to Rps19Ap</v>
          </cell>
          <cell r="D1987" t="str">
            <v>S000005246</v>
          </cell>
          <cell r="E1987" t="str">
            <v>ORF</v>
          </cell>
          <cell r="F1987" t="str">
            <v>Verified</v>
          </cell>
          <cell r="G1987" t="str">
            <v>rp55B|YS16B|S19B|S16aB|RP55B</v>
          </cell>
          <cell r="H1987" t="str">
            <v>chromosome 14</v>
          </cell>
          <cell r="I1987" t="str">
            <v>L000002703|L000002725</v>
          </cell>
          <cell r="J1987">
            <v>14</v>
          </cell>
          <cell r="K1987">
            <v>62943</v>
          </cell>
          <cell r="L1987">
            <v>61958</v>
          </cell>
          <cell r="M1987" t="str">
            <v>C</v>
          </cell>
          <cell r="O1987">
            <v>38663</v>
          </cell>
          <cell r="P1987">
            <v>35277</v>
          </cell>
        </row>
        <row r="1988">
          <cell r="A1988" t="str">
            <v>RPL18B</v>
          </cell>
          <cell r="B1988" t="str">
            <v>YNL301C</v>
          </cell>
          <cell r="C1988" t="str">
            <v>Protein component of the large (60S) ribosomal subunit, identical to Rpl18Ap and has similarity to rat L18 ribosomal protein</v>
          </cell>
          <cell r="D1988" t="str">
            <v>S000005245</v>
          </cell>
          <cell r="E1988" t="str">
            <v>ORF</v>
          </cell>
          <cell r="F1988" t="str">
            <v>Verified</v>
          </cell>
          <cell r="G1988" t="str">
            <v>rp28B|L18B|RP28B</v>
          </cell>
          <cell r="H1988" t="str">
            <v>chromosome 14</v>
          </cell>
          <cell r="I1988" t="str">
            <v>L000002702</v>
          </cell>
          <cell r="J1988">
            <v>14</v>
          </cell>
          <cell r="K1988">
            <v>64562</v>
          </cell>
          <cell r="L1988">
            <v>63570</v>
          </cell>
          <cell r="M1988" t="str">
            <v>C</v>
          </cell>
          <cell r="O1988">
            <v>38663</v>
          </cell>
          <cell r="P1988">
            <v>35277</v>
          </cell>
        </row>
        <row r="1989">
          <cell r="A1989" t="str">
            <v>TOS6</v>
          </cell>
          <cell r="B1989" t="str">
            <v>YNL300W</v>
          </cell>
          <cell r="C1989" t="str">
            <v>Glycosylphosphatidylinositol-dependent cell wall protein, expression is periodic and decreases in respone to ergosterol perturbation or upon entry into stationary phase; depletion increases resistance to lactic acid</v>
          </cell>
          <cell r="D1989" t="str">
            <v>S000005244</v>
          </cell>
          <cell r="E1989" t="str">
            <v>ORF</v>
          </cell>
          <cell r="F1989" t="str">
            <v>Uncharacterized</v>
          </cell>
          <cell r="H1989" t="str">
            <v>chromosome 14</v>
          </cell>
          <cell r="J1989">
            <v>14</v>
          </cell>
          <cell r="K1989">
            <v>65744</v>
          </cell>
          <cell r="L1989">
            <v>66052</v>
          </cell>
          <cell r="M1989" t="str">
            <v>W</v>
          </cell>
          <cell r="O1989">
            <v>38663</v>
          </cell>
          <cell r="P1989">
            <v>35277</v>
          </cell>
        </row>
        <row r="1990">
          <cell r="A1990" t="str">
            <v>TRF5</v>
          </cell>
          <cell r="B1990" t="str">
            <v>YNL299W</v>
          </cell>
          <cell r="C1990" t="str">
            <v>Non-canonical poly(A) polymerase, involved in nuclear RNA degradation as a component of the TRAMP complex; catalyzes polyadenylation of hypomodified tRNAs, and snoRNA and rRNA precursors; overlapping but non-redundant functions with Pap2p</v>
          </cell>
          <cell r="D1990" t="str">
            <v>S000005243</v>
          </cell>
          <cell r="E1990" t="str">
            <v>ORF</v>
          </cell>
          <cell r="F1990" t="str">
            <v>Verified</v>
          </cell>
          <cell r="H1990" t="str">
            <v>chromosome 14</v>
          </cell>
          <cell r="I1990" t="str">
            <v>L000003385</v>
          </cell>
          <cell r="J1990">
            <v>14</v>
          </cell>
          <cell r="K1990">
            <v>66517</v>
          </cell>
          <cell r="L1990">
            <v>68445</v>
          </cell>
          <cell r="M1990" t="str">
            <v>W</v>
          </cell>
          <cell r="O1990">
            <v>38663</v>
          </cell>
          <cell r="P1990" t="str">
            <v>1996-07-31|2005-11-03</v>
          </cell>
        </row>
        <row r="1991">
          <cell r="A1991" t="str">
            <v>CLA4</v>
          </cell>
          <cell r="B1991" t="str">
            <v>YNL298W</v>
          </cell>
          <cell r="C1991" t="str">
            <v>Cdc42p-activated signal transducing kinase of the PAK (p21-activated kinase) family, along with Ste20p and Skm1p; involved in septin ring assembly, vacuole inheritance, cytokinesis, sterol uptake regulation; phosphorylates Cdc3p and Cdc10p</v>
          </cell>
          <cell r="D1991" t="str">
            <v>S000005242</v>
          </cell>
          <cell r="E1991" t="str">
            <v>ORF</v>
          </cell>
          <cell r="F1991" t="str">
            <v>Verified</v>
          </cell>
          <cell r="G1991" t="str">
            <v>ERC10</v>
          </cell>
          <cell r="H1991" t="str">
            <v>chromosome 14</v>
          </cell>
          <cell r="I1991" t="str">
            <v>L000000564|L000002643</v>
          </cell>
          <cell r="J1991">
            <v>14</v>
          </cell>
          <cell r="K1991">
            <v>68915</v>
          </cell>
          <cell r="L1991">
            <v>71443</v>
          </cell>
          <cell r="M1991" t="str">
            <v>W</v>
          </cell>
          <cell r="O1991">
            <v>38663</v>
          </cell>
          <cell r="P1991">
            <v>35277</v>
          </cell>
        </row>
        <row r="1992">
          <cell r="B1992" t="str">
            <v>YNL296W</v>
          </cell>
          <cell r="C1992" t="str">
            <v>Dubious open reading frame unlikely to encode a functional protein; deletion adversely affects sporulation; deletion mutant exhibits synthetic phenotype under expression of mutant huntingtin fragment, but gene does not have human ortholog</v>
          </cell>
          <cell r="D1992" t="str">
            <v>S000005240</v>
          </cell>
          <cell r="E1992" t="str">
            <v>ORF</v>
          </cell>
          <cell r="F1992" t="str">
            <v>Dubious</v>
          </cell>
          <cell r="H1992" t="str">
            <v>chromosome 14</v>
          </cell>
          <cell r="J1992">
            <v>14</v>
          </cell>
          <cell r="K1992">
            <v>76273</v>
          </cell>
          <cell r="L1992">
            <v>76587</v>
          </cell>
          <cell r="M1992" t="str">
            <v>W</v>
          </cell>
          <cell r="O1992">
            <v>38663</v>
          </cell>
          <cell r="P1992">
            <v>35277</v>
          </cell>
        </row>
        <row r="1993">
          <cell r="A1993" t="str">
            <v>MON2</v>
          </cell>
          <cell r="B1993" t="str">
            <v>YNL297C</v>
          </cell>
          <cell r="C1993" t="str">
            <v>Peripheral membrane protein with a role in endocytosis and vacuole integrity, interacts with Arl1p and localizes to the endosome; member of the Sec7p family of proteins</v>
          </cell>
          <cell r="D1993" t="str">
            <v>S000005241</v>
          </cell>
          <cell r="E1993" t="str">
            <v>ORF</v>
          </cell>
          <cell r="F1993" t="str">
            <v>Verified</v>
          </cell>
          <cell r="G1993" t="str">
            <v>YSL2</v>
          </cell>
          <cell r="H1993" t="str">
            <v>chromosome 14</v>
          </cell>
          <cell r="J1993">
            <v>14</v>
          </cell>
          <cell r="K1993">
            <v>76583</v>
          </cell>
          <cell r="L1993">
            <v>71673</v>
          </cell>
          <cell r="M1993" t="str">
            <v>C</v>
          </cell>
          <cell r="O1993">
            <v>38663</v>
          </cell>
          <cell r="P1993">
            <v>35277</v>
          </cell>
        </row>
        <row r="1994">
          <cell r="B1994" t="str">
            <v>YNL295W</v>
          </cell>
          <cell r="C1994" t="str">
            <v>Putative protein of unknown function</v>
          </cell>
          <cell r="D1994" t="str">
            <v>S000005239</v>
          </cell>
          <cell r="E1994" t="str">
            <v>ORF</v>
          </cell>
          <cell r="F1994" t="str">
            <v>Uncharacterized</v>
          </cell>
          <cell r="H1994" t="str">
            <v>chromosome 14</v>
          </cell>
          <cell r="J1994">
            <v>14</v>
          </cell>
          <cell r="K1994">
            <v>76946</v>
          </cell>
          <cell r="L1994">
            <v>78520</v>
          </cell>
          <cell r="M1994" t="str">
            <v>W</v>
          </cell>
          <cell r="O1994">
            <v>38663</v>
          </cell>
          <cell r="P1994">
            <v>35277</v>
          </cell>
        </row>
        <row r="1995">
          <cell r="A1995" t="str">
            <v>RIM21</v>
          </cell>
          <cell r="B1995" t="str">
            <v>YNL294C</v>
          </cell>
          <cell r="C1995" t="str">
            <v>Component of the RIM101 pathway, has a role in cell wall construction and alkaline pH response; has similarity to A. nidulans PalH</v>
          </cell>
          <cell r="D1995" t="str">
            <v>S000005238</v>
          </cell>
          <cell r="E1995" t="str">
            <v>ORF</v>
          </cell>
          <cell r="F1995" t="str">
            <v>Verified</v>
          </cell>
          <cell r="G1995" t="str">
            <v>PAL2</v>
          </cell>
          <cell r="H1995" t="str">
            <v>chromosome 14</v>
          </cell>
          <cell r="J1995">
            <v>14</v>
          </cell>
          <cell r="K1995">
            <v>80260</v>
          </cell>
          <cell r="L1995">
            <v>78659</v>
          </cell>
          <cell r="M1995" t="str">
            <v>C</v>
          </cell>
          <cell r="O1995">
            <v>38663</v>
          </cell>
          <cell r="P1995">
            <v>35277</v>
          </cell>
        </row>
        <row r="1996">
          <cell r="A1996" t="str">
            <v>MSB3</v>
          </cell>
          <cell r="B1996" t="str">
            <v>YNL293W</v>
          </cell>
          <cell r="C1996" t="str">
            <v>GTPase-activating protein for Sec4p and several other Rab GTPases, regulates exocytosis via its action on Sec4p, also required for proper actin organization; similar to Msb4p; both Msb3p and Msb4p localize to sites of polarized growth</v>
          </cell>
          <cell r="D1996" t="str">
            <v>S000005237</v>
          </cell>
          <cell r="E1996" t="str">
            <v>ORF</v>
          </cell>
          <cell r="F1996" t="str">
            <v>Verified</v>
          </cell>
          <cell r="G1996" t="str">
            <v>GYP3</v>
          </cell>
          <cell r="H1996" t="str">
            <v>chromosome 14</v>
          </cell>
          <cell r="I1996" t="str">
            <v>L000003918</v>
          </cell>
          <cell r="J1996">
            <v>14</v>
          </cell>
          <cell r="K1996">
            <v>80640</v>
          </cell>
          <cell r="L1996">
            <v>82541</v>
          </cell>
          <cell r="M1996" t="str">
            <v>W</v>
          </cell>
          <cell r="O1996">
            <v>38663</v>
          </cell>
          <cell r="P1996">
            <v>35277</v>
          </cell>
        </row>
        <row r="1997">
          <cell r="A1997" t="str">
            <v>PUS4</v>
          </cell>
          <cell r="B1997" t="str">
            <v>YNL292W</v>
          </cell>
          <cell r="C1997" t="str">
            <v>Pseudouridine synthase, catalyzes only the formation of pseudouridine-55 (Psi55), a highly conserved tRNA modification, in mitochondrial and cytoplasmic tRNAs; PUS4 overexpression leads to translational derepression of GCN4 (Gcd- phenotype)</v>
          </cell>
          <cell r="D1997" t="str">
            <v>S000005236</v>
          </cell>
          <cell r="E1997" t="str">
            <v>ORF</v>
          </cell>
          <cell r="F1997" t="str">
            <v>Verified</v>
          </cell>
          <cell r="H1997" t="str">
            <v>chromosome 14</v>
          </cell>
          <cell r="I1997" t="str">
            <v>L000003347</v>
          </cell>
          <cell r="J1997">
            <v>14</v>
          </cell>
          <cell r="K1997">
            <v>82806</v>
          </cell>
          <cell r="L1997">
            <v>84017</v>
          </cell>
          <cell r="M1997" t="str">
            <v>W</v>
          </cell>
          <cell r="O1997">
            <v>38663</v>
          </cell>
          <cell r="P1997">
            <v>35277</v>
          </cell>
        </row>
        <row r="1998">
          <cell r="A1998" t="str">
            <v>MID1</v>
          </cell>
          <cell r="B1998" t="str">
            <v>YNL291C</v>
          </cell>
          <cell r="C1998" t="str">
            <v>N-glycosylated integral membrane protein of the ER membrane and plasma membrane, functions as a stretch-activated Ca2+-permeable cation channel required for Ca2+ influx stimulated by pheromone; interacts with Cch1p; forms an oligomer</v>
          </cell>
          <cell r="D1998" t="str">
            <v>S000005235</v>
          </cell>
          <cell r="E1998" t="str">
            <v>ORF</v>
          </cell>
          <cell r="F1998" t="str">
            <v>Verified</v>
          </cell>
          <cell r="H1998" t="str">
            <v>chromosome 14</v>
          </cell>
          <cell r="I1998" t="str">
            <v>L000002584</v>
          </cell>
          <cell r="J1998">
            <v>14</v>
          </cell>
          <cell r="K1998">
            <v>85815</v>
          </cell>
          <cell r="L1998">
            <v>84169</v>
          </cell>
          <cell r="M1998" t="str">
            <v>C</v>
          </cell>
          <cell r="O1998">
            <v>38663</v>
          </cell>
          <cell r="P1998">
            <v>35277</v>
          </cell>
        </row>
        <row r="1999">
          <cell r="A1999" t="str">
            <v>RFC3</v>
          </cell>
          <cell r="B1999" t="str">
            <v>YNL290W</v>
          </cell>
          <cell r="C1999" t="str">
            <v>Subunit of heteropentameric Replication factor C (RF-C), which is a DNA binding protein and ATPase that acts as a clamp loader of the proliferating cell nuclear antigen (PCNA) processivity factor for DNA polymerases delta and epsilon</v>
          </cell>
          <cell r="D1999" t="str">
            <v>S000005234</v>
          </cell>
          <cell r="E1999" t="str">
            <v>ORF</v>
          </cell>
          <cell r="F1999" t="str">
            <v>Verified</v>
          </cell>
          <cell r="H1999" t="str">
            <v>chromosome 14</v>
          </cell>
          <cell r="I1999" t="str">
            <v>L000001624</v>
          </cell>
          <cell r="J1999">
            <v>14</v>
          </cell>
          <cell r="K1999">
            <v>86218</v>
          </cell>
          <cell r="L1999">
            <v>87240</v>
          </cell>
          <cell r="M1999" t="str">
            <v>W</v>
          </cell>
          <cell r="O1999">
            <v>38663</v>
          </cell>
          <cell r="P1999">
            <v>35277</v>
          </cell>
        </row>
        <row r="2000">
          <cell r="A2000" t="str">
            <v>PCL1</v>
          </cell>
          <cell r="B2000" t="str">
            <v>YNL289W</v>
          </cell>
          <cell r="C2000" t="str">
            <v>Cyclin, interacts with cyclin-dependent kinase Pho85p; member of the Pcl1,2-like subfamily, involved in the regulation of polarized growth and morphogenesis and progression through the cell cycle; localizes to sites of polarized cell growth</v>
          </cell>
          <cell r="D2000" t="str">
            <v>S000005233</v>
          </cell>
          <cell r="E2000" t="str">
            <v>ORF</v>
          </cell>
          <cell r="F2000" t="str">
            <v>Verified</v>
          </cell>
          <cell r="G2000" t="str">
            <v>HCS26</v>
          </cell>
          <cell r="H2000" t="str">
            <v>chromosome 14</v>
          </cell>
          <cell r="I2000" t="str">
            <v>L000002783</v>
          </cell>
          <cell r="J2000">
            <v>14</v>
          </cell>
          <cell r="K2000">
            <v>87897</v>
          </cell>
          <cell r="L2000">
            <v>88736</v>
          </cell>
          <cell r="M2000" t="str">
            <v>W</v>
          </cell>
          <cell r="O2000">
            <v>38663</v>
          </cell>
          <cell r="P2000">
            <v>35277</v>
          </cell>
        </row>
        <row r="2001">
          <cell r="A2001" t="str">
            <v>CAF40</v>
          </cell>
          <cell r="B2001" t="str">
            <v>YNL288W</v>
          </cell>
          <cell r="C2001" t="str">
            <v>Evolutionarily conserved subunit of the CCR4-NOT complex involved in controlling mRNA initiation, elongation and degradation; binds Cdc39p</v>
          </cell>
          <cell r="D2001" t="str">
            <v>S000005232</v>
          </cell>
          <cell r="E2001" t="str">
            <v>ORF</v>
          </cell>
          <cell r="F2001" t="str">
            <v>Verified</v>
          </cell>
          <cell r="H2001" t="str">
            <v>chromosome 14</v>
          </cell>
          <cell r="J2001">
            <v>14</v>
          </cell>
          <cell r="K2001">
            <v>90303</v>
          </cell>
          <cell r="L2001">
            <v>91424</v>
          </cell>
          <cell r="M2001" t="str">
            <v>W</v>
          </cell>
          <cell r="O2001">
            <v>38663</v>
          </cell>
          <cell r="P2001">
            <v>35277</v>
          </cell>
        </row>
        <row r="2002">
          <cell r="A2002" t="str">
            <v>SEC21</v>
          </cell>
          <cell r="B2002" t="str">
            <v>YNL287W</v>
          </cell>
          <cell r="C2002" t="str">
            <v>Gamma subunit of coatomer, a heptameric protein complex that together with Arf1p forms the COPI coat; involved in ER to Golgi transport of selective cargo</v>
          </cell>
          <cell r="D2002" t="str">
            <v>S000005231</v>
          </cell>
          <cell r="E2002" t="str">
            <v>ORF</v>
          </cell>
          <cell r="F2002" t="str">
            <v>Verified</v>
          </cell>
          <cell r="H2002" t="str">
            <v>chromosome 14</v>
          </cell>
          <cell r="I2002" t="str">
            <v>L000001844</v>
          </cell>
          <cell r="J2002">
            <v>14</v>
          </cell>
          <cell r="K2002">
            <v>91994</v>
          </cell>
          <cell r="L2002">
            <v>94801</v>
          </cell>
          <cell r="M2002" t="str">
            <v>W</v>
          </cell>
          <cell r="O2002">
            <v>38663</v>
          </cell>
          <cell r="P2002">
            <v>35277</v>
          </cell>
        </row>
        <row r="2003">
          <cell r="A2003" t="str">
            <v>CUS2</v>
          </cell>
          <cell r="B2003" t="str">
            <v>YNL286W</v>
          </cell>
          <cell r="C2003" t="str">
            <v>Protein that binds to U2 snRNA and Prp11p, may be involved in U2 snRNA folding; contains two RNA recognition motifs (RRMs)</v>
          </cell>
          <cell r="D2003" t="str">
            <v>S000005230</v>
          </cell>
          <cell r="E2003" t="str">
            <v>ORF</v>
          </cell>
          <cell r="F2003" t="str">
            <v>Verified</v>
          </cell>
          <cell r="H2003" t="str">
            <v>chromosome 14</v>
          </cell>
          <cell r="I2003" t="str">
            <v>L000003273</v>
          </cell>
          <cell r="J2003">
            <v>14</v>
          </cell>
          <cell r="K2003">
            <v>95223</v>
          </cell>
          <cell r="L2003">
            <v>96080</v>
          </cell>
          <cell r="M2003" t="str">
            <v>W</v>
          </cell>
          <cell r="O2003">
            <v>38663</v>
          </cell>
          <cell r="P2003">
            <v>35277</v>
          </cell>
        </row>
        <row r="2004">
          <cell r="B2004" t="str">
            <v>YNL285W</v>
          </cell>
          <cell r="C2004" t="str">
            <v>Dubious open reading frame unlikely to encode a functional protein, based on available experimental and comparative sequence data</v>
          </cell>
          <cell r="D2004" t="str">
            <v>S000005229</v>
          </cell>
          <cell r="E2004" t="str">
            <v>ORF</v>
          </cell>
          <cell r="F2004" t="str">
            <v>Dubious</v>
          </cell>
          <cell r="H2004" t="str">
            <v>chromosome 14</v>
          </cell>
          <cell r="J2004">
            <v>14</v>
          </cell>
          <cell r="K2004">
            <v>96173</v>
          </cell>
          <cell r="L2004">
            <v>96544</v>
          </cell>
          <cell r="M2004" t="str">
            <v>W</v>
          </cell>
          <cell r="O2004">
            <v>38663</v>
          </cell>
          <cell r="P2004">
            <v>35277</v>
          </cell>
        </row>
        <row r="2005">
          <cell r="A2005" t="str">
            <v>MRPL10</v>
          </cell>
          <cell r="B2005" t="str">
            <v>YNL284C</v>
          </cell>
          <cell r="C2005" t="str">
            <v>Mitochondrial ribosomal protein of the large subunit; appears as two protein spots (YmL10 and YmL18) on two-dimensional SDS gels</v>
          </cell>
          <cell r="D2005" t="str">
            <v>S000005228</v>
          </cell>
          <cell r="E2005" t="str">
            <v>ORF</v>
          </cell>
          <cell r="F2005" t="str">
            <v>Verified</v>
          </cell>
          <cell r="G2005" t="str">
            <v>YmL10|YmL18|MRPL18</v>
          </cell>
          <cell r="H2005" t="str">
            <v>chromosome 14</v>
          </cell>
          <cell r="I2005" t="str">
            <v>L000002689|S000029308|L000002685</v>
          </cell>
          <cell r="J2005">
            <v>14</v>
          </cell>
          <cell r="K2005">
            <v>104102</v>
          </cell>
          <cell r="L2005">
            <v>103134</v>
          </cell>
          <cell r="M2005" t="str">
            <v>C</v>
          </cell>
          <cell r="O2005">
            <v>38663</v>
          </cell>
          <cell r="P2005">
            <v>35277</v>
          </cell>
        </row>
        <row r="2006">
          <cell r="A2006" t="str">
            <v>WSC2</v>
          </cell>
          <cell r="B2006" t="str">
            <v>YNL283C</v>
          </cell>
          <cell r="C2006" t="str">
            <v>Partially redundant sensor-transducer of the stress-activated PKC1-MPK1 signaling pathway involved in maintenance of cell wall integrity and recovery from heat shock; secretory pathway Wsc2p is required for the arrest of secretion response</v>
          </cell>
          <cell r="D2006" t="str">
            <v>S000005227</v>
          </cell>
          <cell r="E2006" t="str">
            <v>ORF</v>
          </cell>
          <cell r="F2006" t="str">
            <v>Verified</v>
          </cell>
          <cell r="G2006" t="str">
            <v>STA3</v>
          </cell>
          <cell r="H2006" t="str">
            <v>chromosome 14</v>
          </cell>
          <cell r="I2006" t="str">
            <v>L000004217</v>
          </cell>
          <cell r="J2006">
            <v>14</v>
          </cell>
          <cell r="K2006">
            <v>106695</v>
          </cell>
          <cell r="L2006">
            <v>105184</v>
          </cell>
          <cell r="M2006" t="str">
            <v>C</v>
          </cell>
          <cell r="O2006">
            <v>38663</v>
          </cell>
          <cell r="P2006">
            <v>35277</v>
          </cell>
        </row>
        <row r="2007">
          <cell r="A2007" t="str">
            <v>POP3</v>
          </cell>
          <cell r="B2007" t="str">
            <v>YNL282W</v>
          </cell>
          <cell r="C2007" t="str">
            <v>Subunit of both RNase MRP, which cleaves pre-rRNA, and nuclear RNase P, which cleaves tRNA precursors to generate mature 5' ends</v>
          </cell>
          <cell r="D2007" t="str">
            <v>S000005226</v>
          </cell>
          <cell r="E2007" t="str">
            <v>ORF</v>
          </cell>
          <cell r="F2007" t="str">
            <v>Verified</v>
          </cell>
          <cell r="H2007" t="str">
            <v>chromosome 14</v>
          </cell>
          <cell r="I2007" t="str">
            <v>L000004338</v>
          </cell>
          <cell r="J2007">
            <v>14</v>
          </cell>
          <cell r="K2007">
            <v>107687</v>
          </cell>
          <cell r="L2007">
            <v>108274</v>
          </cell>
          <cell r="M2007" t="str">
            <v>W</v>
          </cell>
          <cell r="O2007">
            <v>38663</v>
          </cell>
          <cell r="P2007">
            <v>35277</v>
          </cell>
        </row>
        <row r="2008">
          <cell r="A2008" t="str">
            <v>HCH1</v>
          </cell>
          <cell r="B2008" t="str">
            <v>YNL281W</v>
          </cell>
          <cell r="C2008" t="str">
            <v>Heat shock protein regulator that binds to Hsp90p and may stimulate ATPase activity; originally identified as a high-copy number suppressor of a HSP90 loss-of-function mutation; GFP-fusion protein localizes to the cytoplasm and nucleus</v>
          </cell>
          <cell r="D2008" t="str">
            <v>S000005225</v>
          </cell>
          <cell r="E2008" t="str">
            <v>ORF</v>
          </cell>
          <cell r="F2008" t="str">
            <v>Verified</v>
          </cell>
          <cell r="H2008" t="str">
            <v>chromosome 14</v>
          </cell>
          <cell r="I2008" t="str">
            <v>L000004817</v>
          </cell>
          <cell r="J2008">
            <v>14</v>
          </cell>
          <cell r="K2008">
            <v>108467</v>
          </cell>
          <cell r="L2008">
            <v>108928</v>
          </cell>
          <cell r="M2008" t="str">
            <v>W</v>
          </cell>
          <cell r="O2008">
            <v>38663</v>
          </cell>
          <cell r="P2008">
            <v>35277</v>
          </cell>
        </row>
        <row r="2009">
          <cell r="A2009" t="str">
            <v>ERG24</v>
          </cell>
          <cell r="B2009" t="str">
            <v>YNL280C</v>
          </cell>
          <cell r="C2009" t="str">
            <v>C-14 sterol reductase, acts in ergosterol biosynthesis; mutants accumulate the abnormal sterol ignosterol (ergosta-8,14 dienol), and are viable under anaerobic growth conditions but inviable on rich medium under aerobic conditions</v>
          </cell>
          <cell r="D2009" t="str">
            <v>S000005224</v>
          </cell>
          <cell r="E2009" t="str">
            <v>ORF</v>
          </cell>
          <cell r="F2009" t="str">
            <v>Verified</v>
          </cell>
          <cell r="H2009" t="str">
            <v>chromosome 14</v>
          </cell>
          <cell r="I2009" t="str">
            <v>L000000580</v>
          </cell>
          <cell r="J2009">
            <v>14</v>
          </cell>
          <cell r="K2009">
            <v>110411</v>
          </cell>
          <cell r="L2009">
            <v>109095</v>
          </cell>
          <cell r="M2009" t="str">
            <v>C</v>
          </cell>
          <cell r="O2009">
            <v>38663</v>
          </cell>
          <cell r="P2009">
            <v>35277</v>
          </cell>
        </row>
        <row r="2010">
          <cell r="A2010" t="str">
            <v>PRM1</v>
          </cell>
          <cell r="B2010" t="str">
            <v>YNL279W</v>
          </cell>
          <cell r="C2010" t="str">
            <v>Pheromone-regulated multispanning membrane protein involved in membrane fusion during mating; predicted to have 5 transmembrane segments and a coiled coil domain; localizes to the shmoo tip; regulated by Ste12p</v>
          </cell>
          <cell r="D2010" t="str">
            <v>S000005223</v>
          </cell>
          <cell r="E2010" t="str">
            <v>ORF</v>
          </cell>
          <cell r="F2010" t="str">
            <v>Verified</v>
          </cell>
          <cell r="H2010" t="str">
            <v>chromosome 14</v>
          </cell>
          <cell r="J2010">
            <v>14</v>
          </cell>
          <cell r="K2010">
            <v>110917</v>
          </cell>
          <cell r="L2010">
            <v>112902</v>
          </cell>
          <cell r="M2010" t="str">
            <v>W</v>
          </cell>
          <cell r="O2010">
            <v>38663</v>
          </cell>
          <cell r="P2010">
            <v>35277</v>
          </cell>
        </row>
        <row r="2011">
          <cell r="A2011" t="str">
            <v>CAF120</v>
          </cell>
          <cell r="B2011" t="str">
            <v>YNL278W</v>
          </cell>
          <cell r="C2011" t="str">
            <v>Part of the evolutionarily-conserved CCR4-NOT transcriptional regulatory complex involved in controlling mRNA initiation, elongation, and degradation</v>
          </cell>
          <cell r="D2011" t="str">
            <v>S000005222</v>
          </cell>
          <cell r="E2011" t="str">
            <v>ORF</v>
          </cell>
          <cell r="F2011" t="str">
            <v>Verified</v>
          </cell>
          <cell r="H2011" t="str">
            <v>chromosome 14</v>
          </cell>
          <cell r="J2011">
            <v>14</v>
          </cell>
          <cell r="K2011">
            <v>113271</v>
          </cell>
          <cell r="L2011">
            <v>116453</v>
          </cell>
          <cell r="M2011" t="str">
            <v>W</v>
          </cell>
          <cell r="O2011">
            <v>38663</v>
          </cell>
          <cell r="P2011">
            <v>35277</v>
          </cell>
        </row>
        <row r="2012">
          <cell r="B2012" t="str">
            <v>YNL277W-A</v>
          </cell>
          <cell r="C2012" t="str">
            <v>Putative protein of unknown function</v>
          </cell>
          <cell r="D2012" t="str">
            <v>S000028852</v>
          </cell>
          <cell r="E2012" t="str">
            <v>ORF</v>
          </cell>
          <cell r="F2012" t="str">
            <v>Uncharacterized</v>
          </cell>
          <cell r="H2012" t="str">
            <v>chromosome 14</v>
          </cell>
          <cell r="J2012">
            <v>14</v>
          </cell>
          <cell r="K2012">
            <v>116679</v>
          </cell>
          <cell r="L2012">
            <v>116867</v>
          </cell>
          <cell r="M2012" t="str">
            <v>W</v>
          </cell>
          <cell r="O2012">
            <v>38663</v>
          </cell>
          <cell r="P2012">
            <v>37831</v>
          </cell>
        </row>
        <row r="2013">
          <cell r="A2013" t="str">
            <v>MET2</v>
          </cell>
          <cell r="B2013" t="str">
            <v>YNL277W</v>
          </cell>
          <cell r="C2013" t="str">
            <v>L-homoserine-O-acetyltransferase, catalyzes the conversion of homoserine to O-acetyl homoserine which is the first step of the methionine biosynthetic pathway</v>
          </cell>
          <cell r="D2013" t="str">
            <v>S000005221</v>
          </cell>
          <cell r="E2013" t="str">
            <v>ORF</v>
          </cell>
          <cell r="F2013" t="str">
            <v>Verified</v>
          </cell>
          <cell r="H2013" t="str">
            <v>chromosome 14</v>
          </cell>
          <cell r="I2013" t="str">
            <v>L000001077</v>
          </cell>
          <cell r="J2013">
            <v>14</v>
          </cell>
          <cell r="K2013">
            <v>117349</v>
          </cell>
          <cell r="L2013">
            <v>118809</v>
          </cell>
          <cell r="M2013" t="str">
            <v>W</v>
          </cell>
          <cell r="N2013">
            <v>-187</v>
          </cell>
          <cell r="O2013">
            <v>38663</v>
          </cell>
          <cell r="P2013">
            <v>35277</v>
          </cell>
        </row>
        <row r="2014">
          <cell r="B2014" t="str">
            <v>YNL276C</v>
          </cell>
          <cell r="C2014" t="str">
            <v>Dubious open reading frame unlikely to encode a protein, based on available experimental and comparative sequence data; overlaps the verified gene MET2/YNL277W</v>
          </cell>
          <cell r="D2014" t="str">
            <v>S000005220</v>
          </cell>
          <cell r="E2014" t="str">
            <v>ORF</v>
          </cell>
          <cell r="F2014" t="str">
            <v>Dubious</v>
          </cell>
          <cell r="H2014" t="str">
            <v>chromosome 14</v>
          </cell>
          <cell r="J2014">
            <v>14</v>
          </cell>
          <cell r="K2014">
            <v>118826</v>
          </cell>
          <cell r="L2014">
            <v>118431</v>
          </cell>
          <cell r="M2014" t="str">
            <v>C</v>
          </cell>
          <cell r="O2014">
            <v>38663</v>
          </cell>
          <cell r="P2014">
            <v>35277</v>
          </cell>
        </row>
        <row r="2015">
          <cell r="A2015" t="str">
            <v>BOR1</v>
          </cell>
          <cell r="B2015" t="str">
            <v>YNL275W</v>
          </cell>
          <cell r="C2015" t="str">
            <v>Boron efflux transporter of the plasma membrane; binds HCO3-, I-, Br-, NO3- and Cl-; has similarity to the characterized boron efflux transporter A. thaliana BOR1</v>
          </cell>
          <cell r="D2015" t="str">
            <v>S000005219</v>
          </cell>
          <cell r="E2015" t="str">
            <v>ORF</v>
          </cell>
          <cell r="F2015" t="str">
            <v>Verified</v>
          </cell>
          <cell r="H2015" t="str">
            <v>chromosome 14</v>
          </cell>
          <cell r="J2015">
            <v>14</v>
          </cell>
          <cell r="K2015">
            <v>119268</v>
          </cell>
          <cell r="L2015">
            <v>120998</v>
          </cell>
          <cell r="M2015" t="str">
            <v>W</v>
          </cell>
          <cell r="O2015">
            <v>38663</v>
          </cell>
          <cell r="P2015">
            <v>35277</v>
          </cell>
        </row>
        <row r="2016">
          <cell r="A2016" t="str">
            <v>GOR1</v>
          </cell>
          <cell r="B2016" t="str">
            <v>YNL274C</v>
          </cell>
          <cell r="C2016" t="str">
            <v>Glyoxylate reductase; null mutation results in increased biomass after diauxic shift; the authentic, non-tagged protein is detected in highly purified mitochondria in high-throughput studies</v>
          </cell>
          <cell r="D2016" t="str">
            <v>S000005218</v>
          </cell>
          <cell r="E2016" t="str">
            <v>ORF</v>
          </cell>
          <cell r="F2016" t="str">
            <v>Verified</v>
          </cell>
          <cell r="H2016" t="str">
            <v>chromosome 14</v>
          </cell>
          <cell r="J2016">
            <v>14</v>
          </cell>
          <cell r="K2016">
            <v>122170</v>
          </cell>
          <cell r="L2016">
            <v>121118</v>
          </cell>
          <cell r="M2016" t="str">
            <v>C</v>
          </cell>
          <cell r="O2016">
            <v>38663</v>
          </cell>
          <cell r="P2016">
            <v>35277</v>
          </cell>
        </row>
        <row r="2017">
          <cell r="A2017" t="str">
            <v>TOF1</v>
          </cell>
          <cell r="B2017" t="str">
            <v>YNL273W</v>
          </cell>
          <cell r="C2017" t="str">
            <v>Subunit of a replication-pausing checkpoint complex (Tof1p-Mrc1p-Csm3p) that acts at the stalled replication fork to promote sister chromatid cohesion after DNA damage, facilitating gap repair of damaged DNA; interacts with the MCM helicase</v>
          </cell>
          <cell r="D2017" t="str">
            <v>S000005217</v>
          </cell>
          <cell r="E2017" t="str">
            <v>ORF</v>
          </cell>
          <cell r="F2017" t="str">
            <v>Verified</v>
          </cell>
          <cell r="H2017" t="str">
            <v>chromosome 14</v>
          </cell>
          <cell r="I2017" t="str">
            <v>L000004244</v>
          </cell>
          <cell r="J2017">
            <v>14</v>
          </cell>
          <cell r="K2017">
            <v>122883</v>
          </cell>
          <cell r="L2017">
            <v>126599</v>
          </cell>
          <cell r="M2017" t="str">
            <v>W</v>
          </cell>
          <cell r="O2017">
            <v>38663</v>
          </cell>
          <cell r="P2017">
            <v>35277</v>
          </cell>
        </row>
        <row r="2018">
          <cell r="A2018" t="str">
            <v>SEC2</v>
          </cell>
          <cell r="B2018" t="str">
            <v>YNL272C</v>
          </cell>
          <cell r="C2018" t="str">
            <v>Guanyl-nucleotide exchange factor for the small G-protein Sec4p; essential for post-Golgi vesicle transportand for autophagy; associates with the exocyst, via exocyst subunit Sec15p, on secretory vesicles</v>
          </cell>
          <cell r="D2018" t="str">
            <v>S000005216</v>
          </cell>
          <cell r="E2018" t="str">
            <v>ORF</v>
          </cell>
          <cell r="F2018" t="str">
            <v>Verified</v>
          </cell>
          <cell r="H2018" t="str">
            <v>chromosome 14</v>
          </cell>
          <cell r="I2018" t="str">
            <v>L000001828</v>
          </cell>
          <cell r="J2018">
            <v>14</v>
          </cell>
          <cell r="K2018">
            <v>129084</v>
          </cell>
          <cell r="L2018">
            <v>126805</v>
          </cell>
          <cell r="M2018" t="str">
            <v>C</v>
          </cell>
          <cell r="N2018">
            <v>-176</v>
          </cell>
          <cell r="O2018">
            <v>38663</v>
          </cell>
          <cell r="P2018">
            <v>35277</v>
          </cell>
        </row>
        <row r="2019">
          <cell r="A2019" t="str">
            <v>BNI1</v>
          </cell>
          <cell r="B2019" t="str">
            <v>YNL271C</v>
          </cell>
          <cell r="C2019" t="str">
            <v>Formin, nucleates the formation of linear actin filaments, involved in cell processes such as budding and mitotic spindle orientation which require the formation of polarized actin cables, functionally redundant with BNR1</v>
          </cell>
          <cell r="D2019" t="str">
            <v>S000005215</v>
          </cell>
          <cell r="E2019" t="str">
            <v>ORF</v>
          </cell>
          <cell r="F2019" t="str">
            <v>Verified</v>
          </cell>
          <cell r="G2019" t="str">
            <v>SHE5|PPF3</v>
          </cell>
          <cell r="H2019" t="str">
            <v>chromosome 14</v>
          </cell>
          <cell r="I2019" t="str">
            <v>L000000190</v>
          </cell>
          <cell r="J2019">
            <v>14</v>
          </cell>
          <cell r="K2019">
            <v>135384</v>
          </cell>
          <cell r="L2019">
            <v>129523</v>
          </cell>
          <cell r="M2019" t="str">
            <v>C</v>
          </cell>
          <cell r="O2019">
            <v>38663</v>
          </cell>
          <cell r="P2019">
            <v>35277</v>
          </cell>
        </row>
        <row r="2020">
          <cell r="A2020" t="str">
            <v>ALP1</v>
          </cell>
          <cell r="B2020" t="str">
            <v>YNL270C</v>
          </cell>
          <cell r="C2020" t="str">
            <v>Arginine transporter; expression is normally very low and it is unclear what conditions would induce significant expression</v>
          </cell>
          <cell r="D2020" t="str">
            <v>S000005214</v>
          </cell>
          <cell r="E2020" t="str">
            <v>ORF</v>
          </cell>
          <cell r="F2020" t="str">
            <v>Verified</v>
          </cell>
          <cell r="G2020" t="str">
            <v>APL1</v>
          </cell>
          <cell r="H2020" t="str">
            <v>chromosome 14</v>
          </cell>
          <cell r="I2020" t="str">
            <v>L000000080</v>
          </cell>
          <cell r="J2020">
            <v>14</v>
          </cell>
          <cell r="K2020">
            <v>137662</v>
          </cell>
          <cell r="L2020">
            <v>135941</v>
          </cell>
          <cell r="M2020" t="str">
            <v>C</v>
          </cell>
          <cell r="O2020">
            <v>38663</v>
          </cell>
          <cell r="P2020">
            <v>35277</v>
          </cell>
        </row>
        <row r="2021">
          <cell r="A2021" t="str">
            <v>BSC4</v>
          </cell>
          <cell r="B2021" t="str">
            <v>YNL269W</v>
          </cell>
          <cell r="C2021" t="str">
            <v>Protein of unknown function, ORF exhibits genomic organization compatible with a translational readthrough-dependent mode of expression; readthrough is increased upon depletion of Sup35p</v>
          </cell>
          <cell r="D2021" t="str">
            <v>S000005213</v>
          </cell>
          <cell r="E2021" t="str">
            <v>ORF</v>
          </cell>
          <cell r="F2021" t="str">
            <v>Verified</v>
          </cell>
          <cell r="H2021" t="str">
            <v>chromosome 14</v>
          </cell>
          <cell r="J2021">
            <v>14</v>
          </cell>
          <cell r="K2021">
            <v>137700</v>
          </cell>
          <cell r="L2021">
            <v>138095</v>
          </cell>
          <cell r="M2021" t="str">
            <v>W</v>
          </cell>
          <cell r="O2021">
            <v>38663</v>
          </cell>
          <cell r="P2021">
            <v>35277</v>
          </cell>
        </row>
        <row r="2022">
          <cell r="A2022" t="str">
            <v>LYP1</v>
          </cell>
          <cell r="B2022" t="str">
            <v>YNL268W</v>
          </cell>
          <cell r="C2022" t="str">
            <v>Lysine permease; one of three amino acid permeases (Alp1p, Can1p, Lyp1p) responsible for uptake of cationic amino acids</v>
          </cell>
          <cell r="D2022" t="str">
            <v>S000005212</v>
          </cell>
          <cell r="E2022" t="str">
            <v>ORF</v>
          </cell>
          <cell r="F2022" t="str">
            <v>Verified</v>
          </cell>
          <cell r="H2022" t="str">
            <v>chromosome 14</v>
          </cell>
          <cell r="I2022" t="str">
            <v>L000000963</v>
          </cell>
          <cell r="J2022">
            <v>14</v>
          </cell>
          <cell r="K2022">
            <v>138551</v>
          </cell>
          <cell r="L2022">
            <v>140386</v>
          </cell>
          <cell r="M2022" t="str">
            <v>W</v>
          </cell>
          <cell r="O2022">
            <v>38663</v>
          </cell>
          <cell r="P2022">
            <v>35277</v>
          </cell>
        </row>
        <row r="2023">
          <cell r="A2023" t="str">
            <v>PIK1</v>
          </cell>
          <cell r="B2023" t="str">
            <v>YNL267W</v>
          </cell>
          <cell r="C2023" t="str">
            <v>Phosphatidylinositol 4-kinase; catalyzes first step in the biosynthesis of phosphatidylinositol-4,5-biphosphate; may control cytokineses through the actin cytoskeleton</v>
          </cell>
          <cell r="D2023" t="str">
            <v>S000005211</v>
          </cell>
          <cell r="E2023" t="str">
            <v>ORF</v>
          </cell>
          <cell r="F2023" t="str">
            <v>Verified</v>
          </cell>
          <cell r="G2023" t="str">
            <v>PIK120|PIK41</v>
          </cell>
          <cell r="H2023" t="str">
            <v>chromosome 14</v>
          </cell>
          <cell r="I2023" t="str">
            <v>L000001439|L000001438</v>
          </cell>
          <cell r="J2023">
            <v>14</v>
          </cell>
          <cell r="K2023">
            <v>140879</v>
          </cell>
          <cell r="L2023">
            <v>144079</v>
          </cell>
          <cell r="M2023" t="str">
            <v>W</v>
          </cell>
          <cell r="O2023">
            <v>38663</v>
          </cell>
          <cell r="P2023">
            <v>35277</v>
          </cell>
        </row>
        <row r="2024">
          <cell r="B2024" t="str">
            <v>YNL266W</v>
          </cell>
          <cell r="C2024" t="str">
            <v>Dubious open reading frame unlikely to encode a protein, based on available experimental and comparative sequence data; partially overlaps the verified ORF IST1/YNL265C</v>
          </cell>
          <cell r="D2024" t="str">
            <v>S000005210</v>
          </cell>
          <cell r="E2024" t="str">
            <v>ORF</v>
          </cell>
          <cell r="F2024" t="str">
            <v>Dubious</v>
          </cell>
          <cell r="H2024" t="str">
            <v>chromosome 14</v>
          </cell>
          <cell r="J2024">
            <v>14</v>
          </cell>
          <cell r="K2024">
            <v>144246</v>
          </cell>
          <cell r="L2024">
            <v>144665</v>
          </cell>
          <cell r="M2024" t="str">
            <v>W</v>
          </cell>
          <cell r="O2024">
            <v>38663</v>
          </cell>
          <cell r="P2024">
            <v>35277</v>
          </cell>
        </row>
        <row r="2025">
          <cell r="A2025" t="str">
            <v>IST1</v>
          </cell>
          <cell r="B2025" t="str">
            <v>YNL265C</v>
          </cell>
          <cell r="C2025" t="str">
            <v>Protein with a positive role in the multivesicular body sorting pathway; functions and forms a complex with Did2p; recruitment to endosomes is mediated by the Vps2p-Vps24p subcomplex of ESCRT-III; also interacts with Vps4p</v>
          </cell>
          <cell r="D2025" t="str">
            <v>S000005209</v>
          </cell>
          <cell r="E2025" t="str">
            <v>ORF</v>
          </cell>
          <cell r="F2025" t="str">
            <v>Verified</v>
          </cell>
          <cell r="H2025" t="str">
            <v>chromosome 14</v>
          </cell>
          <cell r="J2025">
            <v>14</v>
          </cell>
          <cell r="K2025">
            <v>145282</v>
          </cell>
          <cell r="L2025">
            <v>144281</v>
          </cell>
          <cell r="M2025" t="str">
            <v>C</v>
          </cell>
          <cell r="O2025">
            <v>38663</v>
          </cell>
          <cell r="P2025">
            <v>35277</v>
          </cell>
        </row>
        <row r="2026">
          <cell r="A2026" t="str">
            <v>PDR17</v>
          </cell>
          <cell r="B2026" t="str">
            <v>YNL264C</v>
          </cell>
          <cell r="C2026" t="str">
            <v>Phosphatidylinositol transfer protein (PITP), downregulates Plb1p-mediated turnover of phosphatidylcholine, found in the cytosol and microsomes, homologous to Pdr16p, deletion affects phospholipid composition</v>
          </cell>
          <cell r="D2026" t="str">
            <v>S000005208</v>
          </cell>
          <cell r="E2026" t="str">
            <v>ORF</v>
          </cell>
          <cell r="F2026" t="str">
            <v>Verified</v>
          </cell>
          <cell r="G2026" t="str">
            <v>SFH4|ISS1</v>
          </cell>
          <cell r="H2026" t="str">
            <v>chromosome 14</v>
          </cell>
          <cell r="I2026" t="str">
            <v>L000004780</v>
          </cell>
          <cell r="J2026">
            <v>14</v>
          </cell>
          <cell r="K2026">
            <v>146616</v>
          </cell>
          <cell r="L2026">
            <v>145564</v>
          </cell>
          <cell r="M2026" t="str">
            <v>C</v>
          </cell>
          <cell r="O2026">
            <v>38663</v>
          </cell>
          <cell r="P2026">
            <v>35277</v>
          </cell>
        </row>
        <row r="2027">
          <cell r="A2027" t="str">
            <v>YIF1</v>
          </cell>
          <cell r="B2027" t="str">
            <v>YNL263C</v>
          </cell>
          <cell r="C2027" t="str">
            <v>Integral membrane protein required for the fusion of ER-derived COPII transport vesicles with the Golgi; interacts with Yip1p and Yos1p; localizes to the Golgi, the ER, and COPII vesicles</v>
          </cell>
          <cell r="D2027" t="str">
            <v>S000005207</v>
          </cell>
          <cell r="E2027" t="str">
            <v>ORF</v>
          </cell>
          <cell r="F2027" t="str">
            <v>Verified</v>
          </cell>
          <cell r="H2027" t="str">
            <v>chromosome 14</v>
          </cell>
          <cell r="I2027" t="str">
            <v>L000004141|L000003364</v>
          </cell>
          <cell r="J2027">
            <v>14</v>
          </cell>
          <cell r="K2027">
            <v>147841</v>
          </cell>
          <cell r="L2027">
            <v>146897</v>
          </cell>
          <cell r="M2027" t="str">
            <v>C</v>
          </cell>
          <cell r="O2027">
            <v>38663</v>
          </cell>
          <cell r="P2027">
            <v>35277</v>
          </cell>
        </row>
        <row r="2028">
          <cell r="A2028" t="str">
            <v>POL2</v>
          </cell>
          <cell r="B2028" t="str">
            <v>YNL262W</v>
          </cell>
          <cell r="C2028" t="str">
            <v>Catalytic subunit of DNA polymerase (II) epsilon, a chromosomal DNA replication polymerase that exhibits processivity and proofreading exonuclease activity; also involved in DNA synthesis during DNA repair; interacts extensively with Mrc1p</v>
          </cell>
          <cell r="D2028" t="str">
            <v>S000005206</v>
          </cell>
          <cell r="E2028" t="str">
            <v>ORF</v>
          </cell>
          <cell r="F2028" t="str">
            <v>Verified</v>
          </cell>
          <cell r="G2028" t="str">
            <v>DUN2</v>
          </cell>
          <cell r="H2028" t="str">
            <v>chromosome 14</v>
          </cell>
          <cell r="I2028" t="str">
            <v>L000001461</v>
          </cell>
          <cell r="J2028">
            <v>14</v>
          </cell>
          <cell r="K2028">
            <v>148213</v>
          </cell>
          <cell r="L2028">
            <v>154881</v>
          </cell>
          <cell r="M2028" t="str">
            <v>W</v>
          </cell>
          <cell r="N2028">
            <v>-170</v>
          </cell>
          <cell r="O2028">
            <v>38663</v>
          </cell>
          <cell r="P2028">
            <v>35277</v>
          </cell>
        </row>
        <row r="2029">
          <cell r="A2029" t="str">
            <v>ORC5</v>
          </cell>
          <cell r="B2029" t="str">
            <v>YNL261W</v>
          </cell>
          <cell r="C2029" t="str">
            <v>Subunit of the origin recognition complex, which directs DNA replication by binding to replication origins and is also involved in transcriptional silencing</v>
          </cell>
          <cell r="D2029" t="str">
            <v>S000005205</v>
          </cell>
          <cell r="E2029" t="str">
            <v>ORF</v>
          </cell>
          <cell r="F2029" t="str">
            <v>Verified</v>
          </cell>
          <cell r="H2029" t="str">
            <v>chromosome 14</v>
          </cell>
          <cell r="I2029" t="str">
            <v>L000002814</v>
          </cell>
          <cell r="J2029">
            <v>14</v>
          </cell>
          <cell r="K2029">
            <v>155101</v>
          </cell>
          <cell r="L2029">
            <v>156540</v>
          </cell>
          <cell r="M2029" t="str">
            <v>W</v>
          </cell>
          <cell r="O2029">
            <v>38663</v>
          </cell>
          <cell r="P2029">
            <v>35277</v>
          </cell>
        </row>
        <row r="2030">
          <cell r="B2030" t="str">
            <v>YNL260C</v>
          </cell>
          <cell r="C2030" t="str">
            <v>Putative protein of unknown function with similarity to a human protein overexpressed in oral cancers; essential gene with defects in anaerobic and filamentous growth; localizes to the nucleus and cytoplasm</v>
          </cell>
          <cell r="D2030" t="str">
            <v>S000005204</v>
          </cell>
          <cell r="E2030" t="str">
            <v>ORF</v>
          </cell>
          <cell r="F2030" t="str">
            <v>Uncharacterized</v>
          </cell>
          <cell r="H2030" t="str">
            <v>chromosome 14</v>
          </cell>
          <cell r="J2030">
            <v>14</v>
          </cell>
          <cell r="K2030">
            <v>157456</v>
          </cell>
          <cell r="L2030">
            <v>156860</v>
          </cell>
          <cell r="M2030" t="str">
            <v>C</v>
          </cell>
          <cell r="O2030">
            <v>38663</v>
          </cell>
          <cell r="P2030">
            <v>35277</v>
          </cell>
        </row>
        <row r="2031">
          <cell r="A2031" t="str">
            <v>ATX1</v>
          </cell>
          <cell r="B2031" t="str">
            <v>YNL259C</v>
          </cell>
          <cell r="C2031" t="str">
            <v>Cytosolic copper metallochaperone that transports copper to the secretory vesicle copper transporter Ccc2p for eventual insertion into Fet3p, which is a multicopper oxidase required for high-affinity iron uptake</v>
          </cell>
          <cell r="D2031" t="str">
            <v>S000005203</v>
          </cell>
          <cell r="E2031" t="str">
            <v>ORF</v>
          </cell>
          <cell r="F2031" t="str">
            <v>Verified</v>
          </cell>
          <cell r="H2031" t="str">
            <v>chromosome 14</v>
          </cell>
          <cell r="I2031" t="str">
            <v>L000000155</v>
          </cell>
          <cell r="J2031">
            <v>14</v>
          </cell>
          <cell r="K2031">
            <v>157866</v>
          </cell>
          <cell r="L2031">
            <v>157645</v>
          </cell>
          <cell r="M2031" t="str">
            <v>C</v>
          </cell>
          <cell r="O2031">
            <v>38663</v>
          </cell>
          <cell r="P2031">
            <v>35277</v>
          </cell>
        </row>
        <row r="2032">
          <cell r="A2032" t="str">
            <v>DSL1</v>
          </cell>
          <cell r="B2032" t="str">
            <v>YNL258C</v>
          </cell>
          <cell r="C2032" t="str">
            <v>Peripheral membrane protein needed for Golgi-to-ER retrograde traffic; forms a complex with Sec39p and Tip20p that interacts with ER SNAREs Sec20p and Use1p; component of the ER target site that interacts with coatomer; interacts with Cin5p</v>
          </cell>
          <cell r="D2032" t="str">
            <v>S000005202</v>
          </cell>
          <cell r="E2032" t="str">
            <v>ORF</v>
          </cell>
          <cell r="F2032" t="str">
            <v>Verified</v>
          </cell>
          <cell r="G2032" t="str">
            <v>RNS1</v>
          </cell>
          <cell r="H2032" t="str">
            <v>chromosome 14</v>
          </cell>
          <cell r="I2032" t="str">
            <v>L000004950</v>
          </cell>
          <cell r="J2032">
            <v>14</v>
          </cell>
          <cell r="K2032">
            <v>160374</v>
          </cell>
          <cell r="L2032">
            <v>158110</v>
          </cell>
          <cell r="M2032" t="str">
            <v>C</v>
          </cell>
          <cell r="O2032">
            <v>38663</v>
          </cell>
          <cell r="P2032">
            <v>35277</v>
          </cell>
        </row>
        <row r="2033">
          <cell r="A2033" t="str">
            <v>SIP3</v>
          </cell>
          <cell r="B2033" t="str">
            <v>YNL257C</v>
          </cell>
          <cell r="C2033" t="str">
            <v>Protein that activates transcription through interaction with DNA-bound Snf1p, C-terminal region has a putative leucine zipper motif; potential Cdc28p substrate</v>
          </cell>
          <cell r="D2033" t="str">
            <v>S000005201</v>
          </cell>
          <cell r="E2033" t="str">
            <v>ORF</v>
          </cell>
          <cell r="F2033" t="str">
            <v>Verified</v>
          </cell>
          <cell r="H2033" t="str">
            <v>chromosome 14</v>
          </cell>
          <cell r="I2033" t="str">
            <v>L000001892</v>
          </cell>
          <cell r="J2033">
            <v>14</v>
          </cell>
          <cell r="K2033">
            <v>164321</v>
          </cell>
          <cell r="L2033">
            <v>160632</v>
          </cell>
          <cell r="M2033" t="str">
            <v>C</v>
          </cell>
          <cell r="O2033">
            <v>38663</v>
          </cell>
          <cell r="P2033">
            <v>35277</v>
          </cell>
        </row>
        <row r="2034">
          <cell r="A2034" t="str">
            <v>FOL1</v>
          </cell>
          <cell r="B2034" t="str">
            <v>YNL256W</v>
          </cell>
          <cell r="C2034" t="str">
            <v>Multifunctional enzyme of the folic acid biosynthesis pathway, has dihydropteroate synthetase, dihydro-6-hydroxymethylpterin pyrophosphokinase, and dihydroneopterin aldolase activities</v>
          </cell>
          <cell r="D2034" t="str">
            <v>S000005200</v>
          </cell>
          <cell r="E2034" t="str">
            <v>ORF</v>
          </cell>
          <cell r="F2034" t="str">
            <v>Verified</v>
          </cell>
          <cell r="H2034" t="str">
            <v>chromosome 14</v>
          </cell>
          <cell r="I2034" t="str">
            <v>L000000620</v>
          </cell>
          <cell r="J2034">
            <v>14</v>
          </cell>
          <cell r="K2034">
            <v>164624</v>
          </cell>
          <cell r="L2034">
            <v>167098</v>
          </cell>
          <cell r="M2034" t="str">
            <v>W</v>
          </cell>
          <cell r="N2034">
            <v>-170</v>
          </cell>
          <cell r="O2034">
            <v>38663</v>
          </cell>
          <cell r="P2034" t="str">
            <v>2003-09-22|1996-07-31</v>
          </cell>
        </row>
        <row r="2035">
          <cell r="A2035" t="str">
            <v>GIS2</v>
          </cell>
          <cell r="B2035" t="str">
            <v>YNL255C</v>
          </cell>
          <cell r="C2035" t="str">
            <v>Protein with seven cysteine-rich CCHC zinc-finger motifs, similar to human CNBP, proposed to be involved in the RAS/cAMP signaling pathway</v>
          </cell>
          <cell r="D2035" t="str">
            <v>S000005199</v>
          </cell>
          <cell r="E2035" t="str">
            <v>ORF</v>
          </cell>
          <cell r="F2035" t="str">
            <v>Verified</v>
          </cell>
          <cell r="H2035" t="str">
            <v>chromosome 14</v>
          </cell>
          <cell r="I2035" t="str">
            <v>L000004862</v>
          </cell>
          <cell r="J2035">
            <v>14</v>
          </cell>
          <cell r="K2035">
            <v>167791</v>
          </cell>
          <cell r="L2035">
            <v>167330</v>
          </cell>
          <cell r="M2035" t="str">
            <v>C</v>
          </cell>
          <cell r="O2035">
            <v>38663</v>
          </cell>
          <cell r="P2035">
            <v>35277</v>
          </cell>
        </row>
        <row r="2036">
          <cell r="A2036" t="str">
            <v>RTC4</v>
          </cell>
          <cell r="B2036" t="str">
            <v>YNL254C</v>
          </cell>
          <cell r="C2036" t="str">
            <v>Protein of unknown function; null mutation suppresses cdc13-1 temperature sensitivity; (GFP)-fusion protein localizes to both the cytoplasm and the nucleus</v>
          </cell>
          <cell r="D2036" t="str">
            <v>S000005198</v>
          </cell>
          <cell r="E2036" t="str">
            <v>ORF</v>
          </cell>
          <cell r="F2036" t="str">
            <v>Verified</v>
          </cell>
          <cell r="H2036" t="str">
            <v>chromosome 14</v>
          </cell>
          <cell r="J2036">
            <v>14</v>
          </cell>
          <cell r="K2036">
            <v>169249</v>
          </cell>
          <cell r="L2036">
            <v>168044</v>
          </cell>
          <cell r="M2036" t="str">
            <v>C</v>
          </cell>
          <cell r="O2036">
            <v>38663</v>
          </cell>
          <cell r="P2036">
            <v>35277</v>
          </cell>
        </row>
        <row r="2037">
          <cell r="A2037" t="str">
            <v>TEX1</v>
          </cell>
          <cell r="B2037" t="str">
            <v>YNL253W</v>
          </cell>
          <cell r="C2037" t="str">
            <v>Protein involved in mRNA export, component of the transcription export (TREX) complex</v>
          </cell>
          <cell r="D2037" t="str">
            <v>S000005197</v>
          </cell>
          <cell r="E2037" t="str">
            <v>ORF</v>
          </cell>
          <cell r="F2037" t="str">
            <v>Verified</v>
          </cell>
          <cell r="H2037" t="str">
            <v>chromosome 14</v>
          </cell>
          <cell r="J2037">
            <v>14</v>
          </cell>
          <cell r="K2037">
            <v>170019</v>
          </cell>
          <cell r="L2037">
            <v>171287</v>
          </cell>
          <cell r="M2037" t="str">
            <v>W</v>
          </cell>
          <cell r="O2037">
            <v>38663</v>
          </cell>
          <cell r="P2037">
            <v>35277</v>
          </cell>
        </row>
        <row r="2038">
          <cell r="A2038" t="str">
            <v>MRPL17</v>
          </cell>
          <cell r="B2038" t="str">
            <v>YNL252C</v>
          </cell>
          <cell r="C2038" t="str">
            <v>Mitochondrial ribosomal protein of the large subunit</v>
          </cell>
          <cell r="D2038" t="str">
            <v>S000005196</v>
          </cell>
          <cell r="E2038" t="str">
            <v>ORF</v>
          </cell>
          <cell r="F2038" t="str">
            <v>Verified</v>
          </cell>
          <cell r="G2038" t="str">
            <v>YmL17|YmL30|MRPL30</v>
          </cell>
          <cell r="H2038" t="str">
            <v>chromosome 14</v>
          </cell>
          <cell r="I2038" t="str">
            <v>L000001703|L000002266|L000002692</v>
          </cell>
          <cell r="J2038">
            <v>14</v>
          </cell>
          <cell r="K2038">
            <v>172287</v>
          </cell>
          <cell r="L2038">
            <v>171442</v>
          </cell>
          <cell r="M2038" t="str">
            <v>C</v>
          </cell>
          <cell r="O2038">
            <v>38663</v>
          </cell>
          <cell r="P2038">
            <v>35277</v>
          </cell>
        </row>
        <row r="2039">
          <cell r="A2039" t="str">
            <v>NRD1</v>
          </cell>
          <cell r="B2039" t="str">
            <v>YNL251C</v>
          </cell>
          <cell r="C2039" t="str">
            <v>RNA-binding protein that interacts with the C-terminal domain of the RNA polymerase II large subunit (Rpo21p), preferentially at phosphorylated Ser5; required for transcription termination and 3' end maturation of nonpolyadenylated RNAs</v>
          </cell>
          <cell r="D2039" t="str">
            <v>S000005195</v>
          </cell>
          <cell r="E2039" t="str">
            <v>ORF</v>
          </cell>
          <cell r="F2039" t="str">
            <v>Verified</v>
          </cell>
          <cell r="H2039" t="str">
            <v>chromosome 14</v>
          </cell>
          <cell r="I2039" t="str">
            <v>L000002862</v>
          </cell>
          <cell r="J2039">
            <v>14</v>
          </cell>
          <cell r="K2039">
            <v>174316</v>
          </cell>
          <cell r="L2039">
            <v>172589</v>
          </cell>
          <cell r="M2039" t="str">
            <v>C</v>
          </cell>
          <cell r="O2039">
            <v>38663</v>
          </cell>
          <cell r="P2039">
            <v>35277</v>
          </cell>
        </row>
        <row r="2040">
          <cell r="A2040" t="str">
            <v>RAD50</v>
          </cell>
          <cell r="B2040" t="str">
            <v>YNL250W</v>
          </cell>
          <cell r="C2040" t="str">
            <v>Subunit of MRX complex, with Mre11p and Xrs2p, involved in processing double-strand DNA breaks in vegetative cells, initiation of meiotic DSBs, telomere maintenance, and nonhomologous end joining</v>
          </cell>
          <cell r="D2040" t="str">
            <v>S000005194</v>
          </cell>
          <cell r="E2040" t="str">
            <v>ORF</v>
          </cell>
          <cell r="F2040" t="str">
            <v>Verified</v>
          </cell>
          <cell r="H2040" t="str">
            <v>chromosome 14</v>
          </cell>
          <cell r="I2040" t="str">
            <v>L000001570</v>
          </cell>
          <cell r="J2040">
            <v>14</v>
          </cell>
          <cell r="K2040">
            <v>175411</v>
          </cell>
          <cell r="L2040">
            <v>179349</v>
          </cell>
          <cell r="M2040" t="str">
            <v>W</v>
          </cell>
          <cell r="N2040">
            <v>-170</v>
          </cell>
          <cell r="O2040">
            <v>38663</v>
          </cell>
          <cell r="P2040">
            <v>35277</v>
          </cell>
        </row>
        <row r="2041">
          <cell r="A2041" t="str">
            <v>MPA43</v>
          </cell>
          <cell r="B2041" t="str">
            <v>YNL249C</v>
          </cell>
          <cell r="C2041" t="str">
            <v>Putative protein of unknown function; the authentic, non-tagged protein is detected in highly purified mitochondria in high-throughput studies</v>
          </cell>
          <cell r="D2041" t="str">
            <v>S000005193</v>
          </cell>
          <cell r="E2041" t="str">
            <v>ORF</v>
          </cell>
          <cell r="F2041" t="str">
            <v>Verified</v>
          </cell>
          <cell r="H2041" t="str">
            <v>chromosome 14</v>
          </cell>
          <cell r="I2041" t="str">
            <v>L000003096</v>
          </cell>
          <cell r="J2041">
            <v>14</v>
          </cell>
          <cell r="K2041">
            <v>181023</v>
          </cell>
          <cell r="L2041">
            <v>179395</v>
          </cell>
          <cell r="M2041" t="str">
            <v>C</v>
          </cell>
          <cell r="O2041">
            <v>38663</v>
          </cell>
          <cell r="P2041">
            <v>35277</v>
          </cell>
        </row>
        <row r="2042">
          <cell r="A2042" t="str">
            <v>RPA49</v>
          </cell>
          <cell r="B2042" t="str">
            <v>YNL248C</v>
          </cell>
          <cell r="C2042" t="str">
            <v>RNA polymerase I subunit A49</v>
          </cell>
          <cell r="D2042" t="str">
            <v>S000005192</v>
          </cell>
          <cell r="E2042" t="str">
            <v>ORF</v>
          </cell>
          <cell r="F2042" t="str">
            <v>Verified</v>
          </cell>
          <cell r="G2042" t="str">
            <v>A49</v>
          </cell>
          <cell r="H2042" t="str">
            <v>chromosome 14</v>
          </cell>
          <cell r="I2042" t="str">
            <v>L000001673</v>
          </cell>
          <cell r="J2042">
            <v>14</v>
          </cell>
          <cell r="K2042">
            <v>182609</v>
          </cell>
          <cell r="L2042">
            <v>181362</v>
          </cell>
          <cell r="M2042" t="str">
            <v>C</v>
          </cell>
          <cell r="O2042">
            <v>38663</v>
          </cell>
          <cell r="P2042">
            <v>35277</v>
          </cell>
        </row>
        <row r="2043">
          <cell r="B2043" t="str">
            <v>YNL247W</v>
          </cell>
          <cell r="C2043" t="str">
            <v>Cysteinyl-tRNA synthetase; may interact with ribosomes, based on co-purification experiments</v>
          </cell>
          <cell r="D2043" t="str">
            <v>S000005191</v>
          </cell>
          <cell r="E2043" t="str">
            <v>ORF</v>
          </cell>
          <cell r="F2043" t="str">
            <v>Verified</v>
          </cell>
          <cell r="H2043" t="str">
            <v>chromosome 14</v>
          </cell>
          <cell r="J2043">
            <v>14</v>
          </cell>
          <cell r="K2043">
            <v>182876</v>
          </cell>
          <cell r="L2043">
            <v>185179</v>
          </cell>
          <cell r="M2043" t="str">
            <v>W</v>
          </cell>
          <cell r="O2043">
            <v>38663</v>
          </cell>
          <cell r="P2043">
            <v>35277</v>
          </cell>
        </row>
        <row r="2044">
          <cell r="A2044" t="str">
            <v>VPS75</v>
          </cell>
          <cell r="B2044" t="str">
            <v>YNL246W</v>
          </cell>
          <cell r="C2044" t="str">
            <v>NAP family histone chaperone; binds to histones and Rtt109p, stimulating histone acetyltransferase activity; possesses nucleosome assembly activity in vitro; proposed role in vacuolar protein sorting and in double-strand break repair</v>
          </cell>
          <cell r="D2044" t="str">
            <v>S000005190</v>
          </cell>
          <cell r="E2044" t="str">
            <v>ORF</v>
          </cell>
          <cell r="F2044" t="str">
            <v>Verified</v>
          </cell>
          <cell r="H2044" t="str">
            <v>chromosome 14</v>
          </cell>
          <cell r="J2044">
            <v>14</v>
          </cell>
          <cell r="K2044">
            <v>185461</v>
          </cell>
          <cell r="L2044">
            <v>186350</v>
          </cell>
          <cell r="M2044" t="str">
            <v>W</v>
          </cell>
          <cell r="O2044">
            <v>38663</v>
          </cell>
          <cell r="P2044">
            <v>35277</v>
          </cell>
        </row>
        <row r="2045">
          <cell r="A2045" t="str">
            <v>CWC25</v>
          </cell>
          <cell r="B2045" t="str">
            <v>YNL245C</v>
          </cell>
          <cell r="C2045" t="str">
            <v>Splicing factor required for the first step of pre-mRNA splicing; binding to the spliceosome requires Prp2p and Yju2p; heat-stable protein; has similarity to S. pombe Cwf25p</v>
          </cell>
          <cell r="D2045" t="str">
            <v>S000005189</v>
          </cell>
          <cell r="E2045" t="str">
            <v>ORF</v>
          </cell>
          <cell r="F2045" t="str">
            <v>Verified</v>
          </cell>
          <cell r="H2045" t="str">
            <v>chromosome 14</v>
          </cell>
          <cell r="J2045">
            <v>14</v>
          </cell>
          <cell r="K2045">
            <v>186886</v>
          </cell>
          <cell r="L2045">
            <v>186347</v>
          </cell>
          <cell r="M2045" t="str">
            <v>C</v>
          </cell>
          <cell r="O2045">
            <v>38663</v>
          </cell>
          <cell r="P2045">
            <v>35277</v>
          </cell>
        </row>
        <row r="2046">
          <cell r="A2046" t="str">
            <v>SUI1</v>
          </cell>
          <cell r="B2046" t="str">
            <v>YNL244C</v>
          </cell>
          <cell r="C2046" t="str">
            <v>Translation initiation factor eIF1; component of a complex involved in recognition of the initiator codon; modulates translation accuracy at the initiation phase</v>
          </cell>
          <cell r="D2046" t="str">
            <v>S000005188</v>
          </cell>
          <cell r="E2046" t="str">
            <v>ORF</v>
          </cell>
          <cell r="F2046" t="str">
            <v>Verified</v>
          </cell>
          <cell r="G2046" t="str">
            <v>RFR1|MOF2</v>
          </cell>
          <cell r="H2046" t="str">
            <v>chromosome 14</v>
          </cell>
          <cell r="I2046" t="str">
            <v>L000002177</v>
          </cell>
          <cell r="J2046">
            <v>14</v>
          </cell>
          <cell r="K2046">
            <v>187497</v>
          </cell>
          <cell r="L2046">
            <v>187171</v>
          </cell>
          <cell r="M2046" t="str">
            <v>C</v>
          </cell>
          <cell r="N2046">
            <v>-171</v>
          </cell>
          <cell r="O2046">
            <v>38663</v>
          </cell>
          <cell r="P2046">
            <v>35277</v>
          </cell>
        </row>
        <row r="2047">
          <cell r="A2047" t="str">
            <v>SLA2</v>
          </cell>
          <cell r="B2047" t="str">
            <v>YNL243W</v>
          </cell>
          <cell r="C2047" t="str">
            <v>Transmembrane actin-binding protein involved in membrane cytoskeleton assembly and cell polarization; adaptor protein that links actin to clathrin and endocytosis; present in the actin cortical patch of the emerging bud tip; dimer in vivo</v>
          </cell>
          <cell r="D2047" t="str">
            <v>S000005187</v>
          </cell>
          <cell r="E2047" t="str">
            <v>ORF</v>
          </cell>
          <cell r="F2047" t="str">
            <v>Verified</v>
          </cell>
          <cell r="G2047" t="str">
            <v>MOP2|END4</v>
          </cell>
          <cell r="H2047" t="str">
            <v>chromosome 14</v>
          </cell>
          <cell r="I2047" t="str">
            <v>L000001913|L000002421</v>
          </cell>
          <cell r="J2047">
            <v>14</v>
          </cell>
          <cell r="K2047">
            <v>188052</v>
          </cell>
          <cell r="L2047">
            <v>190958</v>
          </cell>
          <cell r="M2047" t="str">
            <v>W</v>
          </cell>
          <cell r="O2047">
            <v>38663</v>
          </cell>
          <cell r="P2047">
            <v>35277</v>
          </cell>
        </row>
        <row r="2048">
          <cell r="A2048" t="str">
            <v>ATG2</v>
          </cell>
          <cell r="B2048" t="str">
            <v>YNL242W</v>
          </cell>
          <cell r="C2048" t="str">
            <v>Peripheral membrane protein required for vesicle formation during autophagy, pexophagy, and the cytoplasm-to-vaucole targeting (Cvt) pathway; involved in Atg9p cycling between the phagophore assembly site and mitochondria</v>
          </cell>
          <cell r="D2048" t="str">
            <v>S000005186</v>
          </cell>
          <cell r="E2048" t="str">
            <v>ORF</v>
          </cell>
          <cell r="F2048" t="str">
            <v>Verified</v>
          </cell>
          <cell r="G2048" t="str">
            <v>APG2|AUT8|SPO72</v>
          </cell>
          <cell r="H2048" t="str">
            <v>chromosome 14</v>
          </cell>
          <cell r="I2048" t="str">
            <v>L000004782</v>
          </cell>
          <cell r="J2048">
            <v>14</v>
          </cell>
          <cell r="K2048">
            <v>191325</v>
          </cell>
          <cell r="L2048">
            <v>196103</v>
          </cell>
          <cell r="M2048" t="str">
            <v>W</v>
          </cell>
          <cell r="O2048">
            <v>38663</v>
          </cell>
          <cell r="P2048">
            <v>35277</v>
          </cell>
        </row>
        <row r="2049">
          <cell r="A2049" t="str">
            <v>ZWF1</v>
          </cell>
          <cell r="B2049" t="str">
            <v>YNL241C</v>
          </cell>
          <cell r="C2049" t="str">
            <v>Glucose-6-phosphate dehydrogenase (G6PD), catalyzes the first step of the pentose phosphate pathway; involved in adapting to oxidatve stress; homolog of the human G6PD which is deficient in patients with hemolytic anemia</v>
          </cell>
          <cell r="D2049" t="str">
            <v>S000005185</v>
          </cell>
          <cell r="E2049" t="str">
            <v>ORF</v>
          </cell>
          <cell r="F2049" t="str">
            <v>Verified</v>
          </cell>
          <cell r="G2049" t="str">
            <v>POS10|MET19</v>
          </cell>
          <cell r="H2049" t="str">
            <v>chromosome 14</v>
          </cell>
          <cell r="I2049" t="str">
            <v>L000002572</v>
          </cell>
          <cell r="J2049">
            <v>14</v>
          </cell>
          <cell r="K2049">
            <v>197944</v>
          </cell>
          <cell r="L2049">
            <v>196427</v>
          </cell>
          <cell r="M2049" t="str">
            <v>C</v>
          </cell>
          <cell r="N2049">
            <v>-153</v>
          </cell>
          <cell r="O2049">
            <v>38663</v>
          </cell>
          <cell r="P2049">
            <v>35277</v>
          </cell>
        </row>
        <row r="2050">
          <cell r="A2050" t="str">
            <v>NAR1</v>
          </cell>
          <cell r="B2050" t="str">
            <v>YNL240C</v>
          </cell>
          <cell r="C2050" t="str">
            <v>Component of the cytosolic iron-sulfur (FeS) protein assembly machinery, required for maturation of cytosolic and nuclear FeS proteins and for normal resistance to oxidative stress; homologous to human Narf</v>
          </cell>
          <cell r="D2050" t="str">
            <v>S000005184</v>
          </cell>
          <cell r="E2050" t="str">
            <v>ORF</v>
          </cell>
          <cell r="F2050" t="str">
            <v>Verified</v>
          </cell>
          <cell r="H2050" t="str">
            <v>chromosome 14</v>
          </cell>
          <cell r="J2050">
            <v>14</v>
          </cell>
          <cell r="K2050">
            <v>199978</v>
          </cell>
          <cell r="L2050">
            <v>198503</v>
          </cell>
          <cell r="M2050" t="str">
            <v>C</v>
          </cell>
          <cell r="O2050">
            <v>38663</v>
          </cell>
          <cell r="P2050">
            <v>35277</v>
          </cell>
        </row>
        <row r="2051">
          <cell r="A2051" t="str">
            <v>LAP3</v>
          </cell>
          <cell r="B2051" t="str">
            <v>YNL239W</v>
          </cell>
          <cell r="C2051" t="str">
            <v>Cysteine aminopeptidase with homocysteine-thiolactonase activity; protects cells against homocysteine toxicity; has bleomycin hydrolase activity in vitro; transcription is regulated by galactose via Gal4p; orthologous to human BLMH</v>
          </cell>
          <cell r="D2051" t="str">
            <v>S000005183</v>
          </cell>
          <cell r="E2051" t="str">
            <v>ORF</v>
          </cell>
          <cell r="F2051" t="str">
            <v>Verified</v>
          </cell>
          <cell r="G2051" t="str">
            <v>YCP1|GAL6|BLH1</v>
          </cell>
          <cell r="H2051" t="str">
            <v>chromosome 14</v>
          </cell>
          <cell r="I2051" t="str">
            <v>L000002502|L000000929</v>
          </cell>
          <cell r="J2051">
            <v>14</v>
          </cell>
          <cell r="K2051">
            <v>200570</v>
          </cell>
          <cell r="L2051">
            <v>201934</v>
          </cell>
          <cell r="M2051" t="str">
            <v>W</v>
          </cell>
          <cell r="N2051">
            <v>-152</v>
          </cell>
          <cell r="O2051">
            <v>38663</v>
          </cell>
          <cell r="P2051" t="str">
            <v>2003-01-07|1996-07-31</v>
          </cell>
        </row>
        <row r="2052">
          <cell r="A2052" t="str">
            <v>KEX2</v>
          </cell>
          <cell r="B2052" t="str">
            <v>YNL238W</v>
          </cell>
          <cell r="C2052" t="str">
            <v>Subtilisin-like protease (proprotein convertase), a calcium-dependent serine protease involved in the activation of proproteins of the secretory pathway</v>
          </cell>
          <cell r="D2052" t="str">
            <v>S000005182</v>
          </cell>
          <cell r="E2052" t="str">
            <v>ORF</v>
          </cell>
          <cell r="F2052" t="str">
            <v>Verified</v>
          </cell>
          <cell r="G2052" t="str">
            <v>yscF|kexin|SRB1|VMA45|QDS1</v>
          </cell>
          <cell r="H2052" t="str">
            <v>chromosome 14</v>
          </cell>
          <cell r="I2052" t="str">
            <v>L000000896</v>
          </cell>
          <cell r="J2052">
            <v>14</v>
          </cell>
          <cell r="K2052">
            <v>202429</v>
          </cell>
          <cell r="L2052">
            <v>204873</v>
          </cell>
          <cell r="M2052" t="str">
            <v>W</v>
          </cell>
          <cell r="N2052">
            <v>-147</v>
          </cell>
          <cell r="O2052">
            <v>38663</v>
          </cell>
          <cell r="P2052">
            <v>35277</v>
          </cell>
        </row>
        <row r="2053">
          <cell r="A2053" t="str">
            <v>YTP1</v>
          </cell>
          <cell r="B2053" t="str">
            <v>YNL237W</v>
          </cell>
          <cell r="C2053" t="str">
            <v>Probable type-III integral membrane protein of unknown function, has regions of similarity to mitochondrial electron transport proteins</v>
          </cell>
          <cell r="D2053" t="str">
            <v>S000005181</v>
          </cell>
          <cell r="E2053" t="str">
            <v>ORF</v>
          </cell>
          <cell r="F2053" t="str">
            <v>Verified</v>
          </cell>
          <cell r="H2053" t="str">
            <v>chromosome 14</v>
          </cell>
          <cell r="I2053" t="str">
            <v>L000003036</v>
          </cell>
          <cell r="J2053">
            <v>14</v>
          </cell>
          <cell r="K2053">
            <v>205189</v>
          </cell>
          <cell r="L2053">
            <v>206568</v>
          </cell>
          <cell r="M2053" t="str">
            <v>W</v>
          </cell>
          <cell r="O2053">
            <v>38663</v>
          </cell>
          <cell r="P2053">
            <v>35277</v>
          </cell>
        </row>
        <row r="2054">
          <cell r="A2054" t="str">
            <v>SIN4</v>
          </cell>
          <cell r="B2054" t="str">
            <v>YNL236W</v>
          </cell>
          <cell r="C2054" t="str">
            <v>Subunit of the RNA polymerase II mediator complex; associates with core polymerase subunits to form the RNA polymerase II holoenzyme; contributes to both postive and negative transcriptional regulation; dispensible for basal transcription</v>
          </cell>
          <cell r="D2054" t="str">
            <v>S000005180</v>
          </cell>
          <cell r="E2054" t="str">
            <v>ORF</v>
          </cell>
          <cell r="F2054" t="str">
            <v>Verified</v>
          </cell>
          <cell r="G2054" t="str">
            <v>MED16|RYE1|TSF3|SSN4|SSF5|SDI3|GAL22|BEL2</v>
          </cell>
          <cell r="H2054" t="str">
            <v>chromosome 14</v>
          </cell>
          <cell r="I2054" t="str">
            <v>L000001888</v>
          </cell>
          <cell r="J2054">
            <v>14</v>
          </cell>
          <cell r="K2054">
            <v>206931</v>
          </cell>
          <cell r="L2054">
            <v>209855</v>
          </cell>
          <cell r="M2054" t="str">
            <v>W</v>
          </cell>
          <cell r="N2054">
            <v>-145</v>
          </cell>
          <cell r="O2054">
            <v>38663</v>
          </cell>
          <cell r="P2054">
            <v>35277</v>
          </cell>
        </row>
        <row r="2055">
          <cell r="B2055" t="str">
            <v>YNL235C</v>
          </cell>
          <cell r="C2055" t="str">
            <v>Dubious open reading frame unlikely to encode a protein, based on available experimental and comparative sequence data; partially overlaps the verified ORF SIN4/YNL236W, a subunit of the mediator complex</v>
          </cell>
          <cell r="D2055" t="str">
            <v>S000005179</v>
          </cell>
          <cell r="E2055" t="str">
            <v>ORF</v>
          </cell>
          <cell r="F2055" t="str">
            <v>Dubious</v>
          </cell>
          <cell r="H2055" t="str">
            <v>chromosome 14</v>
          </cell>
          <cell r="J2055">
            <v>14</v>
          </cell>
          <cell r="K2055">
            <v>209980</v>
          </cell>
          <cell r="L2055">
            <v>209549</v>
          </cell>
          <cell r="M2055" t="str">
            <v>C</v>
          </cell>
          <cell r="O2055">
            <v>38663</v>
          </cell>
          <cell r="P2055">
            <v>35277</v>
          </cell>
        </row>
        <row r="2056">
          <cell r="B2056" t="str">
            <v>YNL234W</v>
          </cell>
          <cell r="C2056" t="str">
            <v>Protein of unknown function with similarity to globins; has a functional heme-binding domain; transcription is induced by hypoxia and other stress conditions; proposed to be involved in glucose signaling or metabolism; regulated by Rgt1p</v>
          </cell>
          <cell r="D2056" t="str">
            <v>S000005178</v>
          </cell>
          <cell r="E2056" t="str">
            <v>ORF</v>
          </cell>
          <cell r="F2056" t="str">
            <v>Uncharacterized</v>
          </cell>
          <cell r="H2056" t="str">
            <v>chromosome 14</v>
          </cell>
          <cell r="J2056">
            <v>14</v>
          </cell>
          <cell r="K2056">
            <v>210234</v>
          </cell>
          <cell r="L2056">
            <v>211514</v>
          </cell>
          <cell r="M2056" t="str">
            <v>W</v>
          </cell>
          <cell r="O2056">
            <v>38663</v>
          </cell>
          <cell r="P2056">
            <v>35277</v>
          </cell>
        </row>
        <row r="2057">
          <cell r="A2057" t="str">
            <v>BNI4</v>
          </cell>
          <cell r="B2057" t="str">
            <v>YNL233W</v>
          </cell>
          <cell r="C2057" t="str">
            <v>Targeting subunit for Glc7p protein phosphatase, localized to the bud neck, required for localization of chitin synthase III to the bud neck via interaction with the chitin synthase III regulatory subunit Skt5p</v>
          </cell>
          <cell r="D2057" t="str">
            <v>S000005177</v>
          </cell>
          <cell r="E2057" t="str">
            <v>ORF</v>
          </cell>
          <cell r="F2057" t="str">
            <v>Verified</v>
          </cell>
          <cell r="H2057" t="str">
            <v>chromosome 14</v>
          </cell>
          <cell r="I2057" t="str">
            <v>L000003517</v>
          </cell>
          <cell r="J2057">
            <v>14</v>
          </cell>
          <cell r="K2057">
            <v>211923</v>
          </cell>
          <cell r="L2057">
            <v>214601</v>
          </cell>
          <cell r="M2057" t="str">
            <v>W</v>
          </cell>
          <cell r="O2057">
            <v>38663</v>
          </cell>
          <cell r="P2057">
            <v>35277</v>
          </cell>
        </row>
        <row r="2058">
          <cell r="A2058" t="str">
            <v>CSL4</v>
          </cell>
          <cell r="B2058" t="str">
            <v>YNL232W</v>
          </cell>
          <cell r="C2058" t="str">
            <v>Exosome non-catalytic core component; involved in 3'-5' RNA processing and degradation in both the nucleus and the cytoplasm; predicted to contain an S1 RNA binding domain; has similarity to human hCsl4p (EXOSC1)</v>
          </cell>
          <cell r="D2058" t="str">
            <v>S000005176</v>
          </cell>
          <cell r="E2058" t="str">
            <v>ORF</v>
          </cell>
          <cell r="F2058" t="str">
            <v>Verified</v>
          </cell>
          <cell r="G2058" t="str">
            <v>SKI4</v>
          </cell>
          <cell r="H2058" t="str">
            <v>chromosome 14</v>
          </cell>
          <cell r="I2058" t="str">
            <v>L000001905|L000004677</v>
          </cell>
          <cell r="J2058">
            <v>14</v>
          </cell>
          <cell r="K2058">
            <v>214924</v>
          </cell>
          <cell r="L2058">
            <v>215802</v>
          </cell>
          <cell r="M2058" t="str">
            <v>W</v>
          </cell>
          <cell r="O2058">
            <v>38663</v>
          </cell>
          <cell r="P2058">
            <v>35277</v>
          </cell>
        </row>
        <row r="2059">
          <cell r="A2059" t="str">
            <v>PDR16</v>
          </cell>
          <cell r="B2059" t="str">
            <v>YNL231C</v>
          </cell>
          <cell r="C2059" t="str">
            <v>Phosphatidylinositol transfer protein (PITP) controlled by the multiple drug resistance regulator Pdr1p, localizes to lipid particles and microsomes, controls levels of various lipids, may regulate lipid synthesis, homologous to Pdr17p</v>
          </cell>
          <cell r="D2059" t="str">
            <v>S000005175</v>
          </cell>
          <cell r="E2059" t="str">
            <v>ORF</v>
          </cell>
          <cell r="F2059" t="str">
            <v>Verified</v>
          </cell>
          <cell r="G2059" t="str">
            <v>SFH3</v>
          </cell>
          <cell r="H2059" t="str">
            <v>chromosome 14</v>
          </cell>
          <cell r="I2059" t="str">
            <v>L000004779</v>
          </cell>
          <cell r="J2059">
            <v>14</v>
          </cell>
          <cell r="K2059">
            <v>217043</v>
          </cell>
          <cell r="L2059">
            <v>215988</v>
          </cell>
          <cell r="M2059" t="str">
            <v>C</v>
          </cell>
          <cell r="O2059">
            <v>38663</v>
          </cell>
          <cell r="P2059">
            <v>35277</v>
          </cell>
        </row>
        <row r="2060">
          <cell r="A2060" t="str">
            <v>ELA1</v>
          </cell>
          <cell r="B2060" t="str">
            <v>YNL230C</v>
          </cell>
          <cell r="C2060" t="str">
            <v>Elongin A, F-box protein that forms a heterodimer with Elc1p and is required for ubiquitin-dependent degredation of the RNA Polymerase II subunit RPO21; subunit of the Elongin-Cullin-Socs (ECS) ligase complex</v>
          </cell>
          <cell r="D2060" t="str">
            <v>S000005174</v>
          </cell>
          <cell r="E2060" t="str">
            <v>ORF</v>
          </cell>
          <cell r="F2060" t="str">
            <v>Verified</v>
          </cell>
          <cell r="H2060" t="str">
            <v>chromosome 14</v>
          </cell>
          <cell r="I2060" t="str">
            <v>L000004956</v>
          </cell>
          <cell r="J2060">
            <v>14</v>
          </cell>
          <cell r="K2060">
            <v>218663</v>
          </cell>
          <cell r="L2060">
            <v>217524</v>
          </cell>
          <cell r="M2060" t="str">
            <v>C</v>
          </cell>
          <cell r="O2060">
            <v>38663</v>
          </cell>
          <cell r="P2060">
            <v>35277</v>
          </cell>
        </row>
        <row r="2061">
          <cell r="A2061" t="str">
            <v>URE2</v>
          </cell>
          <cell r="B2061" t="str">
            <v>YNL229C</v>
          </cell>
          <cell r="C2061" t="str">
            <v>Nitrogen catabolite repression transcriptional regulator that acts by inhibition of GLN3 transcription in good nitrogen source; has glutathione peroxidase activity and can mutate to acquire GST activity; altered form creates [URE3] prion</v>
          </cell>
          <cell r="D2061" t="str">
            <v>S000005173</v>
          </cell>
          <cell r="E2061" t="str">
            <v>ORF</v>
          </cell>
          <cell r="F2061" t="str">
            <v>Verified</v>
          </cell>
          <cell r="G2061" t="str">
            <v>[URE3]</v>
          </cell>
          <cell r="H2061" t="str">
            <v>chromosome 14</v>
          </cell>
          <cell r="I2061" t="str">
            <v>L000002439</v>
          </cell>
          <cell r="J2061">
            <v>14</v>
          </cell>
          <cell r="K2061">
            <v>220202</v>
          </cell>
          <cell r="L2061">
            <v>219138</v>
          </cell>
          <cell r="M2061" t="str">
            <v>C</v>
          </cell>
          <cell r="N2061">
            <v>-142</v>
          </cell>
          <cell r="O2061">
            <v>38663</v>
          </cell>
          <cell r="P2061">
            <v>35277</v>
          </cell>
        </row>
        <row r="2062">
          <cell r="B2062" t="str">
            <v>YNL228W</v>
          </cell>
          <cell r="C2062" t="str">
            <v>Dubious open reading frame unlikely to encode a functional protein, based on available experimental and comparative sequence data; almost completely overlaps ORF YNL227C/JJJ1</v>
          </cell>
          <cell r="D2062" t="str">
            <v>S000005172</v>
          </cell>
          <cell r="E2062" t="str">
            <v>ORF</v>
          </cell>
          <cell r="F2062" t="str">
            <v>Dubious</v>
          </cell>
          <cell r="H2062" t="str">
            <v>chromosome 14</v>
          </cell>
          <cell r="J2062">
            <v>14</v>
          </cell>
          <cell r="K2062">
            <v>220646</v>
          </cell>
          <cell r="L2062">
            <v>221422</v>
          </cell>
          <cell r="M2062" t="str">
            <v>W</v>
          </cell>
          <cell r="O2062">
            <v>38663</v>
          </cell>
          <cell r="P2062">
            <v>35277</v>
          </cell>
        </row>
        <row r="2063">
          <cell r="B2063" t="str">
            <v>YNL226W</v>
          </cell>
          <cell r="C2063" t="str">
            <v>Dubious open reading frame unlikely to encode a protein, based on available experimental and comparative sequence data; overlaps the verified gene JJJ1/YNL227C</v>
          </cell>
          <cell r="D2063" t="str">
            <v>S000005170</v>
          </cell>
          <cell r="E2063" t="str">
            <v>ORF</v>
          </cell>
          <cell r="F2063" t="str">
            <v>Dubious</v>
          </cell>
          <cell r="H2063" t="str">
            <v>chromosome 14</v>
          </cell>
          <cell r="J2063">
            <v>14</v>
          </cell>
          <cell r="K2063">
            <v>222240</v>
          </cell>
          <cell r="L2063">
            <v>222650</v>
          </cell>
          <cell r="M2063" t="str">
            <v>W</v>
          </cell>
          <cell r="O2063">
            <v>38663</v>
          </cell>
          <cell r="P2063">
            <v>35277</v>
          </cell>
        </row>
        <row r="2064">
          <cell r="A2064" t="str">
            <v>JJJ1</v>
          </cell>
          <cell r="B2064" t="str">
            <v>YNL227C</v>
          </cell>
          <cell r="C2064" t="str">
            <v>Co-chaperone that stimulates the ATPase activity of Ssa1p, required for a late step of ribosome biogenesis; associated with the cytosolic large ribosomal subunit; contains a J-domain; mutation causes defects in fluid-phase endocytosis</v>
          </cell>
          <cell r="D2064" t="str">
            <v>S000005171</v>
          </cell>
          <cell r="E2064" t="str">
            <v>ORF</v>
          </cell>
          <cell r="F2064" t="str">
            <v>Verified</v>
          </cell>
          <cell r="H2064" t="str">
            <v>chromosome 14</v>
          </cell>
          <cell r="J2064">
            <v>14</v>
          </cell>
          <cell r="K2064">
            <v>222432</v>
          </cell>
          <cell r="L2064">
            <v>220660</v>
          </cell>
          <cell r="M2064" t="str">
            <v>C</v>
          </cell>
          <cell r="O2064">
            <v>38663</v>
          </cell>
          <cell r="P2064">
            <v>35277</v>
          </cell>
        </row>
        <row r="2065">
          <cell r="A2065" t="str">
            <v>CNM67</v>
          </cell>
          <cell r="B2065" t="str">
            <v>YNL225C</v>
          </cell>
          <cell r="C2065" t="str">
            <v>Component of the spindle pole body outer plaque; required for spindle orientation and mitotic nuclear migration</v>
          </cell>
          <cell r="D2065" t="str">
            <v>S000005169</v>
          </cell>
          <cell r="E2065" t="str">
            <v>ORF</v>
          </cell>
          <cell r="F2065" t="str">
            <v>Verified</v>
          </cell>
          <cell r="H2065" t="str">
            <v>chromosome 14</v>
          </cell>
          <cell r="I2065" t="str">
            <v>L000004012</v>
          </cell>
          <cell r="J2065">
            <v>14</v>
          </cell>
          <cell r="K2065">
            <v>224470</v>
          </cell>
          <cell r="L2065">
            <v>222725</v>
          </cell>
          <cell r="M2065" t="str">
            <v>C</v>
          </cell>
          <cell r="O2065">
            <v>38663</v>
          </cell>
          <cell r="P2065">
            <v>35277</v>
          </cell>
        </row>
        <row r="2066">
          <cell r="A2066" t="str">
            <v>SQS1</v>
          </cell>
          <cell r="B2066" t="str">
            <v>YNL224C</v>
          </cell>
          <cell r="C2066" t="str">
            <v>Stimulates the ATPase and helicase activities of Prp43p; acts with Prp43p to stimulate 18s rRNA maturation by Nob1p; overexpression antagonizes the suppression of splicing defects by spp382 mutants; component of pre-ribosomal particles</v>
          </cell>
          <cell r="D2066" t="str">
            <v>S000005168</v>
          </cell>
          <cell r="E2066" t="str">
            <v>ORF</v>
          </cell>
          <cell r="F2066" t="str">
            <v>Verified</v>
          </cell>
          <cell r="G2066" t="str">
            <v>PFA1</v>
          </cell>
          <cell r="H2066" t="str">
            <v>chromosome 14</v>
          </cell>
          <cell r="J2066">
            <v>14</v>
          </cell>
          <cell r="K2066">
            <v>227100</v>
          </cell>
          <cell r="L2066">
            <v>224797</v>
          </cell>
          <cell r="M2066" t="str">
            <v>C</v>
          </cell>
          <cell r="O2066">
            <v>38663</v>
          </cell>
          <cell r="P2066">
            <v>35277</v>
          </cell>
        </row>
        <row r="2067">
          <cell r="A2067" t="str">
            <v>ATG4</v>
          </cell>
          <cell r="B2067" t="str">
            <v>YNL223W</v>
          </cell>
          <cell r="C2067" t="str">
            <v>Conserved cysteine protease required for autophagy; cleaves Atg8p to a form required for autophagosome and Cvt vesicle generation</v>
          </cell>
          <cell r="D2067" t="str">
            <v>S000005167</v>
          </cell>
          <cell r="E2067" t="str">
            <v>ORF</v>
          </cell>
          <cell r="F2067" t="str">
            <v>Verified</v>
          </cell>
          <cell r="G2067" t="str">
            <v>AUT2|APG4</v>
          </cell>
          <cell r="H2067" t="str">
            <v>chromosome 14</v>
          </cell>
          <cell r="I2067" t="str">
            <v>L000004606|L000004784</v>
          </cell>
          <cell r="J2067">
            <v>14</v>
          </cell>
          <cell r="K2067">
            <v>227371</v>
          </cell>
          <cell r="L2067">
            <v>228855</v>
          </cell>
          <cell r="M2067" t="str">
            <v>W</v>
          </cell>
          <cell r="O2067">
            <v>38663</v>
          </cell>
          <cell r="P2067" t="str">
            <v>2003-09-22|1996-07-31</v>
          </cell>
        </row>
        <row r="2068">
          <cell r="A2068" t="str">
            <v>SSU72</v>
          </cell>
          <cell r="B2068" t="str">
            <v>YNL222W</v>
          </cell>
          <cell r="C2068" t="str">
            <v>Transcription/RNA-processing factor that associates with TFIIB and cleavage/polyadenylation factor Pta1p; exhibits phosphatase activity on serine-5 of the RNA polymerase II C-terminal domain; affects start site selection in vivo</v>
          </cell>
          <cell r="D2068" t="str">
            <v>S000005166</v>
          </cell>
          <cell r="E2068" t="str">
            <v>ORF</v>
          </cell>
          <cell r="F2068" t="str">
            <v>Verified</v>
          </cell>
          <cell r="H2068" t="str">
            <v>chromosome 14</v>
          </cell>
          <cell r="I2068" t="str">
            <v>L000003154</v>
          </cell>
          <cell r="J2068">
            <v>14</v>
          </cell>
          <cell r="K2068">
            <v>229095</v>
          </cell>
          <cell r="L2068">
            <v>229715</v>
          </cell>
          <cell r="M2068" t="str">
            <v>W</v>
          </cell>
          <cell r="O2068">
            <v>38663</v>
          </cell>
          <cell r="P2068">
            <v>35277</v>
          </cell>
        </row>
        <row r="2069">
          <cell r="A2069" t="str">
            <v>POP1</v>
          </cell>
          <cell r="B2069" t="str">
            <v>YNL221C</v>
          </cell>
          <cell r="C2069" t="str">
            <v>Subunit of both RNase MRP, which cleaves pre-rRNA, and nuclear RNase P, which cleaves tRNA precursors to generate mature 5' ends; binds to the RPR1 RNA subunit in RNase P</v>
          </cell>
          <cell r="D2069" t="str">
            <v>S000005165</v>
          </cell>
          <cell r="E2069" t="str">
            <v>ORF</v>
          </cell>
          <cell r="F2069" t="str">
            <v>Verified</v>
          </cell>
          <cell r="H2069" t="str">
            <v>chromosome 14</v>
          </cell>
          <cell r="I2069" t="str">
            <v>L000002587</v>
          </cell>
          <cell r="J2069">
            <v>14</v>
          </cell>
          <cell r="K2069">
            <v>233696</v>
          </cell>
          <cell r="L2069">
            <v>231069</v>
          </cell>
          <cell r="M2069" t="str">
            <v>C</v>
          </cell>
          <cell r="O2069">
            <v>38663</v>
          </cell>
          <cell r="P2069">
            <v>35277</v>
          </cell>
        </row>
        <row r="2070">
          <cell r="A2070" t="str">
            <v>ADE12</v>
          </cell>
          <cell r="B2070" t="str">
            <v>YNL220W</v>
          </cell>
          <cell r="C2070" t="str">
            <v>Adenylosuccinate synthase, catalyzes the first step in synthesis of adenosine monophosphate from inosine 5'monophosphate during purine nucleotide biosynthesis; exhibits binding to single-stranded autonomously replicating (ARS) core sequence</v>
          </cell>
          <cell r="D2070" t="str">
            <v>S000005164</v>
          </cell>
          <cell r="E2070" t="str">
            <v>ORF</v>
          </cell>
          <cell r="F2070" t="str">
            <v>Verified</v>
          </cell>
          <cell r="G2070" t="str">
            <v>BRA9</v>
          </cell>
          <cell r="H2070" t="str">
            <v>chromosome 14</v>
          </cell>
          <cell r="I2070" t="str">
            <v>L000000039</v>
          </cell>
          <cell r="J2070">
            <v>14</v>
          </cell>
          <cell r="K2070">
            <v>234414</v>
          </cell>
          <cell r="L2070">
            <v>235715</v>
          </cell>
          <cell r="M2070" t="str">
            <v>W</v>
          </cell>
          <cell r="N2070">
            <v>-151</v>
          </cell>
          <cell r="O2070">
            <v>38663</v>
          </cell>
          <cell r="P2070">
            <v>35277</v>
          </cell>
        </row>
        <row r="2071">
          <cell r="A2071" t="str">
            <v>ALG9</v>
          </cell>
          <cell r="B2071" t="str">
            <v>YNL219C</v>
          </cell>
          <cell r="C2071" t="str">
            <v>Mannosyltransferase, involved in N-linked glycosylation; catalyzes the transfer of mannose from Dol-P-Man to lipid-linked oligosaccharides; mutation of the human ortholog causes type 1 congenital disorders of glycosylation</v>
          </cell>
          <cell r="D2071" t="str">
            <v>S000005163</v>
          </cell>
          <cell r="E2071" t="str">
            <v>ORF</v>
          </cell>
          <cell r="F2071" t="str">
            <v>Verified</v>
          </cell>
          <cell r="H2071" t="str">
            <v>chromosome 14</v>
          </cell>
          <cell r="I2071" t="str">
            <v>L000003394</v>
          </cell>
          <cell r="J2071">
            <v>14</v>
          </cell>
          <cell r="K2071">
            <v>237664</v>
          </cell>
          <cell r="L2071">
            <v>235997</v>
          </cell>
          <cell r="M2071" t="str">
            <v>C</v>
          </cell>
          <cell r="O2071">
            <v>38663</v>
          </cell>
          <cell r="P2071">
            <v>35277</v>
          </cell>
        </row>
        <row r="2072">
          <cell r="A2072" t="str">
            <v>MGS1</v>
          </cell>
          <cell r="B2072" t="str">
            <v>YNL218W</v>
          </cell>
          <cell r="C2072" t="str">
            <v>Protein with DNA-dependent ATPase and ssDNA annealing activities involved in maintenance of genome; interacts functionally with DNA polymerase delta; homolog of human Werner helicase interacting protein (WHIP)</v>
          </cell>
          <cell r="D2072" t="str">
            <v>S000005162</v>
          </cell>
          <cell r="E2072" t="str">
            <v>ORF</v>
          </cell>
          <cell r="F2072" t="str">
            <v>Verified</v>
          </cell>
          <cell r="H2072" t="str">
            <v>chromosome 14</v>
          </cell>
          <cell r="J2072">
            <v>14</v>
          </cell>
          <cell r="K2072">
            <v>238239</v>
          </cell>
          <cell r="L2072">
            <v>240002</v>
          </cell>
          <cell r="M2072" t="str">
            <v>W</v>
          </cell>
          <cell r="O2072">
            <v>38663</v>
          </cell>
          <cell r="P2072">
            <v>35277</v>
          </cell>
        </row>
        <row r="2073">
          <cell r="B2073" t="str">
            <v>YNL217W</v>
          </cell>
          <cell r="C2073" t="str">
            <v>Hypothetical protein</v>
          </cell>
          <cell r="D2073" t="str">
            <v>S000005161</v>
          </cell>
          <cell r="E2073" t="str">
            <v>ORF</v>
          </cell>
          <cell r="F2073" t="str">
            <v>Uncharacterized</v>
          </cell>
          <cell r="H2073" t="str">
            <v>chromosome 14</v>
          </cell>
          <cell r="J2073">
            <v>14</v>
          </cell>
          <cell r="K2073">
            <v>240332</v>
          </cell>
          <cell r="L2073">
            <v>241312</v>
          </cell>
          <cell r="M2073" t="str">
            <v>W</v>
          </cell>
          <cell r="O2073">
            <v>38663</v>
          </cell>
          <cell r="P2073">
            <v>35277</v>
          </cell>
        </row>
        <row r="2074">
          <cell r="A2074" t="str">
            <v>RAP1</v>
          </cell>
          <cell r="B2074" t="str">
            <v>YNL216W</v>
          </cell>
          <cell r="C2074" t="str">
            <v>DNA-binding protein involved in either activation or repression of transcription, depending on binding site context; also binds telomere sequences and plays a role in telomeric position effect (silencing) and telomere structure</v>
          </cell>
          <cell r="D2074" t="str">
            <v>S000005160</v>
          </cell>
          <cell r="E2074" t="str">
            <v>ORF</v>
          </cell>
          <cell r="F2074" t="str">
            <v>Verified</v>
          </cell>
          <cell r="G2074" t="str">
            <v>TUF1|TBA1|GRF1</v>
          </cell>
          <cell r="H2074" t="str">
            <v>chromosome 14</v>
          </cell>
          <cell r="I2074" t="str">
            <v>L000001581</v>
          </cell>
          <cell r="J2074">
            <v>14</v>
          </cell>
          <cell r="K2074">
            <v>241690</v>
          </cell>
          <cell r="L2074">
            <v>244173</v>
          </cell>
          <cell r="M2074" t="str">
            <v>W</v>
          </cell>
          <cell r="N2074">
            <v>-148</v>
          </cell>
          <cell r="O2074">
            <v>38663</v>
          </cell>
          <cell r="P2074">
            <v>35277</v>
          </cell>
        </row>
        <row r="2075">
          <cell r="A2075" t="str">
            <v>IES2</v>
          </cell>
          <cell r="B2075" t="str">
            <v>YNL215W</v>
          </cell>
          <cell r="C2075" t="str">
            <v>Protein that associates with the INO80 chromatin remodeling complex under low-salt conditions; essential for growth under anaerobic conditions</v>
          </cell>
          <cell r="D2075" t="str">
            <v>S000005159</v>
          </cell>
          <cell r="E2075" t="str">
            <v>ORF</v>
          </cell>
          <cell r="F2075" t="str">
            <v>Verified</v>
          </cell>
          <cell r="H2075" t="str">
            <v>chromosome 14</v>
          </cell>
          <cell r="J2075">
            <v>14</v>
          </cell>
          <cell r="K2075">
            <v>244469</v>
          </cell>
          <cell r="L2075">
            <v>245431</v>
          </cell>
          <cell r="M2075" t="str">
            <v>W</v>
          </cell>
          <cell r="O2075">
            <v>38663</v>
          </cell>
          <cell r="P2075">
            <v>35277</v>
          </cell>
        </row>
        <row r="2076">
          <cell r="A2076" t="str">
            <v>PEX17</v>
          </cell>
          <cell r="B2076" t="str">
            <v>YNL214W</v>
          </cell>
          <cell r="C2076" t="str">
            <v>Peroxisomal membrane peroxin and subunit of the docking complex that facilitates the import of peroxisomal matrix proteins; required for peroxisome biogenesis</v>
          </cell>
          <cell r="D2076" t="str">
            <v>S000005158</v>
          </cell>
          <cell r="E2076" t="str">
            <v>ORF</v>
          </cell>
          <cell r="F2076" t="str">
            <v>Verified</v>
          </cell>
          <cell r="G2076" t="str">
            <v>PAS9</v>
          </cell>
          <cell r="H2076" t="str">
            <v>chromosome 14</v>
          </cell>
          <cell r="I2076" t="str">
            <v>L000003963</v>
          </cell>
          <cell r="J2076">
            <v>14</v>
          </cell>
          <cell r="K2076">
            <v>245618</v>
          </cell>
          <cell r="L2076">
            <v>246217</v>
          </cell>
          <cell r="M2076" t="str">
            <v>W</v>
          </cell>
          <cell r="O2076">
            <v>38663</v>
          </cell>
          <cell r="P2076">
            <v>35277</v>
          </cell>
        </row>
        <row r="2077">
          <cell r="A2077" t="str">
            <v>RRG9</v>
          </cell>
          <cell r="B2077" t="str">
            <v>YNL213C</v>
          </cell>
          <cell r="C2077" t="str">
            <v>Protein of unknown function; null mutant lacks mitochondrial DNA and cannot grow on glycerol; the authentic, non-tagged protein is detected in highly purified mitochondria in high-throughput studies</v>
          </cell>
          <cell r="D2077" t="str">
            <v>S000005157</v>
          </cell>
          <cell r="E2077" t="str">
            <v>ORF</v>
          </cell>
          <cell r="F2077" t="str">
            <v>Verified</v>
          </cell>
          <cell r="H2077" t="str">
            <v>chromosome 14</v>
          </cell>
          <cell r="J2077">
            <v>14</v>
          </cell>
          <cell r="K2077">
            <v>247105</v>
          </cell>
          <cell r="L2077">
            <v>246461</v>
          </cell>
          <cell r="M2077" t="str">
            <v>C</v>
          </cell>
          <cell r="O2077">
            <v>38663</v>
          </cell>
          <cell r="P2077">
            <v>35277</v>
          </cell>
        </row>
        <row r="2078">
          <cell r="A2078" t="str">
            <v>VID27</v>
          </cell>
          <cell r="B2078" t="str">
            <v>YNL212W</v>
          </cell>
          <cell r="C2078" t="str">
            <v>Cytoplasmic protein of unknown function; possibly involved in vacuolar protein degradation; not essential for proteasome-dependent degradation of fructose-1,6-bisphosphatase (FBPase); null mutants exhibit normal growth</v>
          </cell>
          <cell r="D2078" t="str">
            <v>S000005156</v>
          </cell>
          <cell r="E2078" t="str">
            <v>ORF</v>
          </cell>
          <cell r="F2078" t="str">
            <v>Verified</v>
          </cell>
          <cell r="H2078" t="str">
            <v>chromosome 14</v>
          </cell>
          <cell r="J2078">
            <v>14</v>
          </cell>
          <cell r="K2078">
            <v>247462</v>
          </cell>
          <cell r="L2078">
            <v>249810</v>
          </cell>
          <cell r="M2078" t="str">
            <v>W</v>
          </cell>
          <cell r="O2078">
            <v>38663</v>
          </cell>
          <cell r="P2078">
            <v>35277</v>
          </cell>
        </row>
        <row r="2079">
          <cell r="B2079" t="str">
            <v>YNL211C</v>
          </cell>
          <cell r="C2079" t="str">
            <v>Putative protein of unknown function; green fluorescent protein (GFP)-fusion protein localizes to mitochondria; YNL211C is not an essential gene</v>
          </cell>
          <cell r="D2079" t="str">
            <v>S000005155</v>
          </cell>
          <cell r="E2079" t="str">
            <v>ORF</v>
          </cell>
          <cell r="F2079" t="str">
            <v>Uncharacterized</v>
          </cell>
          <cell r="H2079" t="str">
            <v>chromosome 14</v>
          </cell>
          <cell r="J2079">
            <v>14</v>
          </cell>
          <cell r="K2079">
            <v>250316</v>
          </cell>
          <cell r="L2079">
            <v>250056</v>
          </cell>
          <cell r="M2079" t="str">
            <v>C</v>
          </cell>
          <cell r="O2079">
            <v>38663</v>
          </cell>
          <cell r="P2079">
            <v>35277</v>
          </cell>
        </row>
        <row r="2080">
          <cell r="A2080" t="str">
            <v>MER1</v>
          </cell>
          <cell r="B2080" t="str">
            <v>YNL210W</v>
          </cell>
          <cell r="C2080" t="str">
            <v>Protein with RNA-binding motifs required for meiosis-specific mRNA splicing; required for chromosome pairing and meiotic recombination</v>
          </cell>
          <cell r="D2080" t="str">
            <v>S000005154</v>
          </cell>
          <cell r="E2080" t="str">
            <v>ORF</v>
          </cell>
          <cell r="F2080" t="str">
            <v>Verified</v>
          </cell>
          <cell r="H2080" t="str">
            <v>chromosome 14</v>
          </cell>
          <cell r="I2080" t="str">
            <v>L000001074</v>
          </cell>
          <cell r="J2080">
            <v>14</v>
          </cell>
          <cell r="K2080">
            <v>250932</v>
          </cell>
          <cell r="L2080">
            <v>251744</v>
          </cell>
          <cell r="M2080" t="str">
            <v>W</v>
          </cell>
          <cell r="N2080">
            <v>-138</v>
          </cell>
          <cell r="O2080">
            <v>38663</v>
          </cell>
          <cell r="P2080">
            <v>35277</v>
          </cell>
        </row>
        <row r="2081">
          <cell r="A2081" t="str">
            <v>SSB2</v>
          </cell>
          <cell r="B2081" t="str">
            <v>YNL209W</v>
          </cell>
          <cell r="C2081" t="str">
            <v>Cytoplasmic ATPase that is a ribosome-associated molecular chaperone, functions with J-protein partner Zuo1p; may be involved in the folding of newly-synthesized polypeptide chains; member of the HSP70 family; homolog of SSB1</v>
          </cell>
          <cell r="D2081" t="str">
            <v>S000005153</v>
          </cell>
          <cell r="E2081" t="str">
            <v>ORF</v>
          </cell>
          <cell r="F2081" t="str">
            <v>Verified</v>
          </cell>
          <cell r="G2081" t="str">
            <v>YG103</v>
          </cell>
          <cell r="H2081" t="str">
            <v>chromosome 14</v>
          </cell>
          <cell r="I2081" t="str">
            <v>L000002715</v>
          </cell>
          <cell r="J2081">
            <v>14</v>
          </cell>
          <cell r="K2081">
            <v>252060</v>
          </cell>
          <cell r="L2081">
            <v>253901</v>
          </cell>
          <cell r="M2081" t="str">
            <v>W</v>
          </cell>
          <cell r="O2081">
            <v>38663</v>
          </cell>
          <cell r="P2081">
            <v>35277</v>
          </cell>
        </row>
        <row r="2082">
          <cell r="B2082" t="str">
            <v>YNL208W</v>
          </cell>
          <cell r="C2082" t="str">
            <v>Protein of unknown function; may interact with ribosomes, based on co-purification experiments; authentic, non-tagged protein is detected in purified mitochondria in high-throughput studies; potential orthologs found in other fungi</v>
          </cell>
          <cell r="D2082" t="str">
            <v>S000005152</v>
          </cell>
          <cell r="E2082" t="str">
            <v>ORF</v>
          </cell>
          <cell r="F2082" t="str">
            <v>Verified</v>
          </cell>
          <cell r="H2082" t="str">
            <v>chromosome 14</v>
          </cell>
          <cell r="J2082">
            <v>14</v>
          </cell>
          <cell r="K2082">
            <v>254419</v>
          </cell>
          <cell r="L2082">
            <v>255018</v>
          </cell>
          <cell r="M2082" t="str">
            <v>W</v>
          </cell>
          <cell r="O2082">
            <v>38663</v>
          </cell>
          <cell r="P2082" t="str">
            <v>2004-02-19|1996-07-31</v>
          </cell>
        </row>
        <row r="2083">
          <cell r="A2083" t="str">
            <v>RIO2</v>
          </cell>
          <cell r="B2083" t="str">
            <v>YNL207W</v>
          </cell>
          <cell r="C2083" t="str">
            <v>Essential serine kinase involved in the processing of the 20S pre-rRNA into mature 18S rRNA; has similarity to Rio1p</v>
          </cell>
          <cell r="D2083" t="str">
            <v>S000005151</v>
          </cell>
          <cell r="E2083" t="str">
            <v>ORF</v>
          </cell>
          <cell r="F2083" t="str">
            <v>Verified</v>
          </cell>
          <cell r="H2083" t="str">
            <v>chromosome 14</v>
          </cell>
          <cell r="J2083">
            <v>14</v>
          </cell>
          <cell r="K2083">
            <v>255354</v>
          </cell>
          <cell r="L2083">
            <v>256631</v>
          </cell>
          <cell r="M2083" t="str">
            <v>W</v>
          </cell>
          <cell r="O2083">
            <v>38663</v>
          </cell>
          <cell r="P2083">
            <v>35277</v>
          </cell>
        </row>
        <row r="2084">
          <cell r="A2084" t="str">
            <v>RTT106</v>
          </cell>
          <cell r="B2084" t="str">
            <v>YNL206C</v>
          </cell>
          <cell r="C2084" t="str">
            <v>Histone chaperone, involved in regulation of chromatin structure in both transcribed and silenced chromosomal regions; affects transcriptional elongation; has a role in regulation of Ty1 transposition</v>
          </cell>
          <cell r="D2084" t="str">
            <v>S000005150</v>
          </cell>
          <cell r="E2084" t="str">
            <v>ORF</v>
          </cell>
          <cell r="F2084" t="str">
            <v>Verified</v>
          </cell>
          <cell r="H2084" t="str">
            <v>chromosome 14</v>
          </cell>
          <cell r="J2084">
            <v>14</v>
          </cell>
          <cell r="K2084">
            <v>258156</v>
          </cell>
          <cell r="L2084">
            <v>256789</v>
          </cell>
          <cell r="M2084" t="str">
            <v>C</v>
          </cell>
          <cell r="O2084">
            <v>38663</v>
          </cell>
          <cell r="P2084">
            <v>35277</v>
          </cell>
        </row>
        <row r="2085">
          <cell r="B2085" t="str">
            <v>YNL205C</v>
          </cell>
          <cell r="C2085" t="str">
            <v>Dubious ORF unlikely to encode a functional protein, based on available experimental and comparative sequence data</v>
          </cell>
          <cell r="D2085" t="str">
            <v>S000005149</v>
          </cell>
          <cell r="E2085" t="str">
            <v>ORF</v>
          </cell>
          <cell r="F2085" t="str">
            <v>Dubious</v>
          </cell>
          <cell r="H2085" t="str">
            <v>chromosome 14</v>
          </cell>
          <cell r="J2085">
            <v>14</v>
          </cell>
          <cell r="K2085">
            <v>258578</v>
          </cell>
          <cell r="L2085">
            <v>258156</v>
          </cell>
          <cell r="M2085" t="str">
            <v>C</v>
          </cell>
          <cell r="O2085">
            <v>38663</v>
          </cell>
          <cell r="P2085">
            <v>35277</v>
          </cell>
        </row>
        <row r="2086">
          <cell r="A2086" t="str">
            <v>SPS18</v>
          </cell>
          <cell r="B2086" t="str">
            <v>YNL204C</v>
          </cell>
          <cell r="C2086" t="str">
            <v>Protein of unknown function, contains a putative zinc-binding domain; expressed during sporulation</v>
          </cell>
          <cell r="D2086" t="str">
            <v>S000005148</v>
          </cell>
          <cell r="E2086" t="str">
            <v>ORF</v>
          </cell>
          <cell r="F2086" t="str">
            <v>Verified</v>
          </cell>
          <cell r="G2086" t="str">
            <v>SPX18</v>
          </cell>
          <cell r="H2086" t="str">
            <v>chromosome 14</v>
          </cell>
          <cell r="I2086" t="str">
            <v>L000002042</v>
          </cell>
          <cell r="J2086">
            <v>14</v>
          </cell>
          <cell r="K2086">
            <v>259278</v>
          </cell>
          <cell r="L2086">
            <v>258376</v>
          </cell>
          <cell r="M2086" t="str">
            <v>C</v>
          </cell>
          <cell r="O2086">
            <v>38663</v>
          </cell>
          <cell r="P2086">
            <v>35277</v>
          </cell>
        </row>
        <row r="2087">
          <cell r="A2087" t="str">
            <v>SPS19</v>
          </cell>
          <cell r="B2087" t="str">
            <v>YNL202W</v>
          </cell>
          <cell r="C2087" t="str">
            <v>Peroxisomal 2,4-dienoyl-CoA reductase, auxiliary enzyme of fatty acid beta-oxidation; homodimeric enzyme required for growth and sporulation on petroselineate medium; expression induced during late sporulation and in the presence of oleate</v>
          </cell>
          <cell r="D2087" t="str">
            <v>S000005146</v>
          </cell>
          <cell r="E2087" t="str">
            <v>ORF</v>
          </cell>
          <cell r="F2087" t="str">
            <v>Verified</v>
          </cell>
          <cell r="G2087" t="str">
            <v>2,4-dienoyl-CoA reductase|SPX19</v>
          </cell>
          <cell r="H2087" t="str">
            <v>chromosome 14</v>
          </cell>
          <cell r="I2087" t="str">
            <v>L000002043</v>
          </cell>
          <cell r="J2087">
            <v>14</v>
          </cell>
          <cell r="K2087">
            <v>259579</v>
          </cell>
          <cell r="L2087">
            <v>260457</v>
          </cell>
          <cell r="M2087" t="str">
            <v>W</v>
          </cell>
          <cell r="O2087">
            <v>38847</v>
          </cell>
          <cell r="P2087" t="str">
            <v>1996-07-31|2006-05-10</v>
          </cell>
        </row>
        <row r="2088">
          <cell r="B2088" t="str">
            <v>YNL203C</v>
          </cell>
          <cell r="C2088" t="str">
            <v>Dubious open reading frame unlikely to encode a functional protein, based on available experimental and comparative sequence data</v>
          </cell>
          <cell r="D2088" t="str">
            <v>S000005147</v>
          </cell>
          <cell r="E2088" t="str">
            <v>ORF</v>
          </cell>
          <cell r="F2088" t="str">
            <v>Dubious</v>
          </cell>
          <cell r="H2088" t="str">
            <v>chromosome 14</v>
          </cell>
          <cell r="J2088">
            <v>14</v>
          </cell>
          <cell r="K2088">
            <v>260051</v>
          </cell>
          <cell r="L2088">
            <v>259440</v>
          </cell>
          <cell r="M2088" t="str">
            <v>C</v>
          </cell>
          <cell r="O2088">
            <v>38663</v>
          </cell>
          <cell r="P2088">
            <v>35277</v>
          </cell>
        </row>
        <row r="2089">
          <cell r="A2089" t="str">
            <v>PSY2</v>
          </cell>
          <cell r="B2089" t="str">
            <v>YNL201C</v>
          </cell>
          <cell r="C2089" t="str">
            <v>Putative subunit of an evolutionarily conserved protein phosphatase complex containing the catalytic subunit Pph3p and the regulatory subunit Psy4p; required for cisplatin and oxaliplatin resistance; putative homolog of mammalian R3</v>
          </cell>
          <cell r="D2089" t="str">
            <v>S000005145</v>
          </cell>
          <cell r="E2089" t="str">
            <v>ORF</v>
          </cell>
          <cell r="F2089" t="str">
            <v>Verified</v>
          </cell>
          <cell r="H2089" t="str">
            <v>chromosome 14</v>
          </cell>
          <cell r="J2089">
            <v>14</v>
          </cell>
          <cell r="K2089">
            <v>263204</v>
          </cell>
          <cell r="L2089">
            <v>260628</v>
          </cell>
          <cell r="M2089" t="str">
            <v>C</v>
          </cell>
          <cell r="O2089">
            <v>38663</v>
          </cell>
          <cell r="P2089">
            <v>35277</v>
          </cell>
        </row>
        <row r="2090">
          <cell r="B2090" t="str">
            <v>YNL200C</v>
          </cell>
          <cell r="C2090" t="str">
            <v>Putative protein of unknown function; the authentic, non-tagged protein is detected in highly purified mitochondria in high-throughput studies</v>
          </cell>
          <cell r="D2090" t="str">
            <v>S000005144</v>
          </cell>
          <cell r="E2090" t="str">
            <v>ORF</v>
          </cell>
          <cell r="F2090" t="str">
            <v>Uncharacterized</v>
          </cell>
          <cell r="H2090" t="str">
            <v>chromosome 14</v>
          </cell>
          <cell r="J2090">
            <v>14</v>
          </cell>
          <cell r="K2090">
            <v>264454</v>
          </cell>
          <cell r="L2090">
            <v>263714</v>
          </cell>
          <cell r="M2090" t="str">
            <v>C</v>
          </cell>
          <cell r="O2090">
            <v>38663</v>
          </cell>
          <cell r="P2090">
            <v>35277</v>
          </cell>
        </row>
        <row r="2091">
          <cell r="A2091" t="str">
            <v>GCR2</v>
          </cell>
          <cell r="B2091" t="str">
            <v>YNL199C</v>
          </cell>
          <cell r="C2091" t="str">
            <v>Transcriptional activator of genes involved in glycolysis; interacts and functions with the DNA-binding protein Gcr1p</v>
          </cell>
          <cell r="D2091" t="str">
            <v>S000005143</v>
          </cell>
          <cell r="E2091" t="str">
            <v>ORF</v>
          </cell>
          <cell r="F2091" t="str">
            <v>Verified</v>
          </cell>
          <cell r="H2091" t="str">
            <v>chromosome 14</v>
          </cell>
          <cell r="I2091" t="str">
            <v>L000000691</v>
          </cell>
          <cell r="J2091">
            <v>14</v>
          </cell>
          <cell r="K2091">
            <v>266531</v>
          </cell>
          <cell r="L2091">
            <v>264927</v>
          </cell>
          <cell r="M2091" t="str">
            <v>C</v>
          </cell>
          <cell r="O2091">
            <v>38663</v>
          </cell>
          <cell r="P2091">
            <v>35277</v>
          </cell>
        </row>
        <row r="2092">
          <cell r="B2092" t="str">
            <v>YNL198C</v>
          </cell>
          <cell r="C2092" t="str">
            <v>Dubious open reading frame unlikely to encode a protein, based on available experimental and comparative sequence data</v>
          </cell>
          <cell r="D2092" t="str">
            <v>S000005142</v>
          </cell>
          <cell r="E2092" t="str">
            <v>ORF</v>
          </cell>
          <cell r="F2092" t="str">
            <v>Dubious</v>
          </cell>
          <cell r="H2092" t="str">
            <v>chromosome 14</v>
          </cell>
          <cell r="J2092">
            <v>14</v>
          </cell>
          <cell r="K2092">
            <v>266817</v>
          </cell>
          <cell r="L2092">
            <v>266515</v>
          </cell>
          <cell r="M2092" t="str">
            <v>C</v>
          </cell>
          <cell r="O2092">
            <v>38663</v>
          </cell>
          <cell r="P2092">
            <v>35277</v>
          </cell>
        </row>
        <row r="2093">
          <cell r="A2093" t="str">
            <v>WHI3</v>
          </cell>
          <cell r="B2093" t="str">
            <v>YNL197C</v>
          </cell>
          <cell r="C2093" t="str">
            <v>RNA binding protein that sequesters CLN3 mRNA in cytoplasmic foci; cytoplasmic retention factor for Cdc28p and associated cyclins; regulates cell fate and dose-dependently regulates the critical cell size required for passage through Start</v>
          </cell>
          <cell r="D2093" t="str">
            <v>S000005141</v>
          </cell>
          <cell r="E2093" t="str">
            <v>ORF</v>
          </cell>
          <cell r="F2093" t="str">
            <v>Verified</v>
          </cell>
          <cell r="H2093" t="str">
            <v>chromosome 14</v>
          </cell>
          <cell r="I2093" t="str">
            <v>L000002486</v>
          </cell>
          <cell r="J2093">
            <v>14</v>
          </cell>
          <cell r="K2093">
            <v>269594</v>
          </cell>
          <cell r="L2093">
            <v>267609</v>
          </cell>
          <cell r="M2093" t="str">
            <v>C</v>
          </cell>
          <cell r="O2093">
            <v>38663</v>
          </cell>
          <cell r="P2093">
            <v>35277</v>
          </cell>
        </row>
        <row r="2094">
          <cell r="A2094" t="str">
            <v>SLZ1</v>
          </cell>
          <cell r="B2094" t="str">
            <v>YNL196C</v>
          </cell>
          <cell r="C2094" t="str">
            <v>Sporulation-specific protein with a leucine zipper motif</v>
          </cell>
          <cell r="D2094" t="str">
            <v>S000005140</v>
          </cell>
          <cell r="E2094" t="str">
            <v>ORF</v>
          </cell>
          <cell r="F2094" t="str">
            <v>Uncharacterized</v>
          </cell>
          <cell r="H2094" t="str">
            <v>chromosome 14</v>
          </cell>
          <cell r="I2094" t="str">
            <v>L000004192</v>
          </cell>
          <cell r="J2094">
            <v>14</v>
          </cell>
          <cell r="K2094">
            <v>271172</v>
          </cell>
          <cell r="L2094">
            <v>270276</v>
          </cell>
          <cell r="M2094" t="str">
            <v>C</v>
          </cell>
          <cell r="O2094">
            <v>38663</v>
          </cell>
          <cell r="P2094">
            <v>35277</v>
          </cell>
        </row>
        <row r="2095">
          <cell r="B2095" t="str">
            <v>YNL195C</v>
          </cell>
          <cell r="C2095" t="str">
            <v>Putative protein of unknown function; shares a promoter with YNL194C; the authentic, non-tagged protein is detected in highly purified mitochondria in high-throughput studies</v>
          </cell>
          <cell r="D2095" t="str">
            <v>S000005139</v>
          </cell>
          <cell r="E2095" t="str">
            <v>ORF</v>
          </cell>
          <cell r="F2095" t="str">
            <v>Uncharacterized</v>
          </cell>
          <cell r="H2095" t="str">
            <v>chromosome 14</v>
          </cell>
          <cell r="J2095">
            <v>14</v>
          </cell>
          <cell r="K2095">
            <v>272309</v>
          </cell>
          <cell r="L2095">
            <v>271524</v>
          </cell>
          <cell r="M2095" t="str">
            <v>C</v>
          </cell>
          <cell r="O2095">
            <v>38663</v>
          </cell>
          <cell r="P2095" t="str">
            <v>2004-02-18|1996-07-31</v>
          </cell>
        </row>
        <row r="2096">
          <cell r="B2096" t="str">
            <v>YNL194C</v>
          </cell>
          <cell r="C2096" t="str">
            <v>Integral membrane protein required for sporulation and plasma membrane sphingolipid content; has sequence similarity to SUR7 and FMP45; GFP-fusion protein is induced in response to the DNA-damaging agent MMS</v>
          </cell>
          <cell r="D2096" t="str">
            <v>S000005138</v>
          </cell>
          <cell r="E2096" t="str">
            <v>ORF</v>
          </cell>
          <cell r="F2096" t="str">
            <v>Verified</v>
          </cell>
          <cell r="H2096" t="str">
            <v>chromosome 14</v>
          </cell>
          <cell r="J2096">
            <v>14</v>
          </cell>
          <cell r="K2096">
            <v>273616</v>
          </cell>
          <cell r="L2096">
            <v>272711</v>
          </cell>
          <cell r="M2096" t="str">
            <v>C</v>
          </cell>
          <cell r="O2096">
            <v>38663</v>
          </cell>
          <cell r="P2096">
            <v>35277</v>
          </cell>
        </row>
        <row r="2097">
          <cell r="B2097" t="str">
            <v>YNL193W</v>
          </cell>
          <cell r="C2097" t="str">
            <v>Putative protein of unknown function; exhibits a two-hybrid interaction with Yhr151cp in a large-scale analysis</v>
          </cell>
          <cell r="D2097" t="str">
            <v>S000005137</v>
          </cell>
          <cell r="E2097" t="str">
            <v>ORF</v>
          </cell>
          <cell r="F2097" t="str">
            <v>Uncharacterized</v>
          </cell>
          <cell r="H2097" t="str">
            <v>chromosome 14</v>
          </cell>
          <cell r="J2097">
            <v>14</v>
          </cell>
          <cell r="K2097">
            <v>274369</v>
          </cell>
          <cell r="L2097">
            <v>276045</v>
          </cell>
          <cell r="M2097" t="str">
            <v>W</v>
          </cell>
          <cell r="O2097">
            <v>38663</v>
          </cell>
          <cell r="P2097">
            <v>35277</v>
          </cell>
        </row>
        <row r="2098">
          <cell r="A2098" t="str">
            <v>CHS1</v>
          </cell>
          <cell r="B2098" t="str">
            <v>YNL192W</v>
          </cell>
          <cell r="C2098" t="str">
            <v>Chitin synthase I, requires activation from zymogenic form in order to catalyze the transfer of N-acetylglucosamine (GlcNAc) to chitin; required for repairing the chitin septum during cytokinesis; transcription activated by mating factor</v>
          </cell>
          <cell r="D2098" t="str">
            <v>S000005136</v>
          </cell>
          <cell r="E2098" t="str">
            <v>ORF</v>
          </cell>
          <cell r="F2098" t="str">
            <v>Verified</v>
          </cell>
          <cell r="G2098" t="str">
            <v>USA4</v>
          </cell>
          <cell r="H2098" t="str">
            <v>chromosome 14</v>
          </cell>
          <cell r="I2098" t="str">
            <v>L000000329</v>
          </cell>
          <cell r="J2098">
            <v>14</v>
          </cell>
          <cell r="K2098">
            <v>276503</v>
          </cell>
          <cell r="L2098">
            <v>279898</v>
          </cell>
          <cell r="M2098" t="str">
            <v>W</v>
          </cell>
          <cell r="O2098">
            <v>38663</v>
          </cell>
          <cell r="P2098">
            <v>35277</v>
          </cell>
        </row>
        <row r="2099">
          <cell r="A2099" t="str">
            <v>DUG3</v>
          </cell>
          <cell r="B2099" t="str">
            <v>YNL191W</v>
          </cell>
          <cell r="C2099" t="str">
            <v>Probable glutamine amidotransferase, forms a complex with Dug1p and Dug2p to degrade glutathione (GSH) and other peptides containing a gamma-glu-X bond in an alternative pathway to GSH degradation by gamma-glutamyl transpeptidase (Ecm38p)</v>
          </cell>
          <cell r="D2099" t="str">
            <v>S000005135</v>
          </cell>
          <cell r="E2099" t="str">
            <v>ORF</v>
          </cell>
          <cell r="F2099" t="str">
            <v>Verified</v>
          </cell>
          <cell r="H2099" t="str">
            <v>chromosome 14</v>
          </cell>
          <cell r="J2099">
            <v>14</v>
          </cell>
          <cell r="K2099">
            <v>280433</v>
          </cell>
          <cell r="L2099">
            <v>281506</v>
          </cell>
          <cell r="M2099" t="str">
            <v>W</v>
          </cell>
          <cell r="O2099">
            <v>38663</v>
          </cell>
          <cell r="P2099">
            <v>35277</v>
          </cell>
        </row>
        <row r="2100">
          <cell r="B2100" t="str">
            <v>YNL190W</v>
          </cell>
          <cell r="C2100" t="str">
            <v>Cell wall protein of unknown function; proposed role as a hydrophilin induced by osmotic stress; contains a putative GPI-attachment site</v>
          </cell>
          <cell r="D2100" t="str">
            <v>S000005134</v>
          </cell>
          <cell r="E2100" t="str">
            <v>ORF</v>
          </cell>
          <cell r="F2100" t="str">
            <v>Uncharacterized</v>
          </cell>
          <cell r="H2100" t="str">
            <v>chromosome 14</v>
          </cell>
          <cell r="J2100">
            <v>14</v>
          </cell>
          <cell r="K2100">
            <v>282396</v>
          </cell>
          <cell r="L2100">
            <v>283010</v>
          </cell>
          <cell r="M2100" t="str">
            <v>W</v>
          </cell>
          <cell r="O2100">
            <v>38663</v>
          </cell>
          <cell r="P2100">
            <v>35277</v>
          </cell>
        </row>
        <row r="2101">
          <cell r="A2101" t="str">
            <v>SRP1</v>
          </cell>
          <cell r="B2101" t="str">
            <v>YNL189W</v>
          </cell>
          <cell r="C2101" t="str">
            <v>Karyopherin alpha homolog, forms a dimer with karyopherin beta Kap95p to mediate import of nuclear proteins, binds the nuclear localization signal of the substrate during import; may also play a role in regulation of protein degradation</v>
          </cell>
          <cell r="D2101" t="str">
            <v>S000005133</v>
          </cell>
          <cell r="E2101" t="str">
            <v>ORF</v>
          </cell>
          <cell r="F2101" t="str">
            <v>Verified</v>
          </cell>
          <cell r="G2101" t="str">
            <v>SCM1|KAP60</v>
          </cell>
          <cell r="H2101" t="str">
            <v>chromosome 14</v>
          </cell>
          <cell r="I2101" t="str">
            <v>L000002755|L000002780</v>
          </cell>
          <cell r="J2101">
            <v>14</v>
          </cell>
          <cell r="K2101">
            <v>284261</v>
          </cell>
          <cell r="L2101">
            <v>285889</v>
          </cell>
          <cell r="M2101" t="str">
            <v>W</v>
          </cell>
          <cell r="O2101">
            <v>38663</v>
          </cell>
          <cell r="P2101">
            <v>35277</v>
          </cell>
        </row>
        <row r="2102">
          <cell r="A2102" t="str">
            <v>KAR1</v>
          </cell>
          <cell r="B2102" t="str">
            <v>YNL188W</v>
          </cell>
          <cell r="C2102" t="str">
            <v>Essential protein involved in karyogamy during mating and in spindle pole body duplication during mitosis, localizes to the half-bridge of the spindle pole body, interacts with Spc72p during karyogamy, also interacts with Cdc31p</v>
          </cell>
          <cell r="D2102" t="str">
            <v>S000005132</v>
          </cell>
          <cell r="E2102" t="str">
            <v>ORF</v>
          </cell>
          <cell r="F2102" t="str">
            <v>Verified</v>
          </cell>
          <cell r="H2102" t="str">
            <v>chromosome 14</v>
          </cell>
          <cell r="I2102" t="str">
            <v>L000000886</v>
          </cell>
          <cell r="J2102">
            <v>14</v>
          </cell>
          <cell r="K2102">
            <v>286309</v>
          </cell>
          <cell r="L2102">
            <v>287610</v>
          </cell>
          <cell r="M2102" t="str">
            <v>W</v>
          </cell>
          <cell r="N2102">
            <v>-208</v>
          </cell>
          <cell r="O2102">
            <v>38663</v>
          </cell>
          <cell r="P2102">
            <v>35277</v>
          </cell>
        </row>
        <row r="2103">
          <cell r="A2103" t="str">
            <v>SWT21</v>
          </cell>
          <cell r="B2103" t="str">
            <v>YNL187W</v>
          </cell>
          <cell r="C2103" t="str">
            <v>Protein involved in mRNA splicing; contains a consensus nuclear export signal (NES) sequence similar to the consensus sequence recognized by Crm1p; interacts genetically with Prp40p and Tgs1p; contains WD40 repeats</v>
          </cell>
          <cell r="D2103" t="str">
            <v>S000005131</v>
          </cell>
          <cell r="E2103" t="str">
            <v>ORF</v>
          </cell>
          <cell r="F2103" t="str">
            <v>Uncharacterized</v>
          </cell>
          <cell r="H2103" t="str">
            <v>chromosome 14</v>
          </cell>
          <cell r="J2103">
            <v>14</v>
          </cell>
          <cell r="K2103">
            <v>287996</v>
          </cell>
          <cell r="L2103">
            <v>289069</v>
          </cell>
          <cell r="M2103" t="str">
            <v>W</v>
          </cell>
          <cell r="O2103">
            <v>38663</v>
          </cell>
          <cell r="P2103">
            <v>35277</v>
          </cell>
        </row>
        <row r="2104">
          <cell r="A2104" t="str">
            <v>UBP10</v>
          </cell>
          <cell r="B2104" t="str">
            <v>YNL186W</v>
          </cell>
          <cell r="C2104" t="str">
            <v>Ubiquitin-specific protease that deubiquitinates ubiquitin-protein moieties; may regulate silencing by acting on Sir4p; involved in posttranscriptionally regulating Gap1p and possibly other transporters; primarily located in the nucleus</v>
          </cell>
          <cell r="D2104" t="str">
            <v>S000005130</v>
          </cell>
          <cell r="E2104" t="str">
            <v>ORF</v>
          </cell>
          <cell r="F2104" t="str">
            <v>Verified</v>
          </cell>
          <cell r="G2104" t="str">
            <v>DOT4</v>
          </cell>
          <cell r="H2104" t="str">
            <v>chromosome 14</v>
          </cell>
          <cell r="I2104" t="str">
            <v>L000004391|L000004588</v>
          </cell>
          <cell r="J2104">
            <v>14</v>
          </cell>
          <cell r="K2104">
            <v>289500</v>
          </cell>
          <cell r="L2104">
            <v>291878</v>
          </cell>
          <cell r="M2104" t="str">
            <v>W</v>
          </cell>
          <cell r="O2104">
            <v>38663</v>
          </cell>
          <cell r="P2104">
            <v>35277</v>
          </cell>
        </row>
        <row r="2105">
          <cell r="A2105" t="str">
            <v>MRPL19</v>
          </cell>
          <cell r="B2105" t="str">
            <v>YNL185C</v>
          </cell>
          <cell r="C2105" t="str">
            <v>Mitochondrial ribosomal protein of the large subunit</v>
          </cell>
          <cell r="D2105" t="str">
            <v>S000005129</v>
          </cell>
          <cell r="E2105" t="str">
            <v>ORF</v>
          </cell>
          <cell r="F2105" t="str">
            <v>Verified</v>
          </cell>
          <cell r="G2105" t="str">
            <v>YmL19</v>
          </cell>
          <cell r="H2105" t="str">
            <v>chromosome 14</v>
          </cell>
          <cell r="J2105">
            <v>14</v>
          </cell>
          <cell r="K2105">
            <v>292671</v>
          </cell>
          <cell r="L2105">
            <v>292195</v>
          </cell>
          <cell r="M2105" t="str">
            <v>C</v>
          </cell>
          <cell r="O2105">
            <v>38663</v>
          </cell>
          <cell r="P2105">
            <v>35277</v>
          </cell>
        </row>
        <row r="2106">
          <cell r="B2106" t="str">
            <v>YNL184C</v>
          </cell>
          <cell r="C2106" t="str">
            <v>Dubious open reading frame unlikely to encode a protein, based on available experimental and comparative sequence data</v>
          </cell>
          <cell r="D2106" t="str">
            <v>S000005128</v>
          </cell>
          <cell r="E2106" t="str">
            <v>ORF</v>
          </cell>
          <cell r="F2106" t="str">
            <v>Dubious</v>
          </cell>
          <cell r="H2106" t="str">
            <v>chromosome 14</v>
          </cell>
          <cell r="J2106">
            <v>14</v>
          </cell>
          <cell r="K2106">
            <v>292885</v>
          </cell>
          <cell r="L2106">
            <v>292559</v>
          </cell>
          <cell r="M2106" t="str">
            <v>C</v>
          </cell>
          <cell r="O2106">
            <v>38663</v>
          </cell>
          <cell r="P2106">
            <v>35277</v>
          </cell>
        </row>
        <row r="2107">
          <cell r="A2107" t="str">
            <v>NPR1</v>
          </cell>
          <cell r="B2107" t="str">
            <v>YNL183C</v>
          </cell>
          <cell r="C2107" t="str">
            <v>Protein kinase that stabilizes several plasma membrane amino acid transporters by antagonizing their ubiquitin-mediated degradation</v>
          </cell>
          <cell r="D2107" t="str">
            <v>S000005127</v>
          </cell>
          <cell r="E2107" t="str">
            <v>ORF</v>
          </cell>
          <cell r="F2107" t="str">
            <v>Verified</v>
          </cell>
          <cell r="H2107" t="str">
            <v>chromosome 14</v>
          </cell>
          <cell r="I2107" t="str">
            <v>L000001273</v>
          </cell>
          <cell r="J2107">
            <v>14</v>
          </cell>
          <cell r="K2107">
            <v>295511</v>
          </cell>
          <cell r="L2107">
            <v>293139</v>
          </cell>
          <cell r="M2107" t="str">
            <v>C</v>
          </cell>
          <cell r="O2107">
            <v>38663</v>
          </cell>
          <cell r="P2107">
            <v>35277</v>
          </cell>
        </row>
        <row r="2108">
          <cell r="A2108" t="str">
            <v>IPI3</v>
          </cell>
          <cell r="B2108" t="str">
            <v>YNL182C</v>
          </cell>
          <cell r="C2108" t="str">
            <v>Essential component of the Rix1 complex (Rix1p, Ipi1p, Ipi3p) that is required for processing of ITS2 sequences from 35S pre-rRNA; highly conserved and contains WD40 motifs; Rix1 complex associates with Mdn1p in pre-60S ribosomal particles</v>
          </cell>
          <cell r="D2108" t="str">
            <v>S000005126</v>
          </cell>
          <cell r="E2108" t="str">
            <v>ORF</v>
          </cell>
          <cell r="F2108" t="str">
            <v>Verified</v>
          </cell>
          <cell r="H2108" t="str">
            <v>chromosome 14</v>
          </cell>
          <cell r="J2108">
            <v>14</v>
          </cell>
          <cell r="K2108">
            <v>297629</v>
          </cell>
          <cell r="L2108">
            <v>295962</v>
          </cell>
          <cell r="M2108" t="str">
            <v>C</v>
          </cell>
          <cell r="O2108">
            <v>38663</v>
          </cell>
          <cell r="P2108">
            <v>35277</v>
          </cell>
        </row>
        <row r="2109">
          <cell r="B2109" t="str">
            <v>YNL181W</v>
          </cell>
          <cell r="C2109" t="str">
            <v>Putative oxidoreductase; required for cell viability</v>
          </cell>
          <cell r="D2109" t="str">
            <v>S000005125</v>
          </cell>
          <cell r="E2109" t="str">
            <v>ORF</v>
          </cell>
          <cell r="F2109" t="str">
            <v>Uncharacterized</v>
          </cell>
          <cell r="H2109" t="str">
            <v>chromosome 14</v>
          </cell>
          <cell r="J2109">
            <v>14</v>
          </cell>
          <cell r="K2109">
            <v>298337</v>
          </cell>
          <cell r="L2109">
            <v>299560</v>
          </cell>
          <cell r="M2109" t="str">
            <v>W</v>
          </cell>
          <cell r="O2109">
            <v>38663</v>
          </cell>
          <cell r="P2109">
            <v>35277</v>
          </cell>
        </row>
        <row r="2110">
          <cell r="A2110" t="str">
            <v>RHO5</v>
          </cell>
          <cell r="B2110" t="str">
            <v>YNL180C</v>
          </cell>
          <cell r="C2110" t="str">
            <v>Non-essential small GTPase of the Rho/Rac subfamily of Ras-like proteins, likely involved in protein kinase C (Pkc1p)-dependent signal transduction pathway that controls cell integrity</v>
          </cell>
          <cell r="D2110" t="str">
            <v>S000005124</v>
          </cell>
          <cell r="E2110" t="str">
            <v>ORF</v>
          </cell>
          <cell r="F2110" t="str">
            <v>Verified</v>
          </cell>
          <cell r="H2110" t="str">
            <v>chromosome 14</v>
          </cell>
          <cell r="I2110" t="str">
            <v>L000004798</v>
          </cell>
          <cell r="J2110">
            <v>14</v>
          </cell>
          <cell r="K2110">
            <v>300651</v>
          </cell>
          <cell r="L2110">
            <v>299656</v>
          </cell>
          <cell r="M2110" t="str">
            <v>C</v>
          </cell>
          <cell r="O2110">
            <v>38663</v>
          </cell>
          <cell r="P2110" t="str">
            <v>1998-11-10|1996-07-31</v>
          </cell>
        </row>
        <row r="2111">
          <cell r="B2111" t="str">
            <v>YNL179C</v>
          </cell>
          <cell r="C2111" t="str">
            <v>Dubious open reading frame, unlikely to encode a protein; not conserved in closely related Saccharomyces species; deletion in cyr1 mutant results in loss of stress resistance</v>
          </cell>
          <cell r="D2111" t="str">
            <v>S000005123</v>
          </cell>
          <cell r="E2111" t="str">
            <v>ORF</v>
          </cell>
          <cell r="F2111" t="str">
            <v>Dubious</v>
          </cell>
          <cell r="G2111" t="str">
            <v>SRF6</v>
          </cell>
          <cell r="H2111" t="str">
            <v>chromosome 14</v>
          </cell>
          <cell r="J2111">
            <v>14</v>
          </cell>
          <cell r="K2111">
            <v>301105</v>
          </cell>
          <cell r="L2111">
            <v>300668</v>
          </cell>
          <cell r="M2111" t="str">
            <v>C</v>
          </cell>
          <cell r="O2111">
            <v>38663</v>
          </cell>
          <cell r="P2111">
            <v>35277</v>
          </cell>
        </row>
        <row r="2112">
          <cell r="A2112" t="str">
            <v>RPS3</v>
          </cell>
          <cell r="B2112" t="str">
            <v>YNL178W</v>
          </cell>
          <cell r="C2112" t="str">
            <v>Protein component of the small (40S) ribosomal subunit, has apurinic/apyrimidinic (AP) endonuclease activity; essential for viability; has similarity to E. coli S3 and rat S3 ribosomal proteins</v>
          </cell>
          <cell r="D2112" t="str">
            <v>S000005122</v>
          </cell>
          <cell r="E2112" t="str">
            <v>ORF</v>
          </cell>
          <cell r="F2112" t="str">
            <v>Verified</v>
          </cell>
          <cell r="G2112" t="str">
            <v>rp13|YS3|S3|SUF14</v>
          </cell>
          <cell r="H2112" t="str">
            <v>chromosome 14</v>
          </cell>
          <cell r="I2112" t="str">
            <v>L000002161|L000001749</v>
          </cell>
          <cell r="J2112">
            <v>14</v>
          </cell>
          <cell r="K2112">
            <v>302682</v>
          </cell>
          <cell r="L2112">
            <v>303404</v>
          </cell>
          <cell r="M2112" t="str">
            <v>W</v>
          </cell>
          <cell r="N2112">
            <v>-125</v>
          </cell>
          <cell r="O2112">
            <v>38663</v>
          </cell>
          <cell r="P2112">
            <v>35277</v>
          </cell>
        </row>
        <row r="2113">
          <cell r="A2113" t="str">
            <v>MRPL22</v>
          </cell>
          <cell r="B2113" t="str">
            <v>YNL177C</v>
          </cell>
          <cell r="C2113" t="str">
            <v>Mitochondrial ribosomal protein of the large subunit</v>
          </cell>
          <cell r="D2113" t="str">
            <v>S000005121</v>
          </cell>
          <cell r="E2113" t="str">
            <v>ORF</v>
          </cell>
          <cell r="F2113" t="str">
            <v>Verified</v>
          </cell>
          <cell r="H2113" t="str">
            <v>chromosome 14</v>
          </cell>
          <cell r="J2113">
            <v>14</v>
          </cell>
          <cell r="K2113">
            <v>304617</v>
          </cell>
          <cell r="L2113">
            <v>303688</v>
          </cell>
          <cell r="M2113" t="str">
            <v>C</v>
          </cell>
          <cell r="O2113">
            <v>38663</v>
          </cell>
          <cell r="P2113">
            <v>35277</v>
          </cell>
        </row>
        <row r="2114">
          <cell r="B2114" t="str">
            <v>YNL176C</v>
          </cell>
          <cell r="C2114" t="str">
            <v>Cell cycle-regulated gene of unknown function, promoter bound by Fkh2p</v>
          </cell>
          <cell r="D2114" t="str">
            <v>S000005120</v>
          </cell>
          <cell r="E2114" t="str">
            <v>ORF</v>
          </cell>
          <cell r="F2114" t="str">
            <v>Uncharacterized</v>
          </cell>
          <cell r="H2114" t="str">
            <v>chromosome 14</v>
          </cell>
          <cell r="J2114">
            <v>14</v>
          </cell>
          <cell r="K2114">
            <v>306982</v>
          </cell>
          <cell r="L2114">
            <v>305072</v>
          </cell>
          <cell r="M2114" t="str">
            <v>C</v>
          </cell>
          <cell r="O2114">
            <v>38663</v>
          </cell>
          <cell r="P2114">
            <v>35277</v>
          </cell>
        </row>
        <row r="2115">
          <cell r="B2115" t="str">
            <v>YNL174W</v>
          </cell>
          <cell r="C2115" t="str">
            <v>Dubious open reading frame unlikely to encode a protein, based on available experimental and comparative sequence data; overlaps the verified gene NOP13/YNL175C</v>
          </cell>
          <cell r="D2115" t="str">
            <v>S000005118</v>
          </cell>
          <cell r="E2115" t="str">
            <v>ORF</v>
          </cell>
          <cell r="F2115" t="str">
            <v>Dubious</v>
          </cell>
          <cell r="H2115" t="str">
            <v>chromosome 14</v>
          </cell>
          <cell r="J2115">
            <v>14</v>
          </cell>
          <cell r="K2115">
            <v>308076</v>
          </cell>
          <cell r="L2115">
            <v>308648</v>
          </cell>
          <cell r="M2115" t="str">
            <v>W</v>
          </cell>
          <cell r="O2115">
            <v>38663</v>
          </cell>
          <cell r="P2115">
            <v>35277</v>
          </cell>
        </row>
        <row r="2116">
          <cell r="A2116" t="str">
            <v>NOP13</v>
          </cell>
          <cell r="B2116" t="str">
            <v>YNL175C</v>
          </cell>
          <cell r="C2116" t="str">
            <v>Nucleolar protein found in preribosomal complexes; contains an RNA recognition motif (RRM)</v>
          </cell>
          <cell r="D2116" t="str">
            <v>S000005119</v>
          </cell>
          <cell r="E2116" t="str">
            <v>ORF</v>
          </cell>
          <cell r="F2116" t="str">
            <v>Verified</v>
          </cell>
          <cell r="H2116" t="str">
            <v>chromosome 14</v>
          </cell>
          <cell r="J2116">
            <v>14</v>
          </cell>
          <cell r="K2116">
            <v>308614</v>
          </cell>
          <cell r="L2116">
            <v>307403</v>
          </cell>
          <cell r="M2116" t="str">
            <v>C</v>
          </cell>
          <cell r="O2116">
            <v>38663</v>
          </cell>
          <cell r="P2116">
            <v>35277</v>
          </cell>
        </row>
        <row r="2117">
          <cell r="A2117" t="str">
            <v>MDG1</v>
          </cell>
          <cell r="B2117" t="str">
            <v>YNL173C</v>
          </cell>
          <cell r="C2117" t="str">
            <v>Plasma membrane protein involved in G-protein mediated pheromone signaling pathway; overproduction suppresses bem1 mutations</v>
          </cell>
          <cell r="D2117" t="str">
            <v>S000005117</v>
          </cell>
          <cell r="E2117" t="str">
            <v>ORF</v>
          </cell>
          <cell r="F2117" t="str">
            <v>Verified</v>
          </cell>
          <cell r="H2117" t="str">
            <v>chromosome 14</v>
          </cell>
          <cell r="I2117" t="str">
            <v>L000001044</v>
          </cell>
          <cell r="J2117">
            <v>14</v>
          </cell>
          <cell r="K2117">
            <v>310059</v>
          </cell>
          <cell r="L2117">
            <v>308959</v>
          </cell>
          <cell r="M2117" t="str">
            <v>C</v>
          </cell>
          <cell r="O2117">
            <v>38663</v>
          </cell>
          <cell r="P2117">
            <v>35277</v>
          </cell>
        </row>
        <row r="2118">
          <cell r="A2118" t="str">
            <v>APC1</v>
          </cell>
          <cell r="B2118" t="str">
            <v>YNL172W</v>
          </cell>
          <cell r="C2118" t="str">
            <v>Largest subunit of the Anaphase-Promoting Complex/Cyclosome (APC/C), which is a ubiquitin-protein ligase required for degradation of anaphase inhibitors, including mitotic cyclins, during the metaphase/anaphase transition</v>
          </cell>
          <cell r="D2118" t="str">
            <v>S000005116</v>
          </cell>
          <cell r="E2118" t="str">
            <v>ORF</v>
          </cell>
          <cell r="F2118" t="str">
            <v>Verified</v>
          </cell>
          <cell r="H2118" t="str">
            <v>chromosome 14</v>
          </cell>
          <cell r="I2118" t="str">
            <v>L000004053</v>
          </cell>
          <cell r="J2118">
            <v>14</v>
          </cell>
          <cell r="K2118">
            <v>310638</v>
          </cell>
          <cell r="L2118">
            <v>315884</v>
          </cell>
          <cell r="M2118" t="str">
            <v>W</v>
          </cell>
          <cell r="O2118">
            <v>38663</v>
          </cell>
          <cell r="P2118">
            <v>35277</v>
          </cell>
        </row>
        <row r="2119">
          <cell r="B2119" t="str">
            <v>YNL170W</v>
          </cell>
          <cell r="C2119" t="str">
            <v>Dubious open reading frame unlikely to encode a functional protein, based on available experimental and comparative sequence data</v>
          </cell>
          <cell r="D2119" t="str">
            <v>S000005114</v>
          </cell>
          <cell r="E2119" t="str">
            <v>ORF</v>
          </cell>
          <cell r="F2119" t="str">
            <v>Dubious</v>
          </cell>
          <cell r="H2119" t="str">
            <v>chromosome 14</v>
          </cell>
          <cell r="J2119">
            <v>14</v>
          </cell>
          <cell r="K2119">
            <v>315980</v>
          </cell>
          <cell r="L2119">
            <v>316375</v>
          </cell>
          <cell r="M2119" t="str">
            <v>W</v>
          </cell>
          <cell r="O2119">
            <v>38663</v>
          </cell>
          <cell r="P2119">
            <v>35277</v>
          </cell>
        </row>
        <row r="2120">
          <cell r="B2120" t="str">
            <v>YNL171C</v>
          </cell>
          <cell r="C2120" t="str">
            <v>Dubious open reading frame unlikely to encode a functional protein, based on available experimental and comparative sequence data</v>
          </cell>
          <cell r="D2120" t="str">
            <v>S000005115</v>
          </cell>
          <cell r="E2120" t="str">
            <v>ORF</v>
          </cell>
          <cell r="F2120" t="str">
            <v>Dubious</v>
          </cell>
          <cell r="H2120" t="str">
            <v>chromosome 14</v>
          </cell>
          <cell r="J2120">
            <v>14</v>
          </cell>
          <cell r="K2120">
            <v>315999</v>
          </cell>
          <cell r="L2120">
            <v>315631</v>
          </cell>
          <cell r="M2120" t="str">
            <v>C</v>
          </cell>
          <cell r="O2120">
            <v>38663</v>
          </cell>
          <cell r="P2120">
            <v>35277</v>
          </cell>
        </row>
        <row r="2121">
          <cell r="A2121" t="str">
            <v>PSD1</v>
          </cell>
          <cell r="B2121" t="str">
            <v>YNL169C</v>
          </cell>
          <cell r="C2121" t="str">
            <v>Phosphatidylserine decarboxylase of the mitochondrial inner membrane, converts phosphatidylserine to phosphatidylethanolamine</v>
          </cell>
          <cell r="D2121" t="str">
            <v>S000005113</v>
          </cell>
          <cell r="E2121" t="str">
            <v>ORF</v>
          </cell>
          <cell r="F2121" t="str">
            <v>Verified</v>
          </cell>
          <cell r="H2121" t="str">
            <v>chromosome 14</v>
          </cell>
          <cell r="I2121" t="str">
            <v>L000001518</v>
          </cell>
          <cell r="J2121">
            <v>14</v>
          </cell>
          <cell r="K2121">
            <v>317673</v>
          </cell>
          <cell r="L2121">
            <v>316171</v>
          </cell>
          <cell r="M2121" t="str">
            <v>C</v>
          </cell>
          <cell r="O2121">
            <v>38663</v>
          </cell>
          <cell r="P2121">
            <v>35277</v>
          </cell>
        </row>
        <row r="2122">
          <cell r="A2122" t="str">
            <v>FMP41</v>
          </cell>
          <cell r="B2122" t="str">
            <v>YNL168C</v>
          </cell>
          <cell r="C2122" t="str">
            <v>Putative protein of unknown function; GFP-fusion protein is induced in response to the DNA-damaging agent MMS; the authentic, non-tagged protein is detected in highly purified mitochondria in high-throughput studies</v>
          </cell>
          <cell r="D2122" t="str">
            <v>S000005112</v>
          </cell>
          <cell r="E2122" t="str">
            <v>ORF</v>
          </cell>
          <cell r="F2122" t="str">
            <v>Uncharacterized</v>
          </cell>
          <cell r="H2122" t="str">
            <v>chromosome 14</v>
          </cell>
          <cell r="J2122">
            <v>14</v>
          </cell>
          <cell r="K2122">
            <v>318811</v>
          </cell>
          <cell r="L2122">
            <v>318032</v>
          </cell>
          <cell r="M2122" t="str">
            <v>C</v>
          </cell>
          <cell r="O2122">
            <v>38663</v>
          </cell>
          <cell r="P2122">
            <v>35277</v>
          </cell>
        </row>
        <row r="2123">
          <cell r="A2123" t="str">
            <v>SKO1</v>
          </cell>
          <cell r="B2123" t="str">
            <v>YNL167C</v>
          </cell>
          <cell r="C2123" t="str">
            <v>Basic leucine zipper (bZIP) transcription factor of the ATF/CREB family, forms a complex with Tup1p and Ssn6p to both activate and repress transcription; cytosolic and nuclear protein involved in osmotic and oxidative stress responses</v>
          </cell>
          <cell r="D2123" t="str">
            <v>S000005111</v>
          </cell>
          <cell r="E2123" t="str">
            <v>ORF</v>
          </cell>
          <cell r="F2123" t="str">
            <v>Verified</v>
          </cell>
          <cell r="G2123" t="str">
            <v>ACR1</v>
          </cell>
          <cell r="H2123" t="str">
            <v>chromosome 14</v>
          </cell>
          <cell r="I2123" t="str">
            <v>L000001909</v>
          </cell>
          <cell r="J2123">
            <v>14</v>
          </cell>
          <cell r="K2123">
            <v>321361</v>
          </cell>
          <cell r="L2123">
            <v>319418</v>
          </cell>
          <cell r="M2123" t="str">
            <v>C</v>
          </cell>
          <cell r="N2123">
            <v>-110</v>
          </cell>
          <cell r="O2123">
            <v>38663</v>
          </cell>
          <cell r="P2123">
            <v>35277</v>
          </cell>
        </row>
        <row r="2124">
          <cell r="A2124" t="str">
            <v>BNI5</v>
          </cell>
          <cell r="B2124" t="str">
            <v>YNL166C</v>
          </cell>
          <cell r="C2124" t="str">
            <v>Protein involved in organization of septins at the mother-bud neck, may interact directly with the Cdc11p septin, localizes to bud neck in a septin-dependent manner</v>
          </cell>
          <cell r="D2124" t="str">
            <v>S000005110</v>
          </cell>
          <cell r="E2124" t="str">
            <v>ORF</v>
          </cell>
          <cell r="F2124" t="str">
            <v>Verified</v>
          </cell>
          <cell r="H2124" t="str">
            <v>chromosome 14</v>
          </cell>
          <cell r="J2124">
            <v>14</v>
          </cell>
          <cell r="K2124">
            <v>323567</v>
          </cell>
          <cell r="L2124">
            <v>322221</v>
          </cell>
          <cell r="M2124" t="str">
            <v>C</v>
          </cell>
          <cell r="O2124">
            <v>38663</v>
          </cell>
          <cell r="P2124">
            <v>35277</v>
          </cell>
        </row>
        <row r="2125">
          <cell r="B2125" t="str">
            <v>YNL165W</v>
          </cell>
          <cell r="C2125" t="str">
            <v>Putative protein of unknown function; YNL165W is not an essential gene</v>
          </cell>
          <cell r="D2125" t="str">
            <v>S000005109</v>
          </cell>
          <cell r="E2125" t="str">
            <v>ORF</v>
          </cell>
          <cell r="F2125" t="str">
            <v>Uncharacterized</v>
          </cell>
          <cell r="H2125" t="str">
            <v>chromosome 14</v>
          </cell>
          <cell r="J2125">
            <v>14</v>
          </cell>
          <cell r="K2125">
            <v>323834</v>
          </cell>
          <cell r="L2125">
            <v>325054</v>
          </cell>
          <cell r="M2125" t="str">
            <v>W</v>
          </cell>
          <cell r="O2125">
            <v>38663</v>
          </cell>
          <cell r="P2125">
            <v>35277</v>
          </cell>
        </row>
        <row r="2126">
          <cell r="A2126" t="str">
            <v>IBD2</v>
          </cell>
          <cell r="B2126" t="str">
            <v>YNL164C</v>
          </cell>
          <cell r="C2126" t="str">
            <v>Component of the BUB2-dependent spindle checkpoint pathway, interacts with Bfa1p and functions upstream of Bub2p and Bfa1p</v>
          </cell>
          <cell r="D2126" t="str">
            <v>S000005108</v>
          </cell>
          <cell r="E2126" t="str">
            <v>ORF</v>
          </cell>
          <cell r="F2126" t="str">
            <v>Verified</v>
          </cell>
          <cell r="H2126" t="str">
            <v>chromosome 14</v>
          </cell>
          <cell r="J2126">
            <v>14</v>
          </cell>
          <cell r="K2126">
            <v>326322</v>
          </cell>
          <cell r="L2126">
            <v>325267</v>
          </cell>
          <cell r="M2126" t="str">
            <v>C</v>
          </cell>
          <cell r="O2126">
            <v>38663</v>
          </cell>
          <cell r="P2126">
            <v>35277</v>
          </cell>
        </row>
        <row r="2127">
          <cell r="A2127" t="str">
            <v>RIA1</v>
          </cell>
          <cell r="B2127" t="str">
            <v>YNL163C</v>
          </cell>
          <cell r="C2127" t="str">
            <v>Cytoplasmic GTPase involved in biogenesis of the 60S ribosome; has similarity to translation elongation factor 2 (Eft1p and Eft2p)</v>
          </cell>
          <cell r="D2127" t="str">
            <v>S000005107</v>
          </cell>
          <cell r="E2127" t="str">
            <v>ORF</v>
          </cell>
          <cell r="F2127" t="str">
            <v>Verified</v>
          </cell>
          <cell r="G2127" t="str">
            <v>EFL1</v>
          </cell>
          <cell r="H2127" t="str">
            <v>chromosome 14</v>
          </cell>
          <cell r="J2127">
            <v>14</v>
          </cell>
          <cell r="K2127">
            <v>330075</v>
          </cell>
          <cell r="L2127">
            <v>326743</v>
          </cell>
          <cell r="M2127" t="str">
            <v>C</v>
          </cell>
          <cell r="O2127">
            <v>38663</v>
          </cell>
          <cell r="P2127">
            <v>35277</v>
          </cell>
        </row>
        <row r="2128">
          <cell r="B2128" t="str">
            <v>YNL162W-A</v>
          </cell>
          <cell r="C2128" t="str">
            <v>Putative protein of unknown function; identified by homology</v>
          </cell>
          <cell r="D2128" t="str">
            <v>S000007624</v>
          </cell>
          <cell r="E2128" t="str">
            <v>ORF</v>
          </cell>
          <cell r="F2128" t="str">
            <v>Uncharacterized</v>
          </cell>
          <cell r="H2128" t="str">
            <v>chromosome 14</v>
          </cell>
          <cell r="J2128">
            <v>14</v>
          </cell>
          <cell r="K2128">
            <v>330331</v>
          </cell>
          <cell r="L2128">
            <v>330549</v>
          </cell>
          <cell r="M2128" t="str">
            <v>W</v>
          </cell>
          <cell r="O2128">
            <v>38663</v>
          </cell>
          <cell r="P2128">
            <v>36948</v>
          </cell>
        </row>
        <row r="2129">
          <cell r="A2129" t="str">
            <v>RPL42A</v>
          </cell>
          <cell r="B2129" t="str">
            <v>YNL162W</v>
          </cell>
          <cell r="C2129" t="str">
            <v>Protein component of the large (60S) ribosomal subunit, identical to Rpl42Bp and has similarity to rat L44 ribosomal protein</v>
          </cell>
          <cell r="D2129" t="str">
            <v>S000005106</v>
          </cell>
          <cell r="E2129" t="str">
            <v>ORF</v>
          </cell>
          <cell r="F2129" t="str">
            <v>Verified</v>
          </cell>
          <cell r="G2129" t="str">
            <v>YL27|L42A|L41A</v>
          </cell>
          <cell r="H2129" t="str">
            <v>chromosome 14</v>
          </cell>
          <cell r="I2129" t="str">
            <v>L000001731</v>
          </cell>
          <cell r="J2129">
            <v>14</v>
          </cell>
          <cell r="K2129">
            <v>331324</v>
          </cell>
          <cell r="L2129">
            <v>332156</v>
          </cell>
          <cell r="M2129" t="str">
            <v>W</v>
          </cell>
          <cell r="O2129">
            <v>38663</v>
          </cell>
          <cell r="P2129" t="str">
            <v>1999-11-17|1996-07-31</v>
          </cell>
        </row>
        <row r="2130">
          <cell r="A2130" t="str">
            <v>CBK1</v>
          </cell>
          <cell r="B2130" t="str">
            <v>YNL161W</v>
          </cell>
          <cell r="C2130" t="str">
            <v>Serine/threonine protein kinase that regulates cell morphogenesis pathways; involved in cell wall biosynthesis, apical growth, proper mating projection morphology, bipolar bud site selection in diploid cells, and cell separation</v>
          </cell>
          <cell r="D2130" t="str">
            <v>S000005105</v>
          </cell>
          <cell r="E2130" t="str">
            <v>ORF</v>
          </cell>
          <cell r="F2130" t="str">
            <v>Verified</v>
          </cell>
          <cell r="H2130" t="str">
            <v>chromosome 14</v>
          </cell>
          <cell r="I2130" t="str">
            <v>L000004609</v>
          </cell>
          <cell r="J2130">
            <v>14</v>
          </cell>
          <cell r="K2130">
            <v>332599</v>
          </cell>
          <cell r="L2130">
            <v>334869</v>
          </cell>
          <cell r="M2130" t="str">
            <v>W</v>
          </cell>
          <cell r="O2130">
            <v>38663</v>
          </cell>
          <cell r="P2130">
            <v>35277</v>
          </cell>
        </row>
        <row r="2131">
          <cell r="A2131" t="str">
            <v>YGP1</v>
          </cell>
          <cell r="B2131" t="str">
            <v>YNL160W</v>
          </cell>
          <cell r="C2131" t="str">
            <v>Cell wall-related secretory glycoprotein; induced by nutrient deprivation-associated growth arrest and upon entry into stationary phase; may be involved in adaptation prior to stationary phase entry; has similarity to Sps100p</v>
          </cell>
          <cell r="D2131" t="str">
            <v>S000005104</v>
          </cell>
          <cell r="E2131" t="str">
            <v>ORF</v>
          </cell>
          <cell r="F2131" t="str">
            <v>Verified</v>
          </cell>
          <cell r="H2131" t="str">
            <v>chromosome 14</v>
          </cell>
          <cell r="I2131" t="str">
            <v>L000002509</v>
          </cell>
          <cell r="J2131">
            <v>14</v>
          </cell>
          <cell r="K2131">
            <v>336547</v>
          </cell>
          <cell r="L2131">
            <v>337611</v>
          </cell>
          <cell r="M2131" t="str">
            <v>W</v>
          </cell>
          <cell r="O2131">
            <v>38663</v>
          </cell>
          <cell r="P2131">
            <v>35277</v>
          </cell>
        </row>
        <row r="2132">
          <cell r="A2132" t="str">
            <v>ASI2</v>
          </cell>
          <cell r="B2132" t="str">
            <v>YNL159C</v>
          </cell>
          <cell r="C2132" t="str">
            <v>Integral inner nuclear membrane protein that acts with Asi1p and Asi3p to ensure the fidelity of SPS-sensor signalling by maintaining the dormant repressed state of gene expression in the absence of inducing signals</v>
          </cell>
          <cell r="D2132" t="str">
            <v>S000005103</v>
          </cell>
          <cell r="E2132" t="str">
            <v>ORF</v>
          </cell>
          <cell r="F2132" t="str">
            <v>Verified</v>
          </cell>
          <cell r="H2132" t="str">
            <v>chromosome 14</v>
          </cell>
          <cell r="J2132">
            <v>14</v>
          </cell>
          <cell r="K2132">
            <v>339349</v>
          </cell>
          <cell r="L2132">
            <v>338480</v>
          </cell>
          <cell r="M2132" t="str">
            <v>C</v>
          </cell>
          <cell r="O2132">
            <v>38663</v>
          </cell>
          <cell r="P2132">
            <v>35277</v>
          </cell>
        </row>
        <row r="2133">
          <cell r="A2133" t="str">
            <v>PGA1</v>
          </cell>
          <cell r="B2133" t="str">
            <v>YNL158W</v>
          </cell>
          <cell r="C2133" t="str">
            <v>Essential component of GPI-mannosyltransferase II, responsible for second mannose addition to GPI precursors as a partner of Gpi18p; required for maturation of Gas1p and Pho8p; has synthetic genetic interations with secretory pathway genes</v>
          </cell>
          <cell r="D2133" t="str">
            <v>S000005102</v>
          </cell>
          <cell r="E2133" t="str">
            <v>ORF</v>
          </cell>
          <cell r="F2133" t="str">
            <v>Verified</v>
          </cell>
          <cell r="H2133" t="str">
            <v>chromosome 14</v>
          </cell>
          <cell r="J2133">
            <v>14</v>
          </cell>
          <cell r="K2133">
            <v>339614</v>
          </cell>
          <cell r="L2133">
            <v>340210</v>
          </cell>
          <cell r="M2133" t="str">
            <v>W</v>
          </cell>
          <cell r="O2133">
            <v>38663</v>
          </cell>
          <cell r="P2133">
            <v>35277</v>
          </cell>
        </row>
        <row r="2134">
          <cell r="A2134" t="str">
            <v>IGO1</v>
          </cell>
          <cell r="B2134" t="str">
            <v>YNL157W</v>
          </cell>
          <cell r="C2134" t="str">
            <v>Protein required for initiation of G0 program; prevents degradation of nutrient-regulated mRNAs via the 5'-3' mRNA decay pathway; phosphorylated by Rim15p; GFP protein localizes to the cytoplasm and nucleus; similar to Igo2p</v>
          </cell>
          <cell r="D2134" t="str">
            <v>S000005101</v>
          </cell>
          <cell r="E2134" t="str">
            <v>ORF</v>
          </cell>
          <cell r="F2134" t="str">
            <v>Verified</v>
          </cell>
          <cell r="H2134" t="str">
            <v>chromosome 14</v>
          </cell>
          <cell r="J2134">
            <v>14</v>
          </cell>
          <cell r="K2134">
            <v>340354</v>
          </cell>
          <cell r="L2134">
            <v>340860</v>
          </cell>
          <cell r="M2134" t="str">
            <v>W</v>
          </cell>
          <cell r="O2134">
            <v>38663</v>
          </cell>
          <cell r="P2134">
            <v>35277</v>
          </cell>
        </row>
        <row r="2135">
          <cell r="A2135" t="str">
            <v>NSG2</v>
          </cell>
          <cell r="B2135" t="str">
            <v>YNL156C</v>
          </cell>
          <cell r="C2135" t="str">
            <v>Protein involved in regulation of sterol biosynthesis; specifically stabilizes Hmg2p, one of two HMG-CoA isoenzymes that catalyze the rate-limiting step in sterol biosynthesis; homolog of mammalian INSIG proteins</v>
          </cell>
          <cell r="D2135" t="str">
            <v>S000005100</v>
          </cell>
          <cell r="E2135" t="str">
            <v>ORF</v>
          </cell>
          <cell r="F2135" t="str">
            <v>Verified</v>
          </cell>
          <cell r="H2135" t="str">
            <v>chromosome 14</v>
          </cell>
          <cell r="J2135">
            <v>14</v>
          </cell>
          <cell r="K2135">
            <v>341970</v>
          </cell>
          <cell r="L2135">
            <v>341071</v>
          </cell>
          <cell r="M2135" t="str">
            <v>C</v>
          </cell>
          <cell r="O2135">
            <v>38663</v>
          </cell>
          <cell r="P2135">
            <v>35277</v>
          </cell>
        </row>
        <row r="2136">
          <cell r="B2136" t="str">
            <v>YNL155W</v>
          </cell>
          <cell r="C2136" t="str">
            <v>Putative protein of unknown function, contains DHHC domain, also predicted to have thiol-disulfide oxidoreductase active site</v>
          </cell>
          <cell r="D2136" t="str">
            <v>S000005099</v>
          </cell>
          <cell r="E2136" t="str">
            <v>ORF</v>
          </cell>
          <cell r="F2136" t="str">
            <v>Uncharacterized</v>
          </cell>
          <cell r="H2136" t="str">
            <v>chromosome 14</v>
          </cell>
          <cell r="J2136">
            <v>14</v>
          </cell>
          <cell r="K2136">
            <v>342518</v>
          </cell>
          <cell r="L2136">
            <v>343342</v>
          </cell>
          <cell r="M2136" t="str">
            <v>W</v>
          </cell>
          <cell r="O2136">
            <v>38663</v>
          </cell>
          <cell r="P2136">
            <v>35277</v>
          </cell>
        </row>
        <row r="2137">
          <cell r="A2137" t="str">
            <v>YCK2</v>
          </cell>
          <cell r="B2137" t="str">
            <v>YNL154C</v>
          </cell>
          <cell r="C2137" t="str">
            <v>Palmitoylated plasma membrane-bound casein kinase I isoform; shares redundant functions with Yck1p in morphogenesis, proper septin assembly, endocytic trafficking; provides an essential function overlapping with that of Yck1p</v>
          </cell>
          <cell r="D2137" t="str">
            <v>S000005098</v>
          </cell>
          <cell r="E2137" t="str">
            <v>ORF</v>
          </cell>
          <cell r="F2137" t="str">
            <v>Verified</v>
          </cell>
          <cell r="H2137" t="str">
            <v>chromosome 14</v>
          </cell>
          <cell r="I2137" t="str">
            <v>L000002501</v>
          </cell>
          <cell r="J2137">
            <v>14</v>
          </cell>
          <cell r="K2137">
            <v>345278</v>
          </cell>
          <cell r="L2137">
            <v>343638</v>
          </cell>
          <cell r="M2137" t="str">
            <v>C</v>
          </cell>
          <cell r="O2137">
            <v>38663</v>
          </cell>
          <cell r="P2137">
            <v>35277</v>
          </cell>
        </row>
        <row r="2138">
          <cell r="A2138" t="str">
            <v>GIM3</v>
          </cell>
          <cell r="B2138" t="str">
            <v>YNL153C</v>
          </cell>
          <cell r="C2138" t="str">
            <v>Subunit of the heterohexameric cochaperone prefoldin complex which binds specifically to cytosolic chaperonin and transfers target proteins to it</v>
          </cell>
          <cell r="D2138" t="str">
            <v>S000005097</v>
          </cell>
          <cell r="E2138" t="str">
            <v>ORF</v>
          </cell>
          <cell r="F2138" t="str">
            <v>Verified</v>
          </cell>
          <cell r="G2138" t="str">
            <v>PFD4</v>
          </cell>
          <cell r="H2138" t="str">
            <v>chromosome 14</v>
          </cell>
          <cell r="I2138" t="str">
            <v>L000004369</v>
          </cell>
          <cell r="J2138">
            <v>14</v>
          </cell>
          <cell r="K2138">
            <v>346060</v>
          </cell>
          <cell r="L2138">
            <v>345671</v>
          </cell>
          <cell r="M2138" t="str">
            <v>C</v>
          </cell>
          <cell r="O2138">
            <v>38663</v>
          </cell>
          <cell r="P2138">
            <v>35277</v>
          </cell>
        </row>
        <row r="2139">
          <cell r="A2139" t="str">
            <v>INN1</v>
          </cell>
          <cell r="B2139" t="str">
            <v>YNL152W</v>
          </cell>
          <cell r="C2139" t="str">
            <v>Essential protein that associates with the contractile actomyosin ring, required for ingression of the plasma membrane into the bud neck during cytokinesis; C2 domain, a membrane targeting module, is required for function</v>
          </cell>
          <cell r="D2139" t="str">
            <v>S000005096</v>
          </cell>
          <cell r="E2139" t="str">
            <v>ORF</v>
          </cell>
          <cell r="F2139" t="str">
            <v>Verified</v>
          </cell>
          <cell r="H2139" t="str">
            <v>chromosome 14</v>
          </cell>
          <cell r="J2139">
            <v>14</v>
          </cell>
          <cell r="K2139">
            <v>346315</v>
          </cell>
          <cell r="L2139">
            <v>347544</v>
          </cell>
          <cell r="M2139" t="str">
            <v>W</v>
          </cell>
          <cell r="O2139">
            <v>38663</v>
          </cell>
          <cell r="P2139">
            <v>35277</v>
          </cell>
        </row>
        <row r="2140">
          <cell r="A2140" t="str">
            <v>RPC31</v>
          </cell>
          <cell r="B2140" t="str">
            <v>YNL151C</v>
          </cell>
          <cell r="C2140" t="str">
            <v>RNA polymerase III subunit C31</v>
          </cell>
          <cell r="D2140" t="str">
            <v>S000005095</v>
          </cell>
          <cell r="E2140" t="str">
            <v>ORF</v>
          </cell>
          <cell r="F2140" t="str">
            <v>Verified</v>
          </cell>
          <cell r="G2140" t="str">
            <v>C31|RPC8|ACP2</v>
          </cell>
          <cell r="H2140" t="str">
            <v>chromosome 14</v>
          </cell>
          <cell r="I2140" t="str">
            <v>L000001688</v>
          </cell>
          <cell r="J2140">
            <v>14</v>
          </cell>
          <cell r="K2140">
            <v>348523</v>
          </cell>
          <cell r="L2140">
            <v>347768</v>
          </cell>
          <cell r="M2140" t="str">
            <v>C</v>
          </cell>
          <cell r="N2140">
            <v>-237</v>
          </cell>
          <cell r="O2140">
            <v>38663</v>
          </cell>
          <cell r="P2140">
            <v>35277</v>
          </cell>
        </row>
        <row r="2141">
          <cell r="B2141" t="str">
            <v>YNL150W</v>
          </cell>
          <cell r="C2141" t="str">
            <v>Dubious open reading frame unlikely to encode a protein, based on available experimental and comparative sequence data; extensive overlap with PGA2/YNL149C, an uncharacterized gene with a proposed role in protein trafficking</v>
          </cell>
          <cell r="D2141" t="str">
            <v>S000005094</v>
          </cell>
          <cell r="E2141" t="str">
            <v>ORF</v>
          </cell>
          <cell r="F2141" t="str">
            <v>Dubious</v>
          </cell>
          <cell r="H2141" t="str">
            <v>chromosome 14</v>
          </cell>
          <cell r="J2141">
            <v>14</v>
          </cell>
          <cell r="K2141">
            <v>349253</v>
          </cell>
          <cell r="L2141">
            <v>349660</v>
          </cell>
          <cell r="M2141" t="str">
            <v>W</v>
          </cell>
          <cell r="O2141">
            <v>38663</v>
          </cell>
          <cell r="P2141">
            <v>35277</v>
          </cell>
        </row>
        <row r="2142">
          <cell r="A2142" t="str">
            <v>PGA2</v>
          </cell>
          <cell r="B2142" t="str">
            <v>YNL149C</v>
          </cell>
          <cell r="C2142" t="str">
            <v>Essential protein required for maturation of Gas1p and Pho8p; involved in protein trafficking; GFP-fusion protein localizes to the ER and YFP-fusion protein to the nuclear envelope-ER network; null mutants have a cell separation defect</v>
          </cell>
          <cell r="D2142" t="str">
            <v>S000005093</v>
          </cell>
          <cell r="E2142" t="str">
            <v>ORF</v>
          </cell>
          <cell r="F2142" t="str">
            <v>Verified</v>
          </cell>
          <cell r="H2142" t="str">
            <v>chromosome 14</v>
          </cell>
          <cell r="J2142">
            <v>14</v>
          </cell>
          <cell r="K2142">
            <v>349758</v>
          </cell>
          <cell r="L2142">
            <v>349369</v>
          </cell>
          <cell r="M2142" t="str">
            <v>C</v>
          </cell>
          <cell r="O2142">
            <v>38663</v>
          </cell>
          <cell r="P2142">
            <v>35277</v>
          </cell>
        </row>
        <row r="2143">
          <cell r="A2143" t="str">
            <v>ALF1</v>
          </cell>
          <cell r="B2143" t="str">
            <v>YNL148C</v>
          </cell>
          <cell r="C2143" t="str">
            <v>Alpha-tubulin folding protein, similar to mammalian cofactor B; Alf1p-GFP localizes to cytoplasmic microtubules; required for the folding of alpha-tubulin and may play an additional role in microtubule maintenance</v>
          </cell>
          <cell r="D2143" t="str">
            <v>S000005092</v>
          </cell>
          <cell r="E2143" t="str">
            <v>ORF</v>
          </cell>
          <cell r="F2143" t="str">
            <v>Verified</v>
          </cell>
          <cell r="H2143" t="str">
            <v>chromosome 14</v>
          </cell>
          <cell r="I2143" t="str">
            <v>L000003527</v>
          </cell>
          <cell r="J2143">
            <v>14</v>
          </cell>
          <cell r="K2143">
            <v>350673</v>
          </cell>
          <cell r="L2143">
            <v>349909</v>
          </cell>
          <cell r="M2143" t="str">
            <v>C</v>
          </cell>
          <cell r="O2143">
            <v>38663</v>
          </cell>
          <cell r="P2143">
            <v>35277</v>
          </cell>
        </row>
        <row r="2144">
          <cell r="A2144" t="str">
            <v>LSM7</v>
          </cell>
          <cell r="B2144" t="str">
            <v>YNL147W</v>
          </cell>
          <cell r="C2144" t="str">
            <v>Lsm (Like Sm) protein; part of heteroheptameric complexes (Lsm2p-7p and either Lsm1p or 8p): cytoplasmic Lsm1p complex involved in mRNA decay; nuclear Lsm8p complex part of U6 snRNP and possibly involved in processing tRNA, snoRNA, and rRNA</v>
          </cell>
          <cell r="D2144" t="str">
            <v>S000005091</v>
          </cell>
          <cell r="E2144" t="str">
            <v>ORF</v>
          </cell>
          <cell r="F2144" t="str">
            <v>Verified</v>
          </cell>
          <cell r="H2144" t="str">
            <v>chromosome 14</v>
          </cell>
          <cell r="I2144" t="str">
            <v>L000004686</v>
          </cell>
          <cell r="J2144">
            <v>14</v>
          </cell>
          <cell r="K2144">
            <v>350942</v>
          </cell>
          <cell r="L2144">
            <v>351385</v>
          </cell>
          <cell r="M2144" t="str">
            <v>W</v>
          </cell>
          <cell r="O2144">
            <v>38663</v>
          </cell>
          <cell r="P2144" t="str">
            <v>1996-07-31|2007-09-06</v>
          </cell>
        </row>
        <row r="2145">
          <cell r="B2145" t="str">
            <v>YNL146C-A</v>
          </cell>
          <cell r="C2145" t="str">
            <v>Putative protein of unknown function</v>
          </cell>
          <cell r="D2145" t="str">
            <v>S000028851</v>
          </cell>
          <cell r="E2145" t="str">
            <v>ORF</v>
          </cell>
          <cell r="F2145" t="str">
            <v>Uncharacterized</v>
          </cell>
          <cell r="H2145" t="str">
            <v>chromosome 14</v>
          </cell>
          <cell r="J2145">
            <v>14</v>
          </cell>
          <cell r="K2145">
            <v>351582</v>
          </cell>
          <cell r="L2145">
            <v>351388</v>
          </cell>
          <cell r="M2145" t="str">
            <v>C</v>
          </cell>
          <cell r="O2145">
            <v>38663</v>
          </cell>
          <cell r="P2145">
            <v>37831</v>
          </cell>
        </row>
        <row r="2146">
          <cell r="B2146" t="str">
            <v>YNL146W</v>
          </cell>
          <cell r="C2146" t="str">
            <v>Putative protein of unknown function; green fluorescent protein (GFP)-fusion protein localizes to the endoplasmic reticulum; YNL146W is not an essential gene</v>
          </cell>
          <cell r="D2146" t="str">
            <v>S000005090</v>
          </cell>
          <cell r="E2146" t="str">
            <v>ORF</v>
          </cell>
          <cell r="F2146" t="str">
            <v>Uncharacterized</v>
          </cell>
          <cell r="H2146" t="str">
            <v>chromosome 14</v>
          </cell>
          <cell r="J2146">
            <v>14</v>
          </cell>
          <cell r="K2146">
            <v>351717</v>
          </cell>
          <cell r="L2146">
            <v>352019</v>
          </cell>
          <cell r="M2146" t="str">
            <v>W</v>
          </cell>
          <cell r="O2146">
            <v>38663</v>
          </cell>
          <cell r="P2146">
            <v>35277</v>
          </cell>
        </row>
        <row r="2147">
          <cell r="A2147" t="str">
            <v>MFA2</v>
          </cell>
          <cell r="B2147" t="str">
            <v>YNL145W</v>
          </cell>
          <cell r="C2147" t="str">
            <v>Mating pheromone a-factor, made by a cells; interacts with alpha cells to induce cell cycle arrest and other responses leading to mating; biogenesis involves C-terminal modification, N-terminal proteolysis, and export; also encoded by MFA1</v>
          </cell>
          <cell r="D2147" t="str">
            <v>S000005089</v>
          </cell>
          <cell r="E2147" t="str">
            <v>ORF</v>
          </cell>
          <cell r="F2147" t="str">
            <v>Verified</v>
          </cell>
          <cell r="H2147" t="str">
            <v>chromosome 14</v>
          </cell>
          <cell r="I2147" t="str">
            <v>L000001097</v>
          </cell>
          <cell r="J2147">
            <v>14</v>
          </cell>
          <cell r="K2147">
            <v>352416</v>
          </cell>
          <cell r="L2147">
            <v>352532</v>
          </cell>
          <cell r="M2147" t="str">
            <v>W</v>
          </cell>
          <cell r="N2147">
            <v>-107.4</v>
          </cell>
          <cell r="O2147">
            <v>38663</v>
          </cell>
          <cell r="P2147">
            <v>35277</v>
          </cell>
        </row>
        <row r="2148">
          <cell r="B2148" t="str">
            <v>YNL144W-A</v>
          </cell>
          <cell r="C2148" t="str">
            <v>Dubious open reading frame unlikely to encode a protein, based on available experimental and comparative sequence data; partially overlaps the uncharacterized gene YNL144C</v>
          </cell>
          <cell r="D2148" t="str">
            <v>S000028702</v>
          </cell>
          <cell r="E2148" t="str">
            <v>ORF</v>
          </cell>
          <cell r="F2148" t="str">
            <v>Dubious</v>
          </cell>
          <cell r="H2148" t="str">
            <v>chromosome 14</v>
          </cell>
          <cell r="J2148">
            <v>14</v>
          </cell>
          <cell r="K2148">
            <v>353063</v>
          </cell>
          <cell r="L2148">
            <v>353146</v>
          </cell>
          <cell r="M2148" t="str">
            <v>W</v>
          </cell>
          <cell r="O2148">
            <v>38663</v>
          </cell>
          <cell r="P2148">
            <v>37831</v>
          </cell>
        </row>
        <row r="2149">
          <cell r="B2149" t="str">
            <v>YNL144C</v>
          </cell>
          <cell r="C2149" t="str">
            <v>Putative protein of unknown function; the authentic, non-tagged protein is detected in highly purified mitochondria in high-throughput studies; YNL144C is not an essential gene</v>
          </cell>
          <cell r="D2149" t="str">
            <v>S000005088</v>
          </cell>
          <cell r="E2149" t="str">
            <v>ORF</v>
          </cell>
          <cell r="F2149" t="str">
            <v>Uncharacterized</v>
          </cell>
          <cell r="H2149" t="str">
            <v>chromosome 14</v>
          </cell>
          <cell r="J2149">
            <v>14</v>
          </cell>
          <cell r="K2149">
            <v>355044</v>
          </cell>
          <cell r="L2149">
            <v>352822</v>
          </cell>
          <cell r="M2149" t="str">
            <v>C</v>
          </cell>
          <cell r="O2149">
            <v>38663</v>
          </cell>
          <cell r="P2149">
            <v>35277</v>
          </cell>
        </row>
        <row r="2150">
          <cell r="B2150" t="str">
            <v>YNL143C</v>
          </cell>
          <cell r="C2150" t="str">
            <v>Dubious open reading frame unlikely to encode a protein, based on available experimental and comparative sequence data</v>
          </cell>
          <cell r="D2150" t="str">
            <v>S000005087</v>
          </cell>
          <cell r="E2150" t="str">
            <v>ORF</v>
          </cell>
          <cell r="F2150" t="str">
            <v>Dubious</v>
          </cell>
          <cell r="H2150" t="str">
            <v>chromosome 14</v>
          </cell>
          <cell r="J2150">
            <v>14</v>
          </cell>
          <cell r="K2150">
            <v>357188</v>
          </cell>
          <cell r="L2150">
            <v>356796</v>
          </cell>
          <cell r="M2150" t="str">
            <v>C</v>
          </cell>
          <cell r="O2150">
            <v>38663</v>
          </cell>
          <cell r="P2150">
            <v>35277</v>
          </cell>
        </row>
        <row r="2151">
          <cell r="A2151" t="str">
            <v>MEP2</v>
          </cell>
          <cell r="B2151" t="str">
            <v>YNL142W</v>
          </cell>
          <cell r="C2151" t="str">
            <v>Ammonium permease involved in regulation of pseudohyphal growth; belongs to a ubiquitous family of cytoplasmic membrane proteins that transport only ammonium (NH4+); expression is under the nitrogen catabolite repression regulation</v>
          </cell>
          <cell r="D2151" t="str">
            <v>S000005086</v>
          </cell>
          <cell r="E2151" t="str">
            <v>ORF</v>
          </cell>
          <cell r="F2151" t="str">
            <v>Verified</v>
          </cell>
          <cell r="H2151" t="str">
            <v>chromosome 14</v>
          </cell>
          <cell r="I2151" t="str">
            <v>L000002583</v>
          </cell>
          <cell r="J2151">
            <v>14</v>
          </cell>
          <cell r="K2151">
            <v>357455</v>
          </cell>
          <cell r="L2151">
            <v>358954</v>
          </cell>
          <cell r="M2151" t="str">
            <v>W</v>
          </cell>
          <cell r="O2151">
            <v>38663</v>
          </cell>
          <cell r="P2151">
            <v>35277</v>
          </cell>
        </row>
        <row r="2152">
          <cell r="A2152" t="str">
            <v>AAH1</v>
          </cell>
          <cell r="B2152" t="str">
            <v>YNL141W</v>
          </cell>
          <cell r="C2152" t="str">
            <v>Adenine deaminase (adenine aminohydrolase), converts adenine to hypoxanthine; involved in purine salvage; transcriptionally regulated by nutrient levels and growth phase; Aah1p degraded upon entry into quiescence via SCF and the proteasome</v>
          </cell>
          <cell r="D2152" t="str">
            <v>S000005085</v>
          </cell>
          <cell r="E2152" t="str">
            <v>ORF</v>
          </cell>
          <cell r="F2152" t="str">
            <v>Verified</v>
          </cell>
          <cell r="H2152" t="str">
            <v>chromosome 14</v>
          </cell>
          <cell r="I2152" t="str">
            <v>L000004289</v>
          </cell>
          <cell r="J2152">
            <v>14</v>
          </cell>
          <cell r="K2152">
            <v>359598</v>
          </cell>
          <cell r="L2152">
            <v>360641</v>
          </cell>
          <cell r="M2152" t="str">
            <v>W</v>
          </cell>
          <cell r="O2152">
            <v>38663</v>
          </cell>
          <cell r="P2152">
            <v>35277</v>
          </cell>
        </row>
        <row r="2153">
          <cell r="B2153" t="str">
            <v>YNL140C</v>
          </cell>
          <cell r="C2153" t="str">
            <v>Dubious open reading frame unlikely to encode a protein, based on available experimental and comparative sequence data; partially overlaps the verified gene THO2/YNL139C</v>
          </cell>
          <cell r="D2153" t="str">
            <v>S000005084</v>
          </cell>
          <cell r="E2153" t="str">
            <v>ORF</v>
          </cell>
          <cell r="F2153" t="str">
            <v>Dubious</v>
          </cell>
          <cell r="H2153" t="str">
            <v>chromosome 14</v>
          </cell>
          <cell r="J2153">
            <v>14</v>
          </cell>
          <cell r="K2153">
            <v>361488</v>
          </cell>
          <cell r="L2153">
            <v>360919</v>
          </cell>
          <cell r="M2153" t="str">
            <v>C</v>
          </cell>
          <cell r="O2153">
            <v>38663</v>
          </cell>
          <cell r="P2153">
            <v>35277</v>
          </cell>
        </row>
        <row r="2154">
          <cell r="A2154" t="str">
            <v>THO2</v>
          </cell>
          <cell r="B2154" t="str">
            <v>YNL139C</v>
          </cell>
          <cell r="C2154" t="str">
            <v>Subunit of the THO complex, which is required for efficient transcription elongation and involved in transcriptional elongation-associated recombination; required for LacZ RNA expression from certain plasmids</v>
          </cell>
          <cell r="D2154" t="str">
            <v>S000005083</v>
          </cell>
          <cell r="E2154" t="str">
            <v>ORF</v>
          </cell>
          <cell r="F2154" t="str">
            <v>Verified</v>
          </cell>
          <cell r="G2154" t="str">
            <v>RLR1|LDB5|ZRG13</v>
          </cell>
          <cell r="H2154" t="str">
            <v>chromosome 14</v>
          </cell>
          <cell r="I2154" t="str">
            <v>L000002589</v>
          </cell>
          <cell r="J2154">
            <v>14</v>
          </cell>
          <cell r="K2154">
            <v>365719</v>
          </cell>
          <cell r="L2154">
            <v>360926</v>
          </cell>
          <cell r="M2154" t="str">
            <v>C</v>
          </cell>
          <cell r="O2154">
            <v>38663</v>
          </cell>
          <cell r="P2154">
            <v>35277</v>
          </cell>
        </row>
        <row r="2155">
          <cell r="A2155" t="str">
            <v>YSF3</v>
          </cell>
          <cell r="B2155" t="str">
            <v>YNL138W-A</v>
          </cell>
          <cell r="C2155" t="str">
            <v>Component of the SF3b subcomplex of the U2 snRNP, essential protein required for for splicing and for assembly of SF3b</v>
          </cell>
          <cell r="D2155" t="str">
            <v>S000028509</v>
          </cell>
          <cell r="E2155" t="str">
            <v>ORF</v>
          </cell>
          <cell r="F2155" t="str">
            <v>Verified</v>
          </cell>
          <cell r="G2155" t="str">
            <v>RCP10</v>
          </cell>
          <cell r="H2155" t="str">
            <v>chromosome 14</v>
          </cell>
          <cell r="J2155">
            <v>14</v>
          </cell>
          <cell r="K2155">
            <v>366035</v>
          </cell>
          <cell r="L2155">
            <v>366414</v>
          </cell>
          <cell r="M2155" t="str">
            <v>W</v>
          </cell>
          <cell r="O2155">
            <v>38663</v>
          </cell>
          <cell r="P2155">
            <v>37831</v>
          </cell>
        </row>
        <row r="2156">
          <cell r="A2156" t="str">
            <v>SRV2</v>
          </cell>
          <cell r="B2156" t="str">
            <v>YNL138W</v>
          </cell>
          <cell r="C2156" t="str">
            <v>CAP (cyclase-associated protein) subunit of adenylyl cyclase complex; N-terminus binds adenylyl cyclase and facilitates activation by RAS; C-terminus binds ADP-actin monomers, facilitating regulation of actin dynamics and cell morphogenesis</v>
          </cell>
          <cell r="D2156" t="str">
            <v>S000005082</v>
          </cell>
          <cell r="E2156" t="str">
            <v>ORF</v>
          </cell>
          <cell r="F2156" t="str">
            <v>Verified</v>
          </cell>
          <cell r="G2156" t="str">
            <v>CAP</v>
          </cell>
          <cell r="H2156" t="str">
            <v>chromosome 14</v>
          </cell>
          <cell r="I2156" t="str">
            <v>L000002068</v>
          </cell>
          <cell r="J2156">
            <v>14</v>
          </cell>
          <cell r="K2156">
            <v>366743</v>
          </cell>
          <cell r="L2156">
            <v>368323</v>
          </cell>
          <cell r="M2156" t="str">
            <v>W</v>
          </cell>
          <cell r="N2156">
            <v>-101</v>
          </cell>
          <cell r="O2156">
            <v>38663</v>
          </cell>
          <cell r="P2156">
            <v>35277</v>
          </cell>
        </row>
        <row r="2157">
          <cell r="A2157" t="str">
            <v>NAM9</v>
          </cell>
          <cell r="B2157" t="str">
            <v>YNL137C</v>
          </cell>
          <cell r="C2157" t="str">
            <v>Mitochondrial ribosomal component of the small subunit</v>
          </cell>
          <cell r="D2157" t="str">
            <v>S000005081</v>
          </cell>
          <cell r="E2157" t="str">
            <v>ORF</v>
          </cell>
          <cell r="F2157" t="str">
            <v>Verified</v>
          </cell>
          <cell r="G2157" t="str">
            <v>MNA6</v>
          </cell>
          <cell r="H2157" t="str">
            <v>chromosome 14</v>
          </cell>
          <cell r="I2157" t="str">
            <v>L000001231</v>
          </cell>
          <cell r="J2157">
            <v>14</v>
          </cell>
          <cell r="K2157">
            <v>370057</v>
          </cell>
          <cell r="L2157">
            <v>368597</v>
          </cell>
          <cell r="M2157" t="str">
            <v>C</v>
          </cell>
          <cell r="O2157">
            <v>38663</v>
          </cell>
          <cell r="P2157">
            <v>35277</v>
          </cell>
        </row>
        <row r="2158">
          <cell r="A2158" t="str">
            <v>EAF7</v>
          </cell>
          <cell r="B2158" t="str">
            <v>YNL136W</v>
          </cell>
          <cell r="C2158" t="str">
            <v>Subunit of the NuA4 histone acetyltransferase complex, which acetylates the N-terminal tails of histones H4 and H2A</v>
          </cell>
          <cell r="D2158" t="str">
            <v>S000005080</v>
          </cell>
          <cell r="E2158" t="str">
            <v>ORF</v>
          </cell>
          <cell r="F2158" t="str">
            <v>Verified</v>
          </cell>
          <cell r="H2158" t="str">
            <v>chromosome 14</v>
          </cell>
          <cell r="J2158">
            <v>14</v>
          </cell>
          <cell r="K2158">
            <v>370370</v>
          </cell>
          <cell r="L2158">
            <v>371647</v>
          </cell>
          <cell r="M2158" t="str">
            <v>W</v>
          </cell>
          <cell r="O2158">
            <v>38663</v>
          </cell>
          <cell r="P2158">
            <v>35277</v>
          </cell>
        </row>
        <row r="2159">
          <cell r="A2159" t="str">
            <v>FPR1</v>
          </cell>
          <cell r="B2159" t="str">
            <v>YNL135C</v>
          </cell>
          <cell r="C2159" t="str">
            <v>Peptidyl-prolyl cis-trans isomerase (PPIase), binds to the drugs FK506 and rapamycin; also binds to the nonhistone chromatin binding protein Hmo1p and may regulate its assembly or function</v>
          </cell>
          <cell r="D2159" t="str">
            <v>S000005079</v>
          </cell>
          <cell r="E2159" t="str">
            <v>ORF</v>
          </cell>
          <cell r="F2159" t="str">
            <v>Verified</v>
          </cell>
          <cell r="G2159" t="str">
            <v>RBP1|FKB1</v>
          </cell>
          <cell r="H2159" t="str">
            <v>chromosome 14</v>
          </cell>
          <cell r="I2159" t="str">
            <v>L000000623</v>
          </cell>
          <cell r="J2159">
            <v>14</v>
          </cell>
          <cell r="K2159">
            <v>372228</v>
          </cell>
          <cell r="L2159">
            <v>371884</v>
          </cell>
          <cell r="M2159" t="str">
            <v>C</v>
          </cell>
          <cell r="N2159">
            <v>-105</v>
          </cell>
          <cell r="O2159">
            <v>38663</v>
          </cell>
          <cell r="P2159">
            <v>35277</v>
          </cell>
        </row>
        <row r="2160">
          <cell r="B2160" t="str">
            <v>YNL134C</v>
          </cell>
          <cell r="C2160" t="str">
            <v>Putative protein of unknown function with similarity to dehydrogenases from other model organisms; green fluorescent protein (GFP)-fusion protein localizes to both the cytoplasm and nucleus and is induced by the DNA-damaging agent MMS</v>
          </cell>
          <cell r="D2160" t="str">
            <v>S000005078</v>
          </cell>
          <cell r="E2160" t="str">
            <v>ORF</v>
          </cell>
          <cell r="F2160" t="str">
            <v>Uncharacterized</v>
          </cell>
          <cell r="H2160" t="str">
            <v>chromosome 14</v>
          </cell>
          <cell r="J2160">
            <v>14</v>
          </cell>
          <cell r="K2160">
            <v>373583</v>
          </cell>
          <cell r="L2160">
            <v>372453</v>
          </cell>
          <cell r="M2160" t="str">
            <v>C</v>
          </cell>
          <cell r="O2160">
            <v>38663</v>
          </cell>
          <cell r="P2160">
            <v>35277</v>
          </cell>
        </row>
        <row r="2161">
          <cell r="A2161" t="str">
            <v>FYV6</v>
          </cell>
          <cell r="B2161" t="str">
            <v>YNL133C</v>
          </cell>
          <cell r="C2161" t="str">
            <v>Protein of unknown function, required for survival upon exposure to K1 killer toxin; proposed to regulate double-strand break repair via non-homologous end-joining</v>
          </cell>
          <cell r="D2161" t="str">
            <v>S000005077</v>
          </cell>
          <cell r="E2161" t="str">
            <v>ORF</v>
          </cell>
          <cell r="F2161" t="str">
            <v>Verified</v>
          </cell>
          <cell r="H2161" t="str">
            <v>chromosome 14</v>
          </cell>
          <cell r="J2161">
            <v>14</v>
          </cell>
          <cell r="K2161">
            <v>374694</v>
          </cell>
          <cell r="L2161">
            <v>374173</v>
          </cell>
          <cell r="M2161" t="str">
            <v>C</v>
          </cell>
          <cell r="O2161">
            <v>38663</v>
          </cell>
          <cell r="P2161">
            <v>35277</v>
          </cell>
        </row>
        <row r="2162">
          <cell r="A2162" t="str">
            <v>KRE33</v>
          </cell>
          <cell r="B2162" t="str">
            <v>YNL132W</v>
          </cell>
          <cell r="C2162" t="str">
            <v>Essential protein, required for biogenesis of the small ribosomal subunit; heterozygous mutant shows haploinsufficiency in K1 killer toxin resistance</v>
          </cell>
          <cell r="D2162" t="str">
            <v>S000005076</v>
          </cell>
          <cell r="E2162" t="str">
            <v>ORF</v>
          </cell>
          <cell r="F2162" t="str">
            <v>Verified</v>
          </cell>
          <cell r="H2162" t="str">
            <v>chromosome 14</v>
          </cell>
          <cell r="J2162">
            <v>14</v>
          </cell>
          <cell r="K2162">
            <v>375323</v>
          </cell>
          <cell r="L2162">
            <v>378493</v>
          </cell>
          <cell r="M2162" t="str">
            <v>W</v>
          </cell>
          <cell r="O2162">
            <v>38663</v>
          </cell>
          <cell r="P2162">
            <v>35277</v>
          </cell>
        </row>
        <row r="2163">
          <cell r="A2163" t="str">
            <v>TOM22</v>
          </cell>
          <cell r="B2163" t="str">
            <v>YNL131W</v>
          </cell>
          <cell r="C2163" t="str">
            <v>Component of the TOM (translocase of outer mitochondrial membrane) complex responsible for initial import of mitochondrially directed proteins; acts as a receptor for precursor proteins and mediates interaction between TOM and TIM complexes</v>
          </cell>
          <cell r="D2163" t="str">
            <v>S000005075</v>
          </cell>
          <cell r="E2163" t="str">
            <v>ORF</v>
          </cell>
          <cell r="F2163" t="str">
            <v>Verified</v>
          </cell>
          <cell r="G2163" t="str">
            <v>MOM22|MAS22|MAS17</v>
          </cell>
          <cell r="H2163" t="str">
            <v>chromosome 14</v>
          </cell>
          <cell r="I2163" t="str">
            <v>L000002582</v>
          </cell>
          <cell r="J2163">
            <v>14</v>
          </cell>
          <cell r="K2163">
            <v>378769</v>
          </cell>
          <cell r="L2163">
            <v>379227</v>
          </cell>
          <cell r="M2163" t="str">
            <v>W</v>
          </cell>
          <cell r="O2163">
            <v>38663</v>
          </cell>
          <cell r="P2163">
            <v>35277</v>
          </cell>
        </row>
        <row r="2164">
          <cell r="A2164" t="str">
            <v>CPT1</v>
          </cell>
          <cell r="B2164" t="str">
            <v>YNL130C</v>
          </cell>
          <cell r="C2164" t="str">
            <v>Cholinephosphotransferase, required for phosphatidylcholine biosynthesis and for inositol-dependent regulation of EPT1 transcription</v>
          </cell>
          <cell r="D2164" t="str">
            <v>S000005074</v>
          </cell>
          <cell r="E2164" t="str">
            <v>ORF</v>
          </cell>
          <cell r="F2164" t="str">
            <v>Verified</v>
          </cell>
          <cell r="H2164" t="str">
            <v>chromosome 14</v>
          </cell>
          <cell r="I2164" t="str">
            <v>L000000404</v>
          </cell>
          <cell r="J2164">
            <v>14</v>
          </cell>
          <cell r="K2164">
            <v>380833</v>
          </cell>
          <cell r="L2164">
            <v>379560</v>
          </cell>
          <cell r="M2164" t="str">
            <v>C</v>
          </cell>
          <cell r="O2164">
            <v>38663</v>
          </cell>
          <cell r="P2164" t="str">
            <v>2004-02-03|1996-07-31</v>
          </cell>
        </row>
        <row r="2165">
          <cell r="A2165" t="str">
            <v>DGR1</v>
          </cell>
          <cell r="B2165" t="str">
            <v>YNL130C-A</v>
          </cell>
          <cell r="C2165" t="str">
            <v>Protein of unknown function; dgr1 null mutant is resistant to 2-deoxy-D-glucose</v>
          </cell>
          <cell r="D2165" t="str">
            <v>S000028579</v>
          </cell>
          <cell r="E2165" t="str">
            <v>ORF</v>
          </cell>
          <cell r="F2165" t="str">
            <v>Uncharacterized</v>
          </cell>
          <cell r="H2165" t="str">
            <v>chromosome 14</v>
          </cell>
          <cell r="J2165">
            <v>14</v>
          </cell>
          <cell r="K2165">
            <v>381393</v>
          </cell>
          <cell r="L2165">
            <v>381247</v>
          </cell>
          <cell r="M2165" t="str">
            <v>C</v>
          </cell>
          <cell r="O2165">
            <v>38663</v>
          </cell>
          <cell r="P2165">
            <v>37831</v>
          </cell>
        </row>
        <row r="2166">
          <cell r="A2166" t="str">
            <v>NRK1</v>
          </cell>
          <cell r="B2166" t="str">
            <v>YNL129W</v>
          </cell>
          <cell r="C2166" t="str">
            <v>Nicotinamide riboside kinase, catalyzes the phosphorylation of nicotinamide riboside and nicotinic acid riboside in salvage pathways for NAD+ biosynthesis</v>
          </cell>
          <cell r="D2166" t="str">
            <v>S000005073</v>
          </cell>
          <cell r="E2166" t="str">
            <v>ORF</v>
          </cell>
          <cell r="F2166" t="str">
            <v>Verified</v>
          </cell>
          <cell r="H2166" t="str">
            <v>chromosome 14</v>
          </cell>
          <cell r="I2166" t="str">
            <v>S000029011|S000029327</v>
          </cell>
          <cell r="J2166">
            <v>14</v>
          </cell>
          <cell r="K2166">
            <v>381482</v>
          </cell>
          <cell r="L2166">
            <v>382204</v>
          </cell>
          <cell r="M2166" t="str">
            <v>W</v>
          </cell>
          <cell r="O2166">
            <v>38663</v>
          </cell>
          <cell r="P2166">
            <v>35277</v>
          </cell>
        </row>
        <row r="2167">
          <cell r="A2167" t="str">
            <v>TEP1</v>
          </cell>
          <cell r="B2167" t="str">
            <v>YNL128W</v>
          </cell>
          <cell r="C2167" t="str">
            <v>Homolog of human tumor suppressor gene PTEN/MMAC1/TEP1 that has lipid phosphatase activity and is linked to the phosphatidylinositol signaling pathway; plays a role in normal sporulation</v>
          </cell>
          <cell r="D2167" t="str">
            <v>S000005072</v>
          </cell>
          <cell r="E2167" t="str">
            <v>ORF</v>
          </cell>
          <cell r="F2167" t="str">
            <v>Verified</v>
          </cell>
          <cell r="H2167" t="str">
            <v>chromosome 14</v>
          </cell>
          <cell r="I2167" t="str">
            <v>L000003922</v>
          </cell>
          <cell r="J2167">
            <v>14</v>
          </cell>
          <cell r="K2167">
            <v>382361</v>
          </cell>
          <cell r="L2167">
            <v>383665</v>
          </cell>
          <cell r="M2167" t="str">
            <v>W</v>
          </cell>
          <cell r="O2167">
            <v>38663</v>
          </cell>
          <cell r="P2167">
            <v>35277</v>
          </cell>
        </row>
        <row r="2168">
          <cell r="A2168" t="str">
            <v>FAR11</v>
          </cell>
          <cell r="B2168" t="str">
            <v>YNL127W</v>
          </cell>
          <cell r="C2168" t="str">
            <v>Protein involved in recovery from cell cycle arrest in response to pheromone, in a Far1p-independent pathway; interacts with Far3p, Far7p, Far8p, Far9p, and Far10p; has similarity to the N- and C-termini of N. crassa HAM-2</v>
          </cell>
          <cell r="D2168" t="str">
            <v>S000005071</v>
          </cell>
          <cell r="E2168" t="str">
            <v>ORF</v>
          </cell>
          <cell r="F2168" t="str">
            <v>Verified</v>
          </cell>
          <cell r="H2168" t="str">
            <v>chromosome 14</v>
          </cell>
          <cell r="J2168">
            <v>14</v>
          </cell>
          <cell r="K2168">
            <v>383989</v>
          </cell>
          <cell r="L2168">
            <v>386850</v>
          </cell>
          <cell r="M2168" t="str">
            <v>W</v>
          </cell>
          <cell r="O2168">
            <v>38663</v>
          </cell>
          <cell r="P2168">
            <v>35277</v>
          </cell>
        </row>
        <row r="2169">
          <cell r="A2169" t="str">
            <v>SPC98</v>
          </cell>
          <cell r="B2169" t="str">
            <v>YNL126W</v>
          </cell>
          <cell r="C2169" t="str">
            <v>Component of the microtubule-nucleating Tub4p (gamma-tubulin) complex; interacts with Spc110p at the spindle pole body (SPB) inner plaque and with Spc72p at the SPB outer plaque</v>
          </cell>
          <cell r="D2169" t="str">
            <v>S000005070</v>
          </cell>
          <cell r="E2169" t="str">
            <v>ORF</v>
          </cell>
          <cell r="F2169" t="str">
            <v>Verified</v>
          </cell>
          <cell r="H2169" t="str">
            <v>chromosome 14</v>
          </cell>
          <cell r="I2169" t="str">
            <v>L000003430</v>
          </cell>
          <cell r="J2169">
            <v>14</v>
          </cell>
          <cell r="K2169">
            <v>387229</v>
          </cell>
          <cell r="L2169">
            <v>389769</v>
          </cell>
          <cell r="M2169" t="str">
            <v>W</v>
          </cell>
          <cell r="O2169">
            <v>38663</v>
          </cell>
          <cell r="P2169">
            <v>35277</v>
          </cell>
        </row>
        <row r="2170">
          <cell r="A2170" t="str">
            <v>ESBP6</v>
          </cell>
          <cell r="B2170" t="str">
            <v>YNL125C</v>
          </cell>
          <cell r="C2170" t="str">
            <v>Protein with similarity to monocarboxylate permeases, appears not to be involved in transport of monocarboxylates such as lactate, pyruvate or acetate across the plasma membrane</v>
          </cell>
          <cell r="D2170" t="str">
            <v>S000005069</v>
          </cell>
          <cell r="E2170" t="str">
            <v>ORF</v>
          </cell>
          <cell r="F2170" t="str">
            <v>Verified</v>
          </cell>
          <cell r="G2170" t="str">
            <v>MCH3</v>
          </cell>
          <cell r="H2170" t="str">
            <v>chromosome 14</v>
          </cell>
          <cell r="I2170" t="str">
            <v>L000004077</v>
          </cell>
          <cell r="J2170">
            <v>14</v>
          </cell>
          <cell r="K2170">
            <v>392169</v>
          </cell>
          <cell r="L2170">
            <v>390148</v>
          </cell>
          <cell r="M2170" t="str">
            <v>C</v>
          </cell>
          <cell r="O2170">
            <v>38663</v>
          </cell>
          <cell r="P2170">
            <v>35277</v>
          </cell>
        </row>
        <row r="2171">
          <cell r="A2171" t="str">
            <v>NAF1</v>
          </cell>
          <cell r="B2171" t="str">
            <v>YNL124W</v>
          </cell>
          <cell r="C2171" t="str">
            <v>RNA-binding protein required for the assembly of box H/ACA snoRNPs and thus for pre-rRNA processing, forms a complex with Shq1p and interacts with H/ACA snoRNP components Nhp2p and Cbf5p; similar to Gar1p</v>
          </cell>
          <cell r="D2171" t="str">
            <v>S000005068</v>
          </cell>
          <cell r="E2171" t="str">
            <v>ORF</v>
          </cell>
          <cell r="F2171" t="str">
            <v>Verified</v>
          </cell>
          <cell r="H2171" t="str">
            <v>chromosome 14</v>
          </cell>
          <cell r="J2171">
            <v>14</v>
          </cell>
          <cell r="K2171">
            <v>392894</v>
          </cell>
          <cell r="L2171">
            <v>394372</v>
          </cell>
          <cell r="M2171" t="str">
            <v>W</v>
          </cell>
          <cell r="O2171">
            <v>38663</v>
          </cell>
          <cell r="P2171">
            <v>35277</v>
          </cell>
        </row>
        <row r="2172">
          <cell r="A2172" t="str">
            <v>NMA111</v>
          </cell>
          <cell r="B2172" t="str">
            <v>YNL123W</v>
          </cell>
          <cell r="C2172" t="str">
            <v>Serine protease and general molecular chaperone; involved in response to heat stress and promotion of apoptosis; may contribute to lipid homeostasis; sequence similarity to the mammalian Omi/HtrA2 family of serine proteases</v>
          </cell>
          <cell r="D2172" t="str">
            <v>S000005067</v>
          </cell>
          <cell r="E2172" t="str">
            <v>ORF</v>
          </cell>
          <cell r="F2172" t="str">
            <v>Verified</v>
          </cell>
          <cell r="G2172" t="str">
            <v>YNM3</v>
          </cell>
          <cell r="H2172" t="str">
            <v>chromosome 14</v>
          </cell>
          <cell r="J2172">
            <v>14</v>
          </cell>
          <cell r="K2172">
            <v>394687</v>
          </cell>
          <cell r="L2172">
            <v>397680</v>
          </cell>
          <cell r="M2172" t="str">
            <v>W</v>
          </cell>
          <cell r="O2172">
            <v>38663</v>
          </cell>
          <cell r="P2172">
            <v>35277</v>
          </cell>
        </row>
        <row r="2173">
          <cell r="B2173" t="str">
            <v>YNL122C</v>
          </cell>
          <cell r="C2173" t="str">
            <v>Putative protein of unknown function; green fluorescent protein (GFP)-fusion protein localizes to mitochondria; YNL122C is not an essential gene</v>
          </cell>
          <cell r="D2173" t="str">
            <v>S000005066</v>
          </cell>
          <cell r="E2173" t="str">
            <v>ORF</v>
          </cell>
          <cell r="F2173" t="str">
            <v>Uncharacterized</v>
          </cell>
          <cell r="H2173" t="str">
            <v>chromosome 14</v>
          </cell>
          <cell r="J2173">
            <v>14</v>
          </cell>
          <cell r="K2173">
            <v>398372</v>
          </cell>
          <cell r="L2173">
            <v>398025</v>
          </cell>
          <cell r="M2173" t="str">
            <v>C</v>
          </cell>
          <cell r="O2173">
            <v>38663</v>
          </cell>
          <cell r="P2173">
            <v>35277</v>
          </cell>
        </row>
        <row r="2174">
          <cell r="A2174" t="str">
            <v>TOM70</v>
          </cell>
          <cell r="B2174" t="str">
            <v>YNL121C</v>
          </cell>
          <cell r="C2174" t="str">
            <v>Component of the TOM (translocase of outer membrane) complex responsible for recognition and initial import steps for all mitochondrially directed proteins; acts as a receptor for incoming precursor proteins</v>
          </cell>
          <cell r="D2174" t="str">
            <v>S000005065</v>
          </cell>
          <cell r="E2174" t="str">
            <v>ORF</v>
          </cell>
          <cell r="F2174" t="str">
            <v>Verified</v>
          </cell>
          <cell r="G2174" t="str">
            <v>OMP1|MOM72|MAS70</v>
          </cell>
          <cell r="H2174" t="str">
            <v>chromosome 14</v>
          </cell>
          <cell r="I2174" t="str">
            <v>L000001030|L000003141</v>
          </cell>
          <cell r="J2174">
            <v>14</v>
          </cell>
          <cell r="K2174">
            <v>400539</v>
          </cell>
          <cell r="L2174">
            <v>398686</v>
          </cell>
          <cell r="M2174" t="str">
            <v>C</v>
          </cell>
          <cell r="O2174">
            <v>38663</v>
          </cell>
          <cell r="P2174">
            <v>35277</v>
          </cell>
        </row>
        <row r="2175">
          <cell r="A2175" t="str">
            <v>NCS2</v>
          </cell>
          <cell r="B2175" t="str">
            <v>YNL119W</v>
          </cell>
          <cell r="C2175" t="str">
            <v>Protein required for thiolation of the uridine at the wobble position of Lys(UUU) and Glu(UUC) tRNAs; has a role in urmylation and in invasive and pseudohyphal growth; inhibits replication of Brome mosaic virus in S. cerevisiae</v>
          </cell>
          <cell r="D2175" t="str">
            <v>S000005063</v>
          </cell>
          <cell r="E2175" t="str">
            <v>ORF</v>
          </cell>
          <cell r="F2175" t="str">
            <v>Verified</v>
          </cell>
          <cell r="G2175" t="str">
            <v>TUC2</v>
          </cell>
          <cell r="H2175" t="str">
            <v>chromosome 14</v>
          </cell>
          <cell r="J2175">
            <v>14</v>
          </cell>
          <cell r="K2175">
            <v>401042</v>
          </cell>
          <cell r="L2175">
            <v>402523</v>
          </cell>
          <cell r="M2175" t="str">
            <v>W</v>
          </cell>
          <cell r="O2175">
            <v>38663</v>
          </cell>
          <cell r="P2175">
            <v>35277</v>
          </cell>
        </row>
        <row r="2176">
          <cell r="B2176" t="str">
            <v>YNL120C</v>
          </cell>
          <cell r="C2176" t="str">
            <v>Dubious open reading frame unlikely to encode a protein, based on available experimental and comparative sequence data; deletion enhances replication of Brome mosaic virus in S. cerevisiae, but likely due to effects on the overlapping gene</v>
          </cell>
          <cell r="D2176" t="str">
            <v>S000005064</v>
          </cell>
          <cell r="E2176" t="str">
            <v>ORF</v>
          </cell>
          <cell r="F2176" t="str">
            <v>Dubious</v>
          </cell>
          <cell r="H2176" t="str">
            <v>chromosome 14</v>
          </cell>
          <cell r="J2176">
            <v>14</v>
          </cell>
          <cell r="K2176">
            <v>401520</v>
          </cell>
          <cell r="L2176">
            <v>401035</v>
          </cell>
          <cell r="M2176" t="str">
            <v>C</v>
          </cell>
          <cell r="O2176">
            <v>38663</v>
          </cell>
          <cell r="P2176">
            <v>35277</v>
          </cell>
        </row>
        <row r="2177">
          <cell r="A2177" t="str">
            <v>DCP2</v>
          </cell>
          <cell r="B2177" t="str">
            <v>YNL118C</v>
          </cell>
          <cell r="C2177" t="str">
            <v>Catalytic subunit of the Dcp1p-Dcp2p decapping enzyme complex, which removes the 5' cap structure from mRNAs prior to their degradation; member of the Nudix hydrolase family</v>
          </cell>
          <cell r="D2177" t="str">
            <v>S000005062</v>
          </cell>
          <cell r="E2177" t="str">
            <v>ORF</v>
          </cell>
          <cell r="F2177" t="str">
            <v>Verified</v>
          </cell>
          <cell r="G2177" t="str">
            <v>PSU1</v>
          </cell>
          <cell r="H2177" t="str">
            <v>chromosome 14</v>
          </cell>
          <cell r="I2177" t="str">
            <v>L000002866</v>
          </cell>
          <cell r="J2177">
            <v>14</v>
          </cell>
          <cell r="K2177">
            <v>405566</v>
          </cell>
          <cell r="L2177">
            <v>402654</v>
          </cell>
          <cell r="M2177" t="str">
            <v>C</v>
          </cell>
          <cell r="O2177">
            <v>38663</v>
          </cell>
          <cell r="P2177">
            <v>35277</v>
          </cell>
        </row>
        <row r="2178">
          <cell r="A2178" t="str">
            <v>MLS1</v>
          </cell>
          <cell r="B2178" t="str">
            <v>YNL117W</v>
          </cell>
          <cell r="C2178" t="str">
            <v>Malate synthase, enzyme of the glyoxylate cycle, involved in utilization of non-fermentable carbon sources; expression is subject to carbon catabolite repression; localizes in peroxisomes during growth in oleic acid medium</v>
          </cell>
          <cell r="D2178" t="str">
            <v>S000005061</v>
          </cell>
          <cell r="E2178" t="str">
            <v>ORF</v>
          </cell>
          <cell r="F2178" t="str">
            <v>Verified</v>
          </cell>
          <cell r="H2178" t="str">
            <v>chromosome 14</v>
          </cell>
          <cell r="I2178" t="str">
            <v>L000001123</v>
          </cell>
          <cell r="J2178">
            <v>14</v>
          </cell>
          <cell r="K2178">
            <v>406360</v>
          </cell>
          <cell r="L2178">
            <v>408024</v>
          </cell>
          <cell r="M2178" t="str">
            <v>W</v>
          </cell>
          <cell r="O2178">
            <v>38663</v>
          </cell>
          <cell r="P2178">
            <v>35277</v>
          </cell>
        </row>
        <row r="2179">
          <cell r="A2179" t="str">
            <v>DMA2</v>
          </cell>
          <cell r="B2179" t="str">
            <v>YNL116W</v>
          </cell>
          <cell r="C2179" t="str">
            <v>Protein involved in ubiquitination; plays a role in regulating spindle position and orientation; functionally redundant with Dma1p; orthologous to human RNF8 protein, also has sequence similarity to human Chfr</v>
          </cell>
          <cell r="D2179" t="str">
            <v>S000005060</v>
          </cell>
          <cell r="E2179" t="str">
            <v>ORF</v>
          </cell>
          <cell r="F2179" t="str">
            <v>Verified</v>
          </cell>
          <cell r="G2179" t="str">
            <v>CHF2</v>
          </cell>
          <cell r="H2179" t="str">
            <v>chromosome 14</v>
          </cell>
          <cell r="I2179" t="str">
            <v>S000029720</v>
          </cell>
          <cell r="J2179">
            <v>14</v>
          </cell>
          <cell r="K2179">
            <v>408343</v>
          </cell>
          <cell r="L2179">
            <v>409911</v>
          </cell>
          <cell r="M2179" t="str">
            <v>W</v>
          </cell>
          <cell r="O2179">
            <v>38663</v>
          </cell>
          <cell r="P2179">
            <v>35277</v>
          </cell>
        </row>
        <row r="2180">
          <cell r="B2180" t="str">
            <v>YNL115C</v>
          </cell>
          <cell r="C2180" t="str">
            <v>Putative protein of unknown function; green fluorescent protein (GFP)-fusion protein localizes to mitochondria; YNL115C is not an essential gene</v>
          </cell>
          <cell r="D2180" t="str">
            <v>S000005059</v>
          </cell>
          <cell r="E2180" t="str">
            <v>ORF</v>
          </cell>
          <cell r="F2180" t="str">
            <v>Uncharacterized</v>
          </cell>
          <cell r="H2180" t="str">
            <v>chromosome 14</v>
          </cell>
          <cell r="J2180">
            <v>14</v>
          </cell>
          <cell r="K2180">
            <v>412055</v>
          </cell>
          <cell r="L2180">
            <v>410121</v>
          </cell>
          <cell r="M2180" t="str">
            <v>C</v>
          </cell>
          <cell r="O2180">
            <v>38663</v>
          </cell>
          <cell r="P2180">
            <v>35277</v>
          </cell>
        </row>
        <row r="2181">
          <cell r="A2181" t="str">
            <v>RPC19</v>
          </cell>
          <cell r="B2181" t="str">
            <v>YNL113W</v>
          </cell>
          <cell r="C2181" t="str">
            <v>RNA polymerase subunit AC19, common to RNA polymerases I and III</v>
          </cell>
          <cell r="D2181" t="str">
            <v>S000005057</v>
          </cell>
          <cell r="E2181" t="str">
            <v>ORF</v>
          </cell>
          <cell r="F2181" t="str">
            <v>Verified</v>
          </cell>
          <cell r="G2181" t="str">
            <v>AC19</v>
          </cell>
          <cell r="H2181" t="str">
            <v>chromosome 14</v>
          </cell>
          <cell r="I2181" t="str">
            <v>L000001687</v>
          </cell>
          <cell r="J2181">
            <v>14</v>
          </cell>
          <cell r="K2181">
            <v>412773</v>
          </cell>
          <cell r="L2181">
            <v>413201</v>
          </cell>
          <cell r="M2181" t="str">
            <v>W</v>
          </cell>
          <cell r="O2181">
            <v>38663</v>
          </cell>
          <cell r="P2181">
            <v>35277</v>
          </cell>
        </row>
        <row r="2182">
          <cell r="B2182" t="str">
            <v>YNL114C</v>
          </cell>
          <cell r="C2182" t="str">
            <v>Dubious open reading frame unlikely to encode a protein, based on available experimental and comparative sequence data; completely overlaps the verified ORF RPC19/YNL113W, an RNA polymerase subunit</v>
          </cell>
          <cell r="D2182" t="str">
            <v>S000005058</v>
          </cell>
          <cell r="E2182" t="str">
            <v>ORF</v>
          </cell>
          <cell r="F2182" t="str">
            <v>Dubious</v>
          </cell>
          <cell r="H2182" t="str">
            <v>chromosome 14</v>
          </cell>
          <cell r="J2182">
            <v>14</v>
          </cell>
          <cell r="K2182">
            <v>413057</v>
          </cell>
          <cell r="L2182">
            <v>412686</v>
          </cell>
          <cell r="M2182" t="str">
            <v>C</v>
          </cell>
          <cell r="O2182">
            <v>38663</v>
          </cell>
          <cell r="P2182">
            <v>35277</v>
          </cell>
        </row>
        <row r="2183">
          <cell r="A2183" t="str">
            <v>DBP2</v>
          </cell>
          <cell r="B2183" t="str">
            <v>YNL112W</v>
          </cell>
          <cell r="C2183" t="str">
            <v>Essential ATP-dependent RNA helicase of the DEAD-box protein family, involved in nonsense-mediated mRNA decay and rRNA processing</v>
          </cell>
          <cell r="D2183" t="str">
            <v>S000005056</v>
          </cell>
          <cell r="E2183" t="str">
            <v>ORF</v>
          </cell>
          <cell r="F2183" t="str">
            <v>Verified</v>
          </cell>
          <cell r="H2183" t="str">
            <v>chromosome 14</v>
          </cell>
          <cell r="I2183" t="str">
            <v>L000000493</v>
          </cell>
          <cell r="J2183">
            <v>14</v>
          </cell>
          <cell r="K2183">
            <v>413641</v>
          </cell>
          <cell r="L2183">
            <v>416283</v>
          </cell>
          <cell r="M2183" t="str">
            <v>W</v>
          </cell>
          <cell r="O2183">
            <v>38663</v>
          </cell>
          <cell r="P2183">
            <v>35277</v>
          </cell>
        </row>
        <row r="2184">
          <cell r="A2184" t="str">
            <v>CYB5</v>
          </cell>
          <cell r="B2184" t="str">
            <v>YNL111C</v>
          </cell>
          <cell r="C2184" t="str">
            <v>Cytochrome b5, involved in the sterol and lipid biosynthesis pathways; acts as an electron donor to support sterol C5-6 desaturation</v>
          </cell>
          <cell r="D2184" t="str">
            <v>S000005055</v>
          </cell>
          <cell r="E2184" t="str">
            <v>ORF</v>
          </cell>
          <cell r="F2184" t="str">
            <v>Verified</v>
          </cell>
          <cell r="H2184" t="str">
            <v>chromosome 14</v>
          </cell>
          <cell r="I2184" t="str">
            <v>L000002498</v>
          </cell>
          <cell r="J2184">
            <v>14</v>
          </cell>
          <cell r="K2184">
            <v>417304</v>
          </cell>
          <cell r="L2184">
            <v>416942</v>
          </cell>
          <cell r="M2184" t="str">
            <v>C</v>
          </cell>
          <cell r="O2184">
            <v>38663</v>
          </cell>
          <cell r="P2184">
            <v>35277</v>
          </cell>
        </row>
        <row r="2185">
          <cell r="A2185" t="str">
            <v>NOP15</v>
          </cell>
          <cell r="B2185" t="str">
            <v>YNL110C</v>
          </cell>
          <cell r="C2185" t="str">
            <v>Constituent of 66S pre-ribosomal particles, involved in 60S ribosomal subunit biogenesis; localizes to both nucleolus and cytoplasm</v>
          </cell>
          <cell r="D2185" t="str">
            <v>S000005054</v>
          </cell>
          <cell r="E2185" t="str">
            <v>ORF</v>
          </cell>
          <cell r="F2185" t="str">
            <v>Verified</v>
          </cell>
          <cell r="H2185" t="str">
            <v>chromosome 14</v>
          </cell>
          <cell r="J2185">
            <v>14</v>
          </cell>
          <cell r="K2185">
            <v>418490</v>
          </cell>
          <cell r="L2185">
            <v>417828</v>
          </cell>
          <cell r="M2185" t="str">
            <v>C</v>
          </cell>
          <cell r="O2185">
            <v>38663</v>
          </cell>
          <cell r="P2185">
            <v>35277</v>
          </cell>
        </row>
        <row r="2186">
          <cell r="B2186" t="str">
            <v>YNL109W</v>
          </cell>
          <cell r="C2186" t="str">
            <v>Dubious open reading frame unlikely to encode a protein, based on available experimental and comparative sequence data; partially overlaps the uncharacterized ORF YNL108C</v>
          </cell>
          <cell r="D2186" t="str">
            <v>S000005053</v>
          </cell>
          <cell r="E2186" t="str">
            <v>ORF</v>
          </cell>
          <cell r="F2186" t="str">
            <v>Dubious</v>
          </cell>
          <cell r="H2186" t="str">
            <v>chromosome 14</v>
          </cell>
          <cell r="J2186">
            <v>14</v>
          </cell>
          <cell r="K2186">
            <v>418966</v>
          </cell>
          <cell r="L2186">
            <v>419511</v>
          </cell>
          <cell r="M2186" t="str">
            <v>W</v>
          </cell>
          <cell r="O2186">
            <v>38663</v>
          </cell>
          <cell r="P2186">
            <v>35277</v>
          </cell>
        </row>
        <row r="2187">
          <cell r="B2187" t="str">
            <v>YNL108C</v>
          </cell>
          <cell r="C2187" t="str">
            <v>Putative protein of unknown function with similarity to Tfc7p and prokaryotic phosphotransfer enzymes; null mutant shows alterations in glucose metabolism; GFP-fusion protein localizes to the cytoplasm and nucleus</v>
          </cell>
          <cell r="D2187" t="str">
            <v>S000005052</v>
          </cell>
          <cell r="E2187" t="str">
            <v>ORF</v>
          </cell>
          <cell r="F2187" t="str">
            <v>Uncharacterized</v>
          </cell>
          <cell r="G2187" t="str">
            <v>HUF</v>
          </cell>
          <cell r="H2187" t="str">
            <v>chromosome 14</v>
          </cell>
          <cell r="J2187">
            <v>14</v>
          </cell>
          <cell r="K2187">
            <v>419828</v>
          </cell>
          <cell r="L2187">
            <v>419016</v>
          </cell>
          <cell r="M2187" t="str">
            <v>C</v>
          </cell>
          <cell r="O2187">
            <v>38663</v>
          </cell>
          <cell r="P2187">
            <v>35277</v>
          </cell>
        </row>
        <row r="2188">
          <cell r="A2188" t="str">
            <v>YAF9</v>
          </cell>
          <cell r="B2188" t="str">
            <v>YNL107W</v>
          </cell>
          <cell r="C2188" t="str">
            <v>Subunit of both the NuA4 histone H4 acetyltransferase complex and the SWR1 complex, may function to antagonize silencing near telomeres; interacts directly with Swc4p, has homology to human leukemogenic protein AF9, contains a YEATS domain</v>
          </cell>
          <cell r="D2188" t="str">
            <v>S000005051</v>
          </cell>
          <cell r="E2188" t="str">
            <v>ORF</v>
          </cell>
          <cell r="F2188" t="str">
            <v>Verified</v>
          </cell>
          <cell r="H2188" t="str">
            <v>chromosome 14</v>
          </cell>
          <cell r="I2188" t="str">
            <v>S000007495</v>
          </cell>
          <cell r="J2188">
            <v>14</v>
          </cell>
          <cell r="K2188">
            <v>420100</v>
          </cell>
          <cell r="L2188">
            <v>420780</v>
          </cell>
          <cell r="M2188" t="str">
            <v>W</v>
          </cell>
          <cell r="O2188">
            <v>38663</v>
          </cell>
          <cell r="P2188">
            <v>35277</v>
          </cell>
        </row>
        <row r="2189">
          <cell r="A2189" t="str">
            <v>RRT16</v>
          </cell>
          <cell r="B2189" t="str">
            <v>YNL105W</v>
          </cell>
          <cell r="C2189" t="str">
            <v>Dubious open reading frame unlikely to encode a protein, based on available experimental and comparative sequence data; partially overlaps verified gene INP52; identified in a screen for mutants with decreased levels of rDNA transcription</v>
          </cell>
          <cell r="D2189" t="str">
            <v>S000005049</v>
          </cell>
          <cell r="E2189" t="str">
            <v>ORF</v>
          </cell>
          <cell r="F2189" t="str">
            <v>Dubious</v>
          </cell>
          <cell r="H2189" t="str">
            <v>chromosome 14</v>
          </cell>
          <cell r="J2189">
            <v>14</v>
          </cell>
          <cell r="K2189">
            <v>424157</v>
          </cell>
          <cell r="L2189">
            <v>424585</v>
          </cell>
          <cell r="M2189" t="str">
            <v>W</v>
          </cell>
          <cell r="O2189">
            <v>38663</v>
          </cell>
          <cell r="P2189">
            <v>35277</v>
          </cell>
        </row>
        <row r="2190">
          <cell r="A2190" t="str">
            <v>INP52</v>
          </cell>
          <cell r="B2190" t="str">
            <v>YNL106C</v>
          </cell>
          <cell r="C2190" t="str">
            <v>Polyphosphatidylinositol phosphatase, dephosphorylates a number of phosphatidylinositols (PIs) to PI; involved in endocytosis; hyperosmotic stress causes translocation to actin patches; synaptojanin-like protein with a Sac1 domain</v>
          </cell>
          <cell r="D2190" t="str">
            <v>S000005050</v>
          </cell>
          <cell r="E2190" t="str">
            <v>ORF</v>
          </cell>
          <cell r="F2190" t="str">
            <v>Verified</v>
          </cell>
          <cell r="G2190" t="str">
            <v>SJL2</v>
          </cell>
          <cell r="H2190" t="str">
            <v>chromosome 14</v>
          </cell>
          <cell r="I2190" t="str">
            <v>L000003985</v>
          </cell>
          <cell r="J2190">
            <v>14</v>
          </cell>
          <cell r="K2190">
            <v>424497</v>
          </cell>
          <cell r="L2190">
            <v>420946</v>
          </cell>
          <cell r="M2190" t="str">
            <v>C</v>
          </cell>
          <cell r="O2190">
            <v>38663</v>
          </cell>
          <cell r="P2190">
            <v>35277</v>
          </cell>
        </row>
        <row r="2191">
          <cell r="B2191" t="str">
            <v>YNL103W-A</v>
          </cell>
          <cell r="C2191" t="str">
            <v>Dubious open reading frame unlikely to encode a protein, based on available experimental and comparative sequence data; partially overlaps the verified gene MET4/YNL104C</v>
          </cell>
          <cell r="D2191" t="str">
            <v>S000028701</v>
          </cell>
          <cell r="E2191" t="str">
            <v>ORF</v>
          </cell>
          <cell r="F2191" t="str">
            <v>Dubious</v>
          </cell>
          <cell r="H2191" t="str">
            <v>chromosome 14</v>
          </cell>
          <cell r="J2191">
            <v>14</v>
          </cell>
          <cell r="K2191">
            <v>426721</v>
          </cell>
          <cell r="L2191">
            <v>426810</v>
          </cell>
          <cell r="M2191" t="str">
            <v>W</v>
          </cell>
          <cell r="O2191">
            <v>38663</v>
          </cell>
          <cell r="P2191">
            <v>37831</v>
          </cell>
        </row>
        <row r="2192">
          <cell r="A2192" t="str">
            <v>LEU4</v>
          </cell>
          <cell r="B2192" t="str">
            <v>YNL104C</v>
          </cell>
          <cell r="C2192" t="str">
            <v>Alpha-isopropylmalate synthase (2-isopropylmalate synthase); the main isozyme responsible for the first step in the leucine biosynthesis pathway</v>
          </cell>
          <cell r="D2192" t="str">
            <v>S000005048</v>
          </cell>
          <cell r="E2192" t="str">
            <v>ORF</v>
          </cell>
          <cell r="F2192" t="str">
            <v>Verified</v>
          </cell>
          <cell r="H2192" t="str">
            <v>chromosome 14</v>
          </cell>
          <cell r="I2192" t="str">
            <v>L000000945</v>
          </cell>
          <cell r="J2192">
            <v>14</v>
          </cell>
          <cell r="K2192">
            <v>426756</v>
          </cell>
          <cell r="L2192">
            <v>424897</v>
          </cell>
          <cell r="M2192" t="str">
            <v>C</v>
          </cell>
          <cell r="N2192">
            <v>-76</v>
          </cell>
          <cell r="O2192">
            <v>38663</v>
          </cell>
          <cell r="P2192">
            <v>35277</v>
          </cell>
        </row>
        <row r="2193">
          <cell r="A2193" t="str">
            <v>MET4</v>
          </cell>
          <cell r="B2193" t="str">
            <v>YNL103W</v>
          </cell>
          <cell r="C2193" t="str">
            <v>Leucine-zipper transcriptional activator, responsible for the regulation of the sulfur amino acid pathway, requires different combinations of the auxiliary factors Cbf1p, Met28p, Met31p and Met32p</v>
          </cell>
          <cell r="D2193" t="str">
            <v>S000005047</v>
          </cell>
          <cell r="E2193" t="str">
            <v>ORF</v>
          </cell>
          <cell r="F2193" t="str">
            <v>Verified</v>
          </cell>
          <cell r="H2193" t="str">
            <v>chromosome 14</v>
          </cell>
          <cell r="I2193" t="str">
            <v>L000001079</v>
          </cell>
          <cell r="J2193">
            <v>14</v>
          </cell>
          <cell r="K2193">
            <v>427737</v>
          </cell>
          <cell r="L2193">
            <v>429755</v>
          </cell>
          <cell r="M2193" t="str">
            <v>W</v>
          </cell>
          <cell r="N2193">
            <v>-76</v>
          </cell>
          <cell r="O2193">
            <v>38663</v>
          </cell>
          <cell r="P2193" t="str">
            <v>1996-07-31|2006-11-09</v>
          </cell>
        </row>
        <row r="2194">
          <cell r="A2194" t="str">
            <v>POL1</v>
          </cell>
          <cell r="B2194" t="str">
            <v>YNL102W</v>
          </cell>
          <cell r="C2194" t="str">
            <v>Catalytic subunit of the DNA polymerase I alpha-primase complex, required for the initiation of DNA replication during mitotic DNA synthesis and premeiotic DNA synthesis</v>
          </cell>
          <cell r="D2194" t="str">
            <v>S000005046</v>
          </cell>
          <cell r="E2194" t="str">
            <v>ORF</v>
          </cell>
          <cell r="F2194" t="str">
            <v>Verified</v>
          </cell>
          <cell r="G2194" t="str">
            <v>HPR3|CRT5|CDC17</v>
          </cell>
          <cell r="H2194" t="str">
            <v>chromosome 14</v>
          </cell>
          <cell r="I2194" t="str">
            <v>L000000257</v>
          </cell>
          <cell r="J2194">
            <v>14</v>
          </cell>
          <cell r="K2194">
            <v>430089</v>
          </cell>
          <cell r="L2194">
            <v>434495</v>
          </cell>
          <cell r="M2194" t="str">
            <v>W</v>
          </cell>
          <cell r="N2194">
            <v>-74</v>
          </cell>
          <cell r="O2194">
            <v>38663</v>
          </cell>
          <cell r="P2194">
            <v>35277</v>
          </cell>
        </row>
        <row r="2195">
          <cell r="A2195" t="str">
            <v>AVT4</v>
          </cell>
          <cell r="B2195" t="str">
            <v>YNL101W</v>
          </cell>
          <cell r="C2195" t="str">
            <v>Vacuolar transporter, exports large neutral amino acids from the vacuole; member of a family of seven S. cerevisiae genes (AVT1-7) related to vesicular GABA-glycine transporters</v>
          </cell>
          <cell r="D2195" t="str">
            <v>S000005045</v>
          </cell>
          <cell r="E2195" t="str">
            <v>ORF</v>
          </cell>
          <cell r="F2195" t="str">
            <v>Verified</v>
          </cell>
          <cell r="H2195" t="str">
            <v>chromosome 14</v>
          </cell>
          <cell r="J2195">
            <v>14</v>
          </cell>
          <cell r="K2195">
            <v>435001</v>
          </cell>
          <cell r="L2195">
            <v>437142</v>
          </cell>
          <cell r="M2195" t="str">
            <v>W</v>
          </cell>
          <cell r="O2195">
            <v>38663</v>
          </cell>
          <cell r="P2195">
            <v>35277</v>
          </cell>
        </row>
        <row r="2196">
          <cell r="A2196" t="str">
            <v>AIM37</v>
          </cell>
          <cell r="B2196" t="str">
            <v>YNL100W</v>
          </cell>
          <cell r="C2196" t="str">
            <v>Putative protein of unknown function; non-tagged protein is detected in purified mitochondria; null mutant is viable and displays reduced respiratory growth and reduced frequency of mitochondrial genome loss</v>
          </cell>
          <cell r="D2196" t="str">
            <v>S000005044</v>
          </cell>
          <cell r="E2196" t="str">
            <v>ORF</v>
          </cell>
          <cell r="F2196" t="str">
            <v>Verified</v>
          </cell>
          <cell r="H2196" t="str">
            <v>chromosome 14</v>
          </cell>
          <cell r="J2196">
            <v>14</v>
          </cell>
          <cell r="K2196">
            <v>437615</v>
          </cell>
          <cell r="L2196">
            <v>438319</v>
          </cell>
          <cell r="M2196" t="str">
            <v>W</v>
          </cell>
          <cell r="O2196">
            <v>38663</v>
          </cell>
          <cell r="P2196">
            <v>35277</v>
          </cell>
        </row>
        <row r="2197">
          <cell r="A2197" t="str">
            <v>OCA1</v>
          </cell>
          <cell r="B2197" t="str">
            <v>YNL099C</v>
          </cell>
          <cell r="C2197" t="str">
            <v>Putative protein tyrosine phosphatase, required for cell cycle arrest in response to oxidative damage of DNA</v>
          </cell>
          <cell r="D2197" t="str">
            <v>S000005043</v>
          </cell>
          <cell r="E2197" t="str">
            <v>ORF</v>
          </cell>
          <cell r="F2197" t="str">
            <v>Verified</v>
          </cell>
          <cell r="H2197" t="str">
            <v>chromosome 14</v>
          </cell>
          <cell r="J2197">
            <v>14</v>
          </cell>
          <cell r="K2197">
            <v>439285</v>
          </cell>
          <cell r="L2197">
            <v>438569</v>
          </cell>
          <cell r="M2197" t="str">
            <v>C</v>
          </cell>
          <cell r="O2197">
            <v>38663</v>
          </cell>
          <cell r="P2197">
            <v>35277</v>
          </cell>
        </row>
        <row r="2198">
          <cell r="A2198" t="str">
            <v>RAS2</v>
          </cell>
          <cell r="B2198" t="str">
            <v>YNL098C</v>
          </cell>
          <cell r="C2198" t="str">
            <v>GTP-binding protein that regulates the nitrogen starvation response, sporulation, and filamentous growth; farnesylation and palmitoylation required for activity and localization to plasma membrane; homolog of mammalian Ras proto-oncogenes</v>
          </cell>
          <cell r="D2198" t="str">
            <v>S000005042</v>
          </cell>
          <cell r="E2198" t="str">
            <v>ORF</v>
          </cell>
          <cell r="F2198" t="str">
            <v>Verified</v>
          </cell>
          <cell r="G2198" t="str">
            <v>TSL7|GLC5|CYR3|CTN5</v>
          </cell>
          <cell r="H2198" t="str">
            <v>chromosome 14</v>
          </cell>
          <cell r="I2198" t="str">
            <v>L000001583</v>
          </cell>
          <cell r="J2198">
            <v>14</v>
          </cell>
          <cell r="K2198">
            <v>440572</v>
          </cell>
          <cell r="L2198">
            <v>439604</v>
          </cell>
          <cell r="M2198" t="str">
            <v>C</v>
          </cell>
          <cell r="N2198">
            <v>-71.5</v>
          </cell>
          <cell r="O2198">
            <v>38663</v>
          </cell>
          <cell r="P2198">
            <v>35277</v>
          </cell>
        </row>
        <row r="2199">
          <cell r="B2199" t="str">
            <v>YNL097C-B</v>
          </cell>
          <cell r="C2199" t="str">
            <v>Putative protein of unknown function</v>
          </cell>
          <cell r="D2199" t="str">
            <v>S000028699</v>
          </cell>
          <cell r="E2199" t="str">
            <v>ORF</v>
          </cell>
          <cell r="F2199" t="str">
            <v>Uncharacterized</v>
          </cell>
          <cell r="G2199" t="str">
            <v>YNL097C-A</v>
          </cell>
          <cell r="H2199" t="str">
            <v>chromosome 14</v>
          </cell>
          <cell r="J2199">
            <v>14</v>
          </cell>
          <cell r="K2199">
            <v>440921</v>
          </cell>
          <cell r="L2199">
            <v>440799</v>
          </cell>
          <cell r="M2199" t="str">
            <v>C</v>
          </cell>
          <cell r="O2199">
            <v>38663</v>
          </cell>
          <cell r="P2199">
            <v>37831</v>
          </cell>
        </row>
        <row r="2200">
          <cell r="B2200" t="str">
            <v>YNL097W-A</v>
          </cell>
          <cell r="C2200" t="str">
            <v>Dubious open reading frame unlikely to encode a protein, based on available experimental and comparative sequence data; completely overlaps the verified gene PHO23/YNL097C</v>
          </cell>
          <cell r="D2200" t="str">
            <v>S000028700</v>
          </cell>
          <cell r="E2200" t="str">
            <v>ORF</v>
          </cell>
          <cell r="F2200" t="str">
            <v>Dubious</v>
          </cell>
          <cell r="H2200" t="str">
            <v>chromosome 14</v>
          </cell>
          <cell r="J2200">
            <v>14</v>
          </cell>
          <cell r="K2200">
            <v>441433</v>
          </cell>
          <cell r="L2200">
            <v>441588</v>
          </cell>
          <cell r="M2200" t="str">
            <v>W</v>
          </cell>
          <cell r="O2200">
            <v>38663</v>
          </cell>
          <cell r="P2200">
            <v>37831</v>
          </cell>
        </row>
        <row r="2201">
          <cell r="A2201" t="str">
            <v>PHO23</v>
          </cell>
          <cell r="B2201" t="str">
            <v>YNL097C</v>
          </cell>
          <cell r="C2201" t="str">
            <v>Probable component of the Rpd3 histone deacetylase complex, involved in transcriptional regulation of PHO5; C-terminus has similarity to human candidate tumor suppressor p33(ING1) and its isoform ING3</v>
          </cell>
          <cell r="D2201" t="str">
            <v>S000005041</v>
          </cell>
          <cell r="E2201" t="str">
            <v>ORF</v>
          </cell>
          <cell r="F2201" t="str">
            <v>Verified</v>
          </cell>
          <cell r="H2201" t="str">
            <v>chromosome 14</v>
          </cell>
          <cell r="I2201" t="str">
            <v>L000004300</v>
          </cell>
          <cell r="J2201">
            <v>14</v>
          </cell>
          <cell r="K2201">
            <v>442360</v>
          </cell>
          <cell r="L2201">
            <v>441368</v>
          </cell>
          <cell r="M2201" t="str">
            <v>C</v>
          </cell>
          <cell r="O2201">
            <v>38663</v>
          </cell>
          <cell r="P2201">
            <v>35277</v>
          </cell>
        </row>
        <row r="2202">
          <cell r="A2202" t="str">
            <v>RPS7B</v>
          </cell>
          <cell r="B2202" t="str">
            <v>YNL096C</v>
          </cell>
          <cell r="C2202" t="str">
            <v>Protein component of the small (40S) ribosomal subunit, nearly identical to Rps7Ap; interacts with Kti11p; deletion causes hypersensitivity to zymocin; has similarity to rat S7 and Xenopus S8 ribosomal proteins</v>
          </cell>
          <cell r="D2202" t="str">
            <v>S000005040</v>
          </cell>
          <cell r="E2202" t="str">
            <v>ORF</v>
          </cell>
          <cell r="F2202" t="str">
            <v>Verified</v>
          </cell>
          <cell r="G2202" t="str">
            <v>rp30|S7B</v>
          </cell>
          <cell r="H2202" t="str">
            <v>chromosome 14</v>
          </cell>
          <cell r="I2202" t="str">
            <v>L000004473</v>
          </cell>
          <cell r="J2202">
            <v>14</v>
          </cell>
          <cell r="K2202">
            <v>444317</v>
          </cell>
          <cell r="L2202">
            <v>443400</v>
          </cell>
          <cell r="M2202" t="str">
            <v>C</v>
          </cell>
          <cell r="O2202">
            <v>38663</v>
          </cell>
          <cell r="P2202">
            <v>35277</v>
          </cell>
        </row>
        <row r="2203">
          <cell r="B2203" t="str">
            <v>YNL095C</v>
          </cell>
          <cell r="C2203" t="str">
            <v>Putative protein of unknown function predicted to contain a transmembrane domain; YNL095C is not an essential gene</v>
          </cell>
          <cell r="D2203" t="str">
            <v>S000005039</v>
          </cell>
          <cell r="E2203" t="str">
            <v>ORF</v>
          </cell>
          <cell r="F2203" t="str">
            <v>Uncharacterized</v>
          </cell>
          <cell r="H2203" t="str">
            <v>chromosome 14</v>
          </cell>
          <cell r="J2203">
            <v>14</v>
          </cell>
          <cell r="K2203">
            <v>446842</v>
          </cell>
          <cell r="L2203">
            <v>444914</v>
          </cell>
          <cell r="M2203" t="str">
            <v>C</v>
          </cell>
          <cell r="O2203">
            <v>38663</v>
          </cell>
          <cell r="P2203">
            <v>35277</v>
          </cell>
        </row>
        <row r="2204">
          <cell r="A2204" t="str">
            <v>APP1</v>
          </cell>
          <cell r="B2204" t="str">
            <v>YNL094W</v>
          </cell>
          <cell r="C2204" t="str">
            <v>Protein of unknown function, interacts with Rvs161p and Rvs167p; computational analysis of protein-protein interactions in large-scale studies suggests a possible role in actin filament organization</v>
          </cell>
          <cell r="D2204" t="str">
            <v>S000005038</v>
          </cell>
          <cell r="E2204" t="str">
            <v>ORF</v>
          </cell>
          <cell r="F2204" t="str">
            <v>Verified</v>
          </cell>
          <cell r="H2204" t="str">
            <v>chromosome 14</v>
          </cell>
          <cell r="J2204">
            <v>14</v>
          </cell>
          <cell r="K2204">
            <v>447613</v>
          </cell>
          <cell r="L2204">
            <v>449376</v>
          </cell>
          <cell r="M2204" t="str">
            <v>W</v>
          </cell>
          <cell r="O2204">
            <v>38663</v>
          </cell>
          <cell r="P2204">
            <v>35277</v>
          </cell>
        </row>
        <row r="2205">
          <cell r="A2205" t="str">
            <v>YPT53</v>
          </cell>
          <cell r="B2205" t="str">
            <v>YNL093W</v>
          </cell>
          <cell r="C2205" t="str">
            <v>Rab family GTPase, similar to Ypt51p and Ypt52p and to mammalian rab5; required for vacuolar protein sorting and endocytosis</v>
          </cell>
          <cell r="D2205" t="str">
            <v>S000005037</v>
          </cell>
          <cell r="E2205" t="str">
            <v>ORF</v>
          </cell>
          <cell r="F2205" t="str">
            <v>Verified</v>
          </cell>
          <cell r="H2205" t="str">
            <v>chromosome 14</v>
          </cell>
          <cell r="I2205" t="str">
            <v>L000002547</v>
          </cell>
          <cell r="J2205">
            <v>14</v>
          </cell>
          <cell r="K2205">
            <v>449870</v>
          </cell>
          <cell r="L2205">
            <v>450532</v>
          </cell>
          <cell r="M2205" t="str">
            <v>W</v>
          </cell>
          <cell r="O2205">
            <v>38663</v>
          </cell>
          <cell r="P2205">
            <v>35277</v>
          </cell>
        </row>
        <row r="2206">
          <cell r="B2206" t="str">
            <v>YNL092W</v>
          </cell>
          <cell r="C2206" t="str">
            <v>Putative S-adenosylmethionine-dependent methyltransferase of the seven beta-strand family; YNL092W is not an essential gene</v>
          </cell>
          <cell r="D2206" t="str">
            <v>S000005036</v>
          </cell>
          <cell r="E2206" t="str">
            <v>ORF</v>
          </cell>
          <cell r="F2206" t="str">
            <v>Uncharacterized</v>
          </cell>
          <cell r="H2206" t="str">
            <v>chromosome 14</v>
          </cell>
          <cell r="J2206">
            <v>14</v>
          </cell>
          <cell r="K2206">
            <v>450873</v>
          </cell>
          <cell r="L2206">
            <v>452075</v>
          </cell>
          <cell r="M2206" t="str">
            <v>W</v>
          </cell>
          <cell r="O2206">
            <v>38663</v>
          </cell>
          <cell r="P2206">
            <v>35277</v>
          </cell>
        </row>
        <row r="2207">
          <cell r="A2207" t="str">
            <v>NST1</v>
          </cell>
          <cell r="B2207" t="str">
            <v>YNL091W</v>
          </cell>
          <cell r="C2207" t="str">
            <v>Protein of unknown function, mediates sensitivity to salt stress; interacts physically with the splicing factor Msl1p and also displays genetic interaction with MSL1</v>
          </cell>
          <cell r="D2207" t="str">
            <v>S000005035</v>
          </cell>
          <cell r="E2207" t="str">
            <v>ORF</v>
          </cell>
          <cell r="F2207" t="str">
            <v>Verified</v>
          </cell>
          <cell r="H2207" t="str">
            <v>chromosome 14</v>
          </cell>
          <cell r="J2207">
            <v>14</v>
          </cell>
          <cell r="K2207">
            <v>452410</v>
          </cell>
          <cell r="L2207">
            <v>456132</v>
          </cell>
          <cell r="M2207" t="str">
            <v>W</v>
          </cell>
          <cell r="O2207">
            <v>38663</v>
          </cell>
          <cell r="P2207">
            <v>35277</v>
          </cell>
        </row>
        <row r="2208">
          <cell r="A2208" t="str">
            <v>RHO2</v>
          </cell>
          <cell r="B2208" t="str">
            <v>YNL090W</v>
          </cell>
          <cell r="C2208" t="str">
            <v>Non-essential small GTPase of the Rho/Rac subfamily of Ras-like proteins, involved in the establishment of cell polarity and in microtubule assembly</v>
          </cell>
          <cell r="D2208" t="str">
            <v>S000005034</v>
          </cell>
          <cell r="E2208" t="str">
            <v>ORF</v>
          </cell>
          <cell r="F2208" t="str">
            <v>Verified</v>
          </cell>
          <cell r="H2208" t="str">
            <v>chromosome 14</v>
          </cell>
          <cell r="I2208" t="str">
            <v>L000001631</v>
          </cell>
          <cell r="J2208">
            <v>14</v>
          </cell>
          <cell r="K2208">
            <v>456567</v>
          </cell>
          <cell r="L2208">
            <v>457145</v>
          </cell>
          <cell r="M2208" t="str">
            <v>W</v>
          </cell>
          <cell r="O2208">
            <v>38663</v>
          </cell>
          <cell r="P2208">
            <v>35277</v>
          </cell>
        </row>
        <row r="2209">
          <cell r="B2209" t="str">
            <v>YNL089C</v>
          </cell>
          <cell r="C2209" t="str">
            <v>Dubious open reading frame unlikely to encode a functional protein; almost completely overlaps YNL090W/RHO2 which encodes a small GTPase of the Rho/Rac subfamily of Ras-like proteins</v>
          </cell>
          <cell r="D2209" t="str">
            <v>S000005033</v>
          </cell>
          <cell r="E2209" t="str">
            <v>ORF</v>
          </cell>
          <cell r="F2209" t="str">
            <v>Dubious</v>
          </cell>
          <cell r="H2209" t="str">
            <v>chromosome 14</v>
          </cell>
          <cell r="J2209">
            <v>14</v>
          </cell>
          <cell r="K2209">
            <v>457171</v>
          </cell>
          <cell r="L2209">
            <v>456695</v>
          </cell>
          <cell r="M2209" t="str">
            <v>C</v>
          </cell>
          <cell r="O2209">
            <v>38663</v>
          </cell>
          <cell r="P2209">
            <v>35277</v>
          </cell>
        </row>
        <row r="2210">
          <cell r="A2210" t="str">
            <v>TOP2</v>
          </cell>
          <cell r="B2210" t="str">
            <v>YNL088W</v>
          </cell>
          <cell r="C2210" t="str">
            <v>Essential type II topoisomerase, relieves torsional strain in DNA by cleaving and re-sealing the phosphodiester backbone of both positively and negatively supercoiled DNA; cleaves complementary strands; localizes to axial cores in meiosis</v>
          </cell>
          <cell r="D2210" t="str">
            <v>S000005032</v>
          </cell>
          <cell r="E2210" t="str">
            <v>ORF</v>
          </cell>
          <cell r="F2210" t="str">
            <v>Verified</v>
          </cell>
          <cell r="G2210" t="str">
            <v>TRF3|TOR3</v>
          </cell>
          <cell r="H2210" t="str">
            <v>chromosome 14</v>
          </cell>
          <cell r="I2210" t="str">
            <v>L000002320</v>
          </cell>
          <cell r="J2210">
            <v>14</v>
          </cell>
          <cell r="K2210">
            <v>457706</v>
          </cell>
          <cell r="L2210">
            <v>461992</v>
          </cell>
          <cell r="M2210" t="str">
            <v>W</v>
          </cell>
          <cell r="N2210">
            <v>-70</v>
          </cell>
          <cell r="O2210">
            <v>38663</v>
          </cell>
          <cell r="P2210">
            <v>35277</v>
          </cell>
        </row>
        <row r="2211">
          <cell r="A2211" t="str">
            <v>TCB2</v>
          </cell>
          <cell r="B2211" t="str">
            <v>YNL087W</v>
          </cell>
          <cell r="C2211" t="str">
            <v>Bud-specific protein with a potential role in membrane trafficking; GFP-fusion protein migrates from the cell surface to intracellular vesicles near vacuole; contains 3 calcium and lipid binding domains; mRNA is targeted to the bud</v>
          </cell>
          <cell r="D2211" t="str">
            <v>S000005031</v>
          </cell>
          <cell r="E2211" t="str">
            <v>ORF</v>
          </cell>
          <cell r="F2211" t="str">
            <v>Verified</v>
          </cell>
          <cell r="H2211" t="str">
            <v>chromosome 14</v>
          </cell>
          <cell r="J2211">
            <v>14</v>
          </cell>
          <cell r="K2211">
            <v>462413</v>
          </cell>
          <cell r="L2211">
            <v>465949</v>
          </cell>
          <cell r="M2211" t="str">
            <v>W</v>
          </cell>
          <cell r="O2211">
            <v>38663</v>
          </cell>
          <cell r="P2211">
            <v>35277</v>
          </cell>
        </row>
        <row r="2212">
          <cell r="B2212" t="str">
            <v>YNL086W</v>
          </cell>
          <cell r="C2212" t="str">
            <v>Putative protein of unknown function; green fluorescent protein (GFP)-fusion protein localizes to endosomes</v>
          </cell>
          <cell r="D2212" t="str">
            <v>S000005030</v>
          </cell>
          <cell r="E2212" t="str">
            <v>ORF</v>
          </cell>
          <cell r="F2212" t="str">
            <v>Uncharacterized</v>
          </cell>
          <cell r="H2212" t="str">
            <v>chromosome 14</v>
          </cell>
          <cell r="J2212">
            <v>14</v>
          </cell>
          <cell r="K2212">
            <v>466336</v>
          </cell>
          <cell r="L2212">
            <v>466644</v>
          </cell>
          <cell r="M2212" t="str">
            <v>W</v>
          </cell>
          <cell r="O2212">
            <v>38663</v>
          </cell>
          <cell r="P2212">
            <v>35277</v>
          </cell>
        </row>
        <row r="2213">
          <cell r="A2213" t="str">
            <v>MKT1</v>
          </cell>
          <cell r="B2213" t="str">
            <v>YNL085W</v>
          </cell>
          <cell r="C2213" t="str">
            <v>Protein that forms a complex with Pbp1p that may mediate posttranscriptional regulation of HO; involved in propagation of M2 dsRNA satellite of L-A virus; allelic variation affects mitochondrial genome stability, drug resistance, and more</v>
          </cell>
          <cell r="D2213" t="str">
            <v>S000005029</v>
          </cell>
          <cell r="E2213" t="str">
            <v>ORF</v>
          </cell>
          <cell r="F2213" t="str">
            <v>Verified</v>
          </cell>
          <cell r="H2213" t="str">
            <v>chromosome 14</v>
          </cell>
          <cell r="I2213" t="str">
            <v>L000001120</v>
          </cell>
          <cell r="J2213">
            <v>14</v>
          </cell>
          <cell r="K2213">
            <v>467133</v>
          </cell>
          <cell r="L2213">
            <v>469625</v>
          </cell>
          <cell r="M2213" t="str">
            <v>W</v>
          </cell>
          <cell r="N2213">
            <v>-69</v>
          </cell>
          <cell r="O2213">
            <v>38663</v>
          </cell>
          <cell r="P2213">
            <v>35277</v>
          </cell>
        </row>
        <row r="2214">
          <cell r="A2214" t="str">
            <v>END3</v>
          </cell>
          <cell r="B2214" t="str">
            <v>YNL084C</v>
          </cell>
          <cell r="C2214" t="str">
            <v>EH domain-containing protein involved in endocytosis, actin cytoskeletal organization and cell wall morphogenesis; forms a complex with Sla1p and Pan1p</v>
          </cell>
          <cell r="D2214" t="str">
            <v>S000005028</v>
          </cell>
          <cell r="E2214" t="str">
            <v>ORF</v>
          </cell>
          <cell r="F2214" t="str">
            <v>Verified</v>
          </cell>
          <cell r="H2214" t="str">
            <v>chromosome 14</v>
          </cell>
          <cell r="I2214" t="str">
            <v>L000000558</v>
          </cell>
          <cell r="J2214">
            <v>14</v>
          </cell>
          <cell r="K2214">
            <v>471104</v>
          </cell>
          <cell r="L2214">
            <v>470055</v>
          </cell>
          <cell r="M2214" t="str">
            <v>C</v>
          </cell>
          <cell r="O2214">
            <v>38663</v>
          </cell>
          <cell r="P2214">
            <v>35277</v>
          </cell>
        </row>
        <row r="2215">
          <cell r="A2215" t="str">
            <v>SAL1</v>
          </cell>
          <cell r="B2215" t="str">
            <v>YNL083W</v>
          </cell>
          <cell r="C2215" t="str">
            <v>ADP/ATP transporter; member of the Ca2+-binding subfamily of mitochondrial carriers, with two EF-hand motifs; transport activity of either Sal1p or Pet9p is critical for viability; polymorphic in different S. cerevisiae strains</v>
          </cell>
          <cell r="D2215" t="str">
            <v>S000005027</v>
          </cell>
          <cell r="E2215" t="str">
            <v>ORF</v>
          </cell>
          <cell r="F2215" t="str">
            <v>Verified</v>
          </cell>
          <cell r="H2215" t="str">
            <v>chromosome 14</v>
          </cell>
          <cell r="J2215">
            <v>14</v>
          </cell>
          <cell r="K2215">
            <v>471379</v>
          </cell>
          <cell r="L2215">
            <v>472863</v>
          </cell>
          <cell r="M2215" t="str">
            <v>W</v>
          </cell>
          <cell r="O2215">
            <v>40183</v>
          </cell>
          <cell r="P2215" t="str">
            <v>2004-02-18|2010-01-05|1996-07-31</v>
          </cell>
        </row>
        <row r="2216">
          <cell r="A2216" t="str">
            <v>PMS1</v>
          </cell>
          <cell r="B2216" t="str">
            <v>YNL082W</v>
          </cell>
          <cell r="C2216" t="str">
            <v>ATP-binding protein required for mismatch repair in mitosis and meiosis; functions as a heterodimer with Mlh1p, binds double- and single-stranded DNA via its N-terminal domain, similar to E. coli MutL</v>
          </cell>
          <cell r="D2216" t="str">
            <v>S000005026</v>
          </cell>
          <cell r="E2216" t="str">
            <v>ORF</v>
          </cell>
          <cell r="F2216" t="str">
            <v>Verified</v>
          </cell>
          <cell r="H2216" t="str">
            <v>chromosome 14</v>
          </cell>
          <cell r="I2216" t="str">
            <v>L000001457</v>
          </cell>
          <cell r="J2216">
            <v>14</v>
          </cell>
          <cell r="K2216">
            <v>473393</v>
          </cell>
          <cell r="L2216">
            <v>476014</v>
          </cell>
          <cell r="M2216" t="str">
            <v>W</v>
          </cell>
          <cell r="N2216">
            <v>-66</v>
          </cell>
          <cell r="O2216">
            <v>40183</v>
          </cell>
          <cell r="P2216" t="str">
            <v>2004-04-21|1996-07-31</v>
          </cell>
        </row>
        <row r="2217">
          <cell r="A2217" t="str">
            <v>SWS2</v>
          </cell>
          <cell r="B2217" t="str">
            <v>YNL081C</v>
          </cell>
          <cell r="C2217" t="str">
            <v>Putative mitochondrial ribosomal protein of the small subunit, has similarity to E. coli S13 ribosomal protein; participates in controlling sporulation efficiency</v>
          </cell>
          <cell r="D2217" t="str">
            <v>S000005025</v>
          </cell>
          <cell r="E2217" t="str">
            <v>ORF</v>
          </cell>
          <cell r="F2217" t="str">
            <v>Verified</v>
          </cell>
          <cell r="H2217" t="str">
            <v>chromosome 14</v>
          </cell>
          <cell r="J2217">
            <v>14</v>
          </cell>
          <cell r="K2217">
            <v>476621</v>
          </cell>
          <cell r="L2217">
            <v>476190</v>
          </cell>
          <cell r="M2217" t="str">
            <v>C</v>
          </cell>
          <cell r="O2217">
            <v>40183</v>
          </cell>
          <cell r="P2217">
            <v>35277</v>
          </cell>
        </row>
        <row r="2218">
          <cell r="A2218" t="str">
            <v>EOS1</v>
          </cell>
          <cell r="B2218" t="str">
            <v>YNL080C</v>
          </cell>
          <cell r="C2218" t="str">
            <v>Protein involved in N-glycosylation; deletion mutation confers sensitivity to exidative stress and shows synthetic lethality with mutations in the spindle checkpoint genes BUB3 and MAD1; YNL080C is not an essential gene</v>
          </cell>
          <cell r="D2218" t="str">
            <v>S000005024</v>
          </cell>
          <cell r="E2218" t="str">
            <v>ORF</v>
          </cell>
          <cell r="F2218" t="str">
            <v>Verified</v>
          </cell>
          <cell r="H2218" t="str">
            <v>chromosome 14</v>
          </cell>
          <cell r="J2218">
            <v>14</v>
          </cell>
          <cell r="K2218">
            <v>478034</v>
          </cell>
          <cell r="L2218">
            <v>476934</v>
          </cell>
          <cell r="M2218" t="str">
            <v>C</v>
          </cell>
          <cell r="O2218">
            <v>40183</v>
          </cell>
          <cell r="P2218">
            <v>35277</v>
          </cell>
        </row>
        <row r="2219">
          <cell r="A2219" t="str">
            <v>TPM1</v>
          </cell>
          <cell r="B2219" t="str">
            <v>YNL079C</v>
          </cell>
          <cell r="C2219" t="str">
            <v>Major isoform of tropomyosin; binds to and stabilizes actin cables and filaments, which direct polarized cell growth and the distribution of several organelles; acetylated by the NatB complex and acetylated form binds actin most efficiently</v>
          </cell>
          <cell r="D2219" t="str">
            <v>S000005023</v>
          </cell>
          <cell r="E2219" t="str">
            <v>ORF</v>
          </cell>
          <cell r="F2219" t="str">
            <v>Verified</v>
          </cell>
          <cell r="G2219" t="str">
            <v>tropomyosin</v>
          </cell>
          <cell r="H2219" t="str">
            <v>chromosome 14</v>
          </cell>
          <cell r="I2219" t="str">
            <v>L000002328</v>
          </cell>
          <cell r="J2219">
            <v>14</v>
          </cell>
          <cell r="K2219">
            <v>479167</v>
          </cell>
          <cell r="L2219">
            <v>478568</v>
          </cell>
          <cell r="M2219" t="str">
            <v>C</v>
          </cell>
          <cell r="O2219">
            <v>40183</v>
          </cell>
          <cell r="P2219">
            <v>35277</v>
          </cell>
        </row>
        <row r="2220">
          <cell r="A2220" t="str">
            <v>NIS1</v>
          </cell>
          <cell r="B2220" t="str">
            <v>YNL078W</v>
          </cell>
          <cell r="C2220" t="str">
            <v>Protein localized in the bud neck at G2/M phase; physically interacts with septins; possibly involved in a mitotic signaling network</v>
          </cell>
          <cell r="D2220" t="str">
            <v>S000005022</v>
          </cell>
          <cell r="E2220" t="str">
            <v>ORF</v>
          </cell>
          <cell r="F2220" t="str">
            <v>Verified</v>
          </cell>
          <cell r="G2220" t="str">
            <v>JIP1</v>
          </cell>
          <cell r="H2220" t="str">
            <v>chromosome 14</v>
          </cell>
          <cell r="J2220">
            <v>14</v>
          </cell>
          <cell r="K2220">
            <v>479770</v>
          </cell>
          <cell r="L2220">
            <v>480993</v>
          </cell>
          <cell r="M2220" t="str">
            <v>W</v>
          </cell>
          <cell r="O2220">
            <v>40183</v>
          </cell>
          <cell r="P2220">
            <v>35277</v>
          </cell>
        </row>
        <row r="2221">
          <cell r="A2221" t="str">
            <v>APJ1</v>
          </cell>
          <cell r="B2221" t="str">
            <v>YNL077W</v>
          </cell>
          <cell r="C2221" t="str">
            <v>Putative chaperone of the HSP40 (DNAJ) family; overexpression interferes with propagation of the [Psi+] prion; the authentic, non-tagged protein is detected in highly purified mitochondria in high-throughput studies</v>
          </cell>
          <cell r="D2221" t="str">
            <v>S000005021</v>
          </cell>
          <cell r="E2221" t="str">
            <v>ORF</v>
          </cell>
          <cell r="F2221" t="str">
            <v>Verified</v>
          </cell>
          <cell r="H2221" t="str">
            <v>chromosome 14</v>
          </cell>
          <cell r="J2221">
            <v>14</v>
          </cell>
          <cell r="K2221">
            <v>481393</v>
          </cell>
          <cell r="L2221">
            <v>482979</v>
          </cell>
          <cell r="M2221" t="str">
            <v>W</v>
          </cell>
          <cell r="O2221">
            <v>40183</v>
          </cell>
          <cell r="P2221">
            <v>35277</v>
          </cell>
        </row>
        <row r="2222">
          <cell r="A2222" t="str">
            <v>MKS1</v>
          </cell>
          <cell r="B2222" t="str">
            <v>YNL076W</v>
          </cell>
          <cell r="C2222" t="str">
            <v>Pleiotropic negative transcriptional regulator involved in Ras-CAMP and lysine biosynthetic pathways and nitrogen regulation; involved in retrograde (RTG) mitochondria-to-nucleus signaling</v>
          </cell>
          <cell r="D2222" t="str">
            <v>S000005020</v>
          </cell>
          <cell r="E2222" t="str">
            <v>ORF</v>
          </cell>
          <cell r="F2222" t="str">
            <v>Verified</v>
          </cell>
          <cell r="G2222" t="str">
            <v>LYS80</v>
          </cell>
          <cell r="H2222" t="str">
            <v>chromosome 14</v>
          </cell>
          <cell r="I2222" t="str">
            <v>L000001119</v>
          </cell>
          <cell r="J2222">
            <v>14</v>
          </cell>
          <cell r="K2222">
            <v>483558</v>
          </cell>
          <cell r="L2222">
            <v>485312</v>
          </cell>
          <cell r="M2222" t="str">
            <v>W</v>
          </cell>
          <cell r="O2222">
            <v>40183</v>
          </cell>
          <cell r="P2222">
            <v>35277</v>
          </cell>
        </row>
        <row r="2223">
          <cell r="A2223" t="str">
            <v>IMP4</v>
          </cell>
          <cell r="B2223" t="str">
            <v>YNL075W</v>
          </cell>
          <cell r="C2223" t="str">
            <v>Component of the SSU processome, which is required for pre-18S rRNA processing; interacts with Mpp10p; member of a superfamily of proteins that contain a sigma(70)-like motif and associate with RNAs</v>
          </cell>
          <cell r="D2223" t="str">
            <v>S000005019</v>
          </cell>
          <cell r="E2223" t="str">
            <v>ORF</v>
          </cell>
          <cell r="F2223" t="str">
            <v>Verified</v>
          </cell>
          <cell r="H2223" t="str">
            <v>chromosome 14</v>
          </cell>
          <cell r="I2223" t="str">
            <v>S000007424</v>
          </cell>
          <cell r="J2223">
            <v>14</v>
          </cell>
          <cell r="K2223">
            <v>485609</v>
          </cell>
          <cell r="L2223">
            <v>486481</v>
          </cell>
          <cell r="M2223" t="str">
            <v>W</v>
          </cell>
          <cell r="O2223">
            <v>40183</v>
          </cell>
          <cell r="P2223">
            <v>35277</v>
          </cell>
        </row>
        <row r="2224">
          <cell r="A2224" t="str">
            <v>MLF3</v>
          </cell>
          <cell r="B2224" t="str">
            <v>YNL074C</v>
          </cell>
          <cell r="C2224" t="str">
            <v>Serine-rich protein of unknown function, predicted to be palmitoylated; overproduction suppresses the growth inhibition caused by exposure to the immunosuppressant leflunomide</v>
          </cell>
          <cell r="D2224" t="str">
            <v>S000005018</v>
          </cell>
          <cell r="E2224" t="str">
            <v>ORF</v>
          </cell>
          <cell r="F2224" t="str">
            <v>Verified</v>
          </cell>
          <cell r="G2224" t="str">
            <v>YMK1</v>
          </cell>
          <cell r="H2224" t="str">
            <v>chromosome 14</v>
          </cell>
          <cell r="I2224" t="str">
            <v>L000004166</v>
          </cell>
          <cell r="J2224">
            <v>14</v>
          </cell>
          <cell r="K2224">
            <v>488126</v>
          </cell>
          <cell r="L2224">
            <v>486768</v>
          </cell>
          <cell r="M2224" t="str">
            <v>C</v>
          </cell>
          <cell r="O2224">
            <v>40183</v>
          </cell>
          <cell r="P2224">
            <v>35277</v>
          </cell>
        </row>
        <row r="2225">
          <cell r="A2225" t="str">
            <v>MSK1</v>
          </cell>
          <cell r="B2225" t="str">
            <v>YNL073W</v>
          </cell>
          <cell r="C2225" t="str">
            <v>Mitochondrial lysine-tRNA synthetase, required for import of both aminoacylated and deacylated forms of tRNA(Lys) into mitochondria and for aminoacylation of mitochondrially encoded tRNA(Lys)</v>
          </cell>
          <cell r="D2225" t="str">
            <v>S000005017</v>
          </cell>
          <cell r="E2225" t="str">
            <v>ORF</v>
          </cell>
          <cell r="F2225" t="str">
            <v>Verified</v>
          </cell>
          <cell r="H2225" t="str">
            <v>chromosome 14</v>
          </cell>
          <cell r="I2225" t="str">
            <v>L000001195</v>
          </cell>
          <cell r="J2225">
            <v>14</v>
          </cell>
          <cell r="K2225">
            <v>488388</v>
          </cell>
          <cell r="L2225">
            <v>490118</v>
          </cell>
          <cell r="M2225" t="str">
            <v>W</v>
          </cell>
          <cell r="O2225">
            <v>40183</v>
          </cell>
          <cell r="P2225">
            <v>35277</v>
          </cell>
        </row>
        <row r="2226">
          <cell r="A2226" t="str">
            <v>RNH201</v>
          </cell>
          <cell r="B2226" t="str">
            <v>YNL072W</v>
          </cell>
          <cell r="C2226" t="str">
            <v>Ribonuclease H2 catalytic subunit, removes RNA primers during Okazaki fragment synthesis; homolog of RNAse HI (the S. cerevisiae homolog of mammalian RNAse HII is RNH1); related to human AGS4 that causes Aicardi-Goutieres syndrome</v>
          </cell>
          <cell r="D2226" t="str">
            <v>S000005016</v>
          </cell>
          <cell r="E2226" t="str">
            <v>ORF</v>
          </cell>
          <cell r="F2226" t="str">
            <v>Verified</v>
          </cell>
          <cell r="G2226" t="str">
            <v>Rnh2A|RNH35</v>
          </cell>
          <cell r="H2226" t="str">
            <v>chromosome 14</v>
          </cell>
          <cell r="I2226" t="str">
            <v>L000004047</v>
          </cell>
          <cell r="J2226">
            <v>14</v>
          </cell>
          <cell r="K2226">
            <v>490319</v>
          </cell>
          <cell r="L2226">
            <v>491242</v>
          </cell>
          <cell r="M2226" t="str">
            <v>W</v>
          </cell>
          <cell r="O2226">
            <v>40183</v>
          </cell>
          <cell r="P2226">
            <v>35277</v>
          </cell>
        </row>
        <row r="2227">
          <cell r="A2227" t="str">
            <v>LAT1</v>
          </cell>
          <cell r="B2227" t="str">
            <v>YNL071W</v>
          </cell>
          <cell r="C2227" t="str">
            <v>Dihydrolipoamide acetyltransferase component (E2) of pyruvate dehydrogenase complex, which catalyzes the oxidative decarboxylation of pyruvate to acetyl-CoA</v>
          </cell>
          <cell r="D2227" t="str">
            <v>S000005015</v>
          </cell>
          <cell r="E2227" t="str">
            <v>ORF</v>
          </cell>
          <cell r="F2227" t="str">
            <v>Verified</v>
          </cell>
          <cell r="G2227" t="str">
            <v>PDA2|ODP2</v>
          </cell>
          <cell r="H2227" t="str">
            <v>chromosome 14</v>
          </cell>
          <cell r="I2227" t="str">
            <v>L000000932|L000003242</v>
          </cell>
          <cell r="J2227">
            <v>14</v>
          </cell>
          <cell r="K2227">
            <v>491525</v>
          </cell>
          <cell r="L2227">
            <v>492973</v>
          </cell>
          <cell r="M2227" t="str">
            <v>W</v>
          </cell>
          <cell r="O2227">
            <v>40183</v>
          </cell>
          <cell r="P2227">
            <v>35277</v>
          </cell>
        </row>
        <row r="2228">
          <cell r="A2228" t="str">
            <v>TOM7</v>
          </cell>
          <cell r="B2228" t="str">
            <v>YNL070W</v>
          </cell>
          <cell r="C2228" t="str">
            <v>Component of the TOM (translocase of outer membrane) complex responsible for recognition and initial import steps for all mitochondrially directed proteins; promotes assembly and stability of the TOM complex</v>
          </cell>
          <cell r="D2228" t="str">
            <v>S000005014</v>
          </cell>
          <cell r="E2228" t="str">
            <v>ORF</v>
          </cell>
          <cell r="F2228" t="str">
            <v>Verified</v>
          </cell>
          <cell r="G2228" t="str">
            <v>YOK22|MOM7</v>
          </cell>
          <cell r="H2228" t="str">
            <v>chromosome 14</v>
          </cell>
          <cell r="I2228" t="str">
            <v>L000003250</v>
          </cell>
          <cell r="J2228">
            <v>14</v>
          </cell>
          <cell r="K2228">
            <v>493368</v>
          </cell>
          <cell r="L2228">
            <v>493550</v>
          </cell>
          <cell r="M2228" t="str">
            <v>W</v>
          </cell>
          <cell r="O2228">
            <v>40183</v>
          </cell>
          <cell r="P2228">
            <v>35277</v>
          </cell>
        </row>
        <row r="2229">
          <cell r="A2229" t="str">
            <v>RPL16B</v>
          </cell>
          <cell r="B2229" t="str">
            <v>YNL069C</v>
          </cell>
          <cell r="C2229" t="str">
            <v>N-terminally acetylated protein component of the large (60S) ribosomal subunit, binds to 5.8 S rRNA; has similarity to Rpl16Ap, E. coli L13 and rat L13a ribosomal proteins; transcriptionally regulated by Rap1p</v>
          </cell>
          <cell r="D2229" t="str">
            <v>S000005013</v>
          </cell>
          <cell r="E2229" t="str">
            <v>ORF</v>
          </cell>
          <cell r="F2229" t="str">
            <v>Verified</v>
          </cell>
          <cell r="G2229" t="str">
            <v>rp23|YL15|L21B|L16B|RP23</v>
          </cell>
          <cell r="H2229" t="str">
            <v>chromosome 14</v>
          </cell>
          <cell r="I2229" t="str">
            <v>L000003244</v>
          </cell>
          <cell r="J2229">
            <v>14</v>
          </cell>
          <cell r="K2229">
            <v>495003</v>
          </cell>
          <cell r="L2229">
            <v>493958</v>
          </cell>
          <cell r="M2229" t="str">
            <v>C</v>
          </cell>
          <cell r="O2229">
            <v>40183</v>
          </cell>
          <cell r="P2229">
            <v>35277</v>
          </cell>
        </row>
        <row r="2230">
          <cell r="A2230" t="str">
            <v>FKH2</v>
          </cell>
          <cell r="B2230" t="str">
            <v>YNL068C</v>
          </cell>
          <cell r="C2230" t="str">
            <v>Forkhead family transcription factor with a major role in the expression of G2/M phase genes; positively regulates transcriptional elongation; negative role in chromatin silencing at HML and HMR; substrate of the Cdc28p/Clb5p kinase</v>
          </cell>
          <cell r="D2230" t="str">
            <v>S000005012</v>
          </cell>
          <cell r="E2230" t="str">
            <v>ORF</v>
          </cell>
          <cell r="F2230" t="str">
            <v>Verified</v>
          </cell>
          <cell r="H2230" t="str">
            <v>chromosome 14</v>
          </cell>
          <cell r="I2230" t="str">
            <v>L000002608</v>
          </cell>
          <cell r="J2230">
            <v>14</v>
          </cell>
          <cell r="K2230">
            <v>498291</v>
          </cell>
          <cell r="L2230">
            <v>495703</v>
          </cell>
          <cell r="M2230" t="str">
            <v>C</v>
          </cell>
          <cell r="O2230">
            <v>40183</v>
          </cell>
          <cell r="P2230">
            <v>35277</v>
          </cell>
        </row>
        <row r="2231">
          <cell r="B2231" t="str">
            <v>YNL067W-A</v>
          </cell>
          <cell r="C2231" t="str">
            <v>Dubious open reading frame unlikely to encode a protein, based on available experimental and comparative sequence data</v>
          </cell>
          <cell r="D2231" t="str">
            <v>S000007623</v>
          </cell>
          <cell r="E2231" t="str">
            <v>ORF</v>
          </cell>
          <cell r="F2231" t="str">
            <v>Dubious</v>
          </cell>
          <cell r="G2231" t="str">
            <v>YNL067W-B</v>
          </cell>
          <cell r="H2231" t="str">
            <v>chromosome 14</v>
          </cell>
          <cell r="J2231">
            <v>14</v>
          </cell>
          <cell r="K2231">
            <v>498540</v>
          </cell>
          <cell r="L2231">
            <v>498686</v>
          </cell>
          <cell r="M2231" t="str">
            <v>W</v>
          </cell>
          <cell r="O2231">
            <v>40183</v>
          </cell>
          <cell r="P2231">
            <v>36948</v>
          </cell>
        </row>
        <row r="2232">
          <cell r="B2232" t="str">
            <v>YNL067W-B</v>
          </cell>
          <cell r="C2232" t="str">
            <v>Putative protein of unknown function</v>
          </cell>
          <cell r="D2232" t="str">
            <v>S000028810</v>
          </cell>
          <cell r="E2232" t="str">
            <v>ORF</v>
          </cell>
          <cell r="F2232" t="str">
            <v>Uncharacterized</v>
          </cell>
          <cell r="G2232" t="str">
            <v>YNL067W-A</v>
          </cell>
          <cell r="H2232" t="str">
            <v>chromosome 14</v>
          </cell>
          <cell r="J2232">
            <v>14</v>
          </cell>
          <cell r="K2232">
            <v>499419</v>
          </cell>
          <cell r="L2232">
            <v>499559</v>
          </cell>
          <cell r="M2232" t="str">
            <v>W</v>
          </cell>
          <cell r="O2232">
            <v>40183</v>
          </cell>
          <cell r="P2232">
            <v>37831</v>
          </cell>
        </row>
        <row r="2233">
          <cell r="A2233" t="str">
            <v>RPL9B</v>
          </cell>
          <cell r="B2233" t="str">
            <v>YNL067W</v>
          </cell>
          <cell r="C2233" t="str">
            <v>Protein component of the large (60S) ribosomal subunit, nearly identical to Rpl9Ap and has similarity to E. coli L6 and rat L9 ribosomal proteins</v>
          </cell>
          <cell r="D2233" t="str">
            <v>S000005011</v>
          </cell>
          <cell r="E2233" t="str">
            <v>ORF</v>
          </cell>
          <cell r="F2233" t="str">
            <v>Verified</v>
          </cell>
          <cell r="G2233" t="str">
            <v>rp24|YL11|L9B|L8B</v>
          </cell>
          <cell r="H2233" t="str">
            <v>chromosome 14</v>
          </cell>
          <cell r="I2233" t="str">
            <v>L000003165</v>
          </cell>
          <cell r="J2233">
            <v>14</v>
          </cell>
          <cell r="K2233">
            <v>499683</v>
          </cell>
          <cell r="L2233">
            <v>500258</v>
          </cell>
          <cell r="M2233" t="str">
            <v>W</v>
          </cell>
          <cell r="O2233">
            <v>40183</v>
          </cell>
          <cell r="P2233">
            <v>35277</v>
          </cell>
        </row>
        <row r="2234">
          <cell r="A2234" t="str">
            <v>SUN4</v>
          </cell>
          <cell r="B2234" t="str">
            <v>YNL066W</v>
          </cell>
          <cell r="C2234" t="str">
            <v>Cell wall protein related to glucanases, possibly involved in cell wall septation; member of the SUN family</v>
          </cell>
          <cell r="D2234" t="str">
            <v>S000005010</v>
          </cell>
          <cell r="E2234" t="str">
            <v>ORF</v>
          </cell>
          <cell r="F2234" t="str">
            <v>Verified</v>
          </cell>
          <cell r="G2234" t="str">
            <v>SCW3</v>
          </cell>
          <cell r="H2234" t="str">
            <v>chromosome 14</v>
          </cell>
          <cell r="I2234" t="str">
            <v>L000004564|L000004151</v>
          </cell>
          <cell r="J2234">
            <v>14</v>
          </cell>
          <cell r="K2234">
            <v>501517</v>
          </cell>
          <cell r="L2234">
            <v>502779</v>
          </cell>
          <cell r="M2234" t="str">
            <v>W</v>
          </cell>
          <cell r="O2234">
            <v>40183</v>
          </cell>
          <cell r="P2234">
            <v>35277</v>
          </cell>
        </row>
        <row r="2235">
          <cell r="A2235" t="str">
            <v>AQR1</v>
          </cell>
          <cell r="B2235" t="str">
            <v>YNL065W</v>
          </cell>
          <cell r="C2235" t="str">
            <v>Plasma membrane multidrug transporter of the major facilitator superfamily, confers resistance to short-chain monocarboxylic acids and quinidine; involved in the excretion of excess amino acids</v>
          </cell>
          <cell r="D2235" t="str">
            <v>S000005009</v>
          </cell>
          <cell r="E2235" t="str">
            <v>ORF</v>
          </cell>
          <cell r="F2235" t="str">
            <v>Verified</v>
          </cell>
          <cell r="H2235" t="str">
            <v>chromosome 14</v>
          </cell>
          <cell r="J2235">
            <v>14</v>
          </cell>
          <cell r="K2235">
            <v>503726</v>
          </cell>
          <cell r="L2235">
            <v>505486</v>
          </cell>
          <cell r="M2235" t="str">
            <v>W</v>
          </cell>
          <cell r="O2235">
            <v>40183</v>
          </cell>
          <cell r="P2235">
            <v>35277</v>
          </cell>
        </row>
        <row r="2236">
          <cell r="A2236" t="str">
            <v>YDJ1</v>
          </cell>
          <cell r="B2236" t="str">
            <v>YNL064C</v>
          </cell>
          <cell r="C2236" t="str">
            <v>Protein chaperone involved in regulation of the HSP90 and HSP70 functions; involved in protein translocation across membranes; member of the DnaJ family</v>
          </cell>
          <cell r="D2236" t="str">
            <v>S000005008</v>
          </cell>
          <cell r="E2236" t="str">
            <v>ORF</v>
          </cell>
          <cell r="F2236" t="str">
            <v>Verified</v>
          </cell>
          <cell r="G2236" t="str">
            <v>HSP40|MAS5</v>
          </cell>
          <cell r="H2236" t="str">
            <v>chromosome 14</v>
          </cell>
          <cell r="I2236" t="str">
            <v>L000002503</v>
          </cell>
          <cell r="J2236">
            <v>14</v>
          </cell>
          <cell r="K2236">
            <v>507099</v>
          </cell>
          <cell r="L2236">
            <v>505870</v>
          </cell>
          <cell r="M2236" t="str">
            <v>C</v>
          </cell>
          <cell r="O2236">
            <v>40183</v>
          </cell>
          <cell r="P2236">
            <v>35277</v>
          </cell>
        </row>
        <row r="2237">
          <cell r="A2237" t="str">
            <v>MTQ1</v>
          </cell>
          <cell r="B2237" t="str">
            <v>YNL063W</v>
          </cell>
          <cell r="C2237" t="str">
            <v>S-adenosylmethionine-dependent methyltransferase; methylates translational release factor Mrf1p; similar to E.coli PrmC; is not an essential gene</v>
          </cell>
          <cell r="D2237" t="str">
            <v>S000005007</v>
          </cell>
          <cell r="E2237" t="str">
            <v>ORF</v>
          </cell>
          <cell r="F2237" t="str">
            <v>Verified</v>
          </cell>
          <cell r="H2237" t="str">
            <v>chromosome 14</v>
          </cell>
          <cell r="J2237">
            <v>14</v>
          </cell>
          <cell r="K2237">
            <v>507760</v>
          </cell>
          <cell r="L2237">
            <v>508704</v>
          </cell>
          <cell r="M2237" t="str">
            <v>W</v>
          </cell>
          <cell r="O2237">
            <v>40183</v>
          </cell>
          <cell r="P2237">
            <v>35277</v>
          </cell>
        </row>
        <row r="2238">
          <cell r="A2238" t="str">
            <v>GCD10</v>
          </cell>
          <cell r="B2238" t="str">
            <v>YNL062C</v>
          </cell>
          <cell r="C2238" t="str">
            <v>Subunit of tRNA (1-methyladenosine) methyltransferase with Gcd14p, required for the modification of the adenine at position 58 in tRNAs, especially tRNAi-Met; first identified as a negative regulator of GCN4 expression</v>
          </cell>
          <cell r="D2238" t="str">
            <v>S000005006</v>
          </cell>
          <cell r="E2238" t="str">
            <v>ORF</v>
          </cell>
          <cell r="F2238" t="str">
            <v>Verified</v>
          </cell>
          <cell r="G2238" t="str">
            <v>1-methyladenosine tRNA methyltransferase subunit|TRM6</v>
          </cell>
          <cell r="H2238" t="str">
            <v>chromosome 14</v>
          </cell>
          <cell r="I2238" t="str">
            <v>L000000676</v>
          </cell>
          <cell r="J2238">
            <v>14</v>
          </cell>
          <cell r="K2238">
            <v>510214</v>
          </cell>
          <cell r="L2238">
            <v>508778</v>
          </cell>
          <cell r="M2238" t="str">
            <v>C</v>
          </cell>
          <cell r="O2238">
            <v>40183</v>
          </cell>
          <cell r="P2238">
            <v>35277</v>
          </cell>
        </row>
        <row r="2239">
          <cell r="A2239" t="str">
            <v>NOP2</v>
          </cell>
          <cell r="B2239" t="str">
            <v>YNL061W</v>
          </cell>
          <cell r="C2239" t="str">
            <v>Probable RNA m(5)C methyltransferase, essential for processing and maturation of 27S pre-rRNA and large ribosomal subunit biogenesis; localized to the nucleolus; constituent of 66S pre-ribosomal particles</v>
          </cell>
          <cell r="D2239" t="str">
            <v>S000005005</v>
          </cell>
          <cell r="E2239" t="str">
            <v>ORF</v>
          </cell>
          <cell r="F2239" t="str">
            <v>Verified</v>
          </cell>
          <cell r="G2239" t="str">
            <v>YNA1</v>
          </cell>
          <cell r="H2239" t="str">
            <v>chromosome 14</v>
          </cell>
          <cell r="I2239" t="str">
            <v>L000002535</v>
          </cell>
          <cell r="J2239">
            <v>14</v>
          </cell>
          <cell r="K2239">
            <v>510542</v>
          </cell>
          <cell r="L2239">
            <v>512398</v>
          </cell>
          <cell r="M2239" t="str">
            <v>W</v>
          </cell>
          <cell r="O2239">
            <v>40183</v>
          </cell>
          <cell r="P2239">
            <v>35277</v>
          </cell>
        </row>
        <row r="2240">
          <cell r="A2240" t="str">
            <v>ARP5</v>
          </cell>
          <cell r="B2240" t="str">
            <v>YNL059C</v>
          </cell>
          <cell r="C2240" t="str">
            <v>Nuclear actin-related protein involved in chromatin remodeling, component of chromatin-remodeling enzyme complexes</v>
          </cell>
          <cell r="D2240" t="str">
            <v>S000005004</v>
          </cell>
          <cell r="E2240" t="str">
            <v>ORF</v>
          </cell>
          <cell r="F2240" t="str">
            <v>Verified</v>
          </cell>
          <cell r="H2240" t="str">
            <v>chromosome 14</v>
          </cell>
          <cell r="I2240" t="str">
            <v>L000003434</v>
          </cell>
          <cell r="J2240">
            <v>14</v>
          </cell>
          <cell r="K2240">
            <v>514937</v>
          </cell>
          <cell r="L2240">
            <v>512670</v>
          </cell>
          <cell r="M2240" t="str">
            <v>C</v>
          </cell>
          <cell r="O2240">
            <v>40183</v>
          </cell>
          <cell r="P2240">
            <v>35458</v>
          </cell>
        </row>
        <row r="2241">
          <cell r="B2241" t="str">
            <v>YNL057W</v>
          </cell>
          <cell r="C2241" t="str">
            <v>Dubious open reading frame unlikely to encode a protein, based on available experimental and comparative sequence data</v>
          </cell>
          <cell r="D2241" t="str">
            <v>S000005002</v>
          </cell>
          <cell r="E2241" t="str">
            <v>ORF</v>
          </cell>
          <cell r="F2241" t="str">
            <v>Dubious</v>
          </cell>
          <cell r="H2241" t="str">
            <v>chromosome 14</v>
          </cell>
          <cell r="J2241">
            <v>14</v>
          </cell>
          <cell r="K2241">
            <v>516405</v>
          </cell>
          <cell r="L2241">
            <v>516737</v>
          </cell>
          <cell r="M2241" t="str">
            <v>W</v>
          </cell>
          <cell r="O2241">
            <v>40183</v>
          </cell>
          <cell r="P2241">
            <v>35458</v>
          </cell>
        </row>
        <row r="2242">
          <cell r="B2242" t="str">
            <v>YNL058C</v>
          </cell>
          <cell r="C2242" t="str">
            <v>Putative protein of unknown function; green fluorescent protein (GFP)-fusion protein localizes to the vacuole; YNL058C is not an essential gene</v>
          </cell>
          <cell r="D2242" t="str">
            <v>S000005003</v>
          </cell>
          <cell r="E2242" t="str">
            <v>ORF</v>
          </cell>
          <cell r="F2242" t="str">
            <v>Uncharacterized</v>
          </cell>
          <cell r="H2242" t="str">
            <v>chromosome 14</v>
          </cell>
          <cell r="J2242">
            <v>14</v>
          </cell>
          <cell r="K2242">
            <v>516715</v>
          </cell>
          <cell r="L2242">
            <v>515765</v>
          </cell>
          <cell r="M2242" t="str">
            <v>C</v>
          </cell>
          <cell r="O2242">
            <v>40183</v>
          </cell>
          <cell r="P2242">
            <v>35458</v>
          </cell>
        </row>
        <row r="2243">
          <cell r="A2243" t="str">
            <v>OCA2</v>
          </cell>
          <cell r="B2243" t="str">
            <v>YNL056W</v>
          </cell>
          <cell r="C2243" t="str">
            <v>Putative protein with similarity to predicted tyrosine phosphatases Oca1p and Siw14p; green fluorescent protein (GFP)-fusion protein localizes to the cytoplasm; YNL056W is not an essential gene</v>
          </cell>
          <cell r="D2243" t="str">
            <v>S000005001</v>
          </cell>
          <cell r="E2243" t="str">
            <v>ORF</v>
          </cell>
          <cell r="F2243" t="str">
            <v>Verified</v>
          </cell>
          <cell r="H2243" t="str">
            <v>chromosome 14</v>
          </cell>
          <cell r="J2243">
            <v>14</v>
          </cell>
          <cell r="K2243">
            <v>517251</v>
          </cell>
          <cell r="L2243">
            <v>517844</v>
          </cell>
          <cell r="M2243" t="str">
            <v>W</v>
          </cell>
          <cell r="O2243">
            <v>40183</v>
          </cell>
          <cell r="P2243">
            <v>35458</v>
          </cell>
        </row>
        <row r="2244">
          <cell r="A2244" t="str">
            <v>POR1</v>
          </cell>
          <cell r="B2244" t="str">
            <v>YNL055C</v>
          </cell>
          <cell r="C2244" t="str">
            <v>Mitochondrial porin (voltage-dependent anion channel), outer membrane protein required for the maintenance of mitochondrial osmotic stability and mitochondrial membrane permeability; phosphorylated</v>
          </cell>
          <cell r="D2244" t="str">
            <v>S000005000</v>
          </cell>
          <cell r="E2244" t="str">
            <v>ORF</v>
          </cell>
          <cell r="F2244" t="str">
            <v>Verified</v>
          </cell>
          <cell r="G2244" t="str">
            <v>VDAC|YVDAC1|OMP2</v>
          </cell>
          <cell r="H2244" t="str">
            <v>chromosome 14</v>
          </cell>
          <cell r="I2244" t="str">
            <v>L000001302</v>
          </cell>
          <cell r="J2244">
            <v>14</v>
          </cell>
          <cell r="K2244">
            <v>518847</v>
          </cell>
          <cell r="L2244">
            <v>517996</v>
          </cell>
          <cell r="M2244" t="str">
            <v>C</v>
          </cell>
          <cell r="O2244">
            <v>40183</v>
          </cell>
          <cell r="P2244">
            <v>35458</v>
          </cell>
        </row>
        <row r="2245">
          <cell r="A2245" t="str">
            <v>VAC7</v>
          </cell>
          <cell r="B2245" t="str">
            <v>YNL054W</v>
          </cell>
          <cell r="C2245" t="str">
            <v>Integral vacuolar membrane protein involved in vacuole inheritance and morphology; activates Fab1p kinase activity under basal conditions and also after hyperosmotic shock</v>
          </cell>
          <cell r="D2245" t="str">
            <v>S000004999</v>
          </cell>
          <cell r="E2245" t="str">
            <v>ORF</v>
          </cell>
          <cell r="F2245" t="str">
            <v>Verified</v>
          </cell>
          <cell r="H2245" t="str">
            <v>chromosome 14</v>
          </cell>
          <cell r="I2245" t="str">
            <v>L000004051</v>
          </cell>
          <cell r="J2245">
            <v>14</v>
          </cell>
          <cell r="K2245">
            <v>526088</v>
          </cell>
          <cell r="L2245">
            <v>529585</v>
          </cell>
          <cell r="M2245" t="str">
            <v>W</v>
          </cell>
          <cell r="O2245">
            <v>40183</v>
          </cell>
          <cell r="P2245">
            <v>35458</v>
          </cell>
        </row>
        <row r="2246">
          <cell r="A2246" t="str">
            <v>MSG5</v>
          </cell>
          <cell r="B2246" t="str">
            <v>YNL053W</v>
          </cell>
          <cell r="C2246" t="str">
            <v>Dual-specificity protein phosphatase; exists in 2 isoforms; required for maintenance of a low level of signaling through the cell integrity pathway, adaptive response to pheromone; regulates and is regulated by Slt2p; dephosphorylates Fus3p</v>
          </cell>
          <cell r="D2246" t="str">
            <v>S000004998</v>
          </cell>
          <cell r="E2246" t="str">
            <v>ORF</v>
          </cell>
          <cell r="F2246" t="str">
            <v>Verified</v>
          </cell>
          <cell r="H2246" t="str">
            <v>chromosome 14</v>
          </cell>
          <cell r="I2246" t="str">
            <v>L000001188</v>
          </cell>
          <cell r="J2246">
            <v>14</v>
          </cell>
          <cell r="K2246">
            <v>529944</v>
          </cell>
          <cell r="L2246">
            <v>531413</v>
          </cell>
          <cell r="M2246" t="str">
            <v>W</v>
          </cell>
          <cell r="O2246">
            <v>40183</v>
          </cell>
          <cell r="P2246">
            <v>35458</v>
          </cell>
        </row>
        <row r="2247">
          <cell r="A2247" t="str">
            <v>COX5A</v>
          </cell>
          <cell r="B2247" t="str">
            <v>YNL052W</v>
          </cell>
          <cell r="C2247" t="str">
            <v>Subunit Va of cytochrome c oxidase, which is the terminal member of the mitochondrial inner membrane electron transport chain; predominantly expressed during aerobic growth while its isoform Vb (Cox5Bp) is expressed during anaerobic growth</v>
          </cell>
          <cell r="D2247" t="str">
            <v>S000004997</v>
          </cell>
          <cell r="E2247" t="str">
            <v>ORF</v>
          </cell>
          <cell r="F2247" t="str">
            <v>Verified</v>
          </cell>
          <cell r="H2247" t="str">
            <v>chromosome 14</v>
          </cell>
          <cell r="I2247" t="str">
            <v>L000000388|L000000387</v>
          </cell>
          <cell r="J2247">
            <v>14</v>
          </cell>
          <cell r="K2247">
            <v>531727</v>
          </cell>
          <cell r="L2247">
            <v>532188</v>
          </cell>
          <cell r="M2247" t="str">
            <v>W</v>
          </cell>
          <cell r="O2247">
            <v>40183</v>
          </cell>
          <cell r="P2247">
            <v>35458</v>
          </cell>
        </row>
        <row r="2248">
          <cell r="A2248" t="str">
            <v>COG5</v>
          </cell>
          <cell r="B2248" t="str">
            <v>YNL051W</v>
          </cell>
          <cell r="C2248" t="str">
            <v>Component of the conserved oligomeric Golgi complex (Cog1p through Cog8p), a cytosolic tethering complex that functions in protein trafficking to mediate fusion of transport vesicles to Golgi compartments</v>
          </cell>
          <cell r="D2248" t="str">
            <v>S000004996</v>
          </cell>
          <cell r="E2248" t="str">
            <v>ORF</v>
          </cell>
          <cell r="F2248" t="str">
            <v>Verified</v>
          </cell>
          <cell r="G2248" t="str">
            <v>COD4|API4</v>
          </cell>
          <cell r="H2248" t="str">
            <v>chromosome 14</v>
          </cell>
          <cell r="J2248">
            <v>14</v>
          </cell>
          <cell r="K2248">
            <v>532661</v>
          </cell>
          <cell r="L2248">
            <v>533872</v>
          </cell>
          <cell r="M2248" t="str">
            <v>W</v>
          </cell>
          <cell r="O2248">
            <v>40183</v>
          </cell>
          <cell r="P2248">
            <v>35458</v>
          </cell>
        </row>
        <row r="2249">
          <cell r="B2249" t="str">
            <v>YNL050C</v>
          </cell>
          <cell r="C2249" t="str">
            <v>Putative protein of unknown function; YNL050c is not an essential gene</v>
          </cell>
          <cell r="D2249" t="str">
            <v>S000004995</v>
          </cell>
          <cell r="E2249" t="str">
            <v>ORF</v>
          </cell>
          <cell r="F2249" t="str">
            <v>Uncharacterized</v>
          </cell>
          <cell r="H2249" t="str">
            <v>chromosome 14</v>
          </cell>
          <cell r="J2249">
            <v>14</v>
          </cell>
          <cell r="K2249">
            <v>534984</v>
          </cell>
          <cell r="L2249">
            <v>534081</v>
          </cell>
          <cell r="M2249" t="str">
            <v>C</v>
          </cell>
          <cell r="O2249">
            <v>40183</v>
          </cell>
          <cell r="P2249">
            <v>35458</v>
          </cell>
        </row>
        <row r="2250">
          <cell r="A2250" t="str">
            <v>SFB2</v>
          </cell>
          <cell r="B2250" t="str">
            <v>YNL049C</v>
          </cell>
          <cell r="C2250" t="str">
            <v>Component of the Sec23p-Sfb2p heterodimer of the COPII vesicle coat, required for cargo selection during vesicle formation in ER to Golgi transport; homologous to Sec24p and Sfb3p</v>
          </cell>
          <cell r="D2250" t="str">
            <v>S000004994</v>
          </cell>
          <cell r="E2250" t="str">
            <v>ORF</v>
          </cell>
          <cell r="F2250" t="str">
            <v>Verified</v>
          </cell>
          <cell r="G2250" t="str">
            <v>ISS1</v>
          </cell>
          <cell r="H2250" t="str">
            <v>chromosome 14</v>
          </cell>
          <cell r="I2250" t="str">
            <v>L000004658</v>
          </cell>
          <cell r="J2250">
            <v>14</v>
          </cell>
          <cell r="K2250">
            <v>537913</v>
          </cell>
          <cell r="L2250">
            <v>535283</v>
          </cell>
          <cell r="M2250" t="str">
            <v>C</v>
          </cell>
          <cell r="O2250">
            <v>40183</v>
          </cell>
          <cell r="P2250">
            <v>35458</v>
          </cell>
        </row>
        <row r="2251">
          <cell r="A2251" t="str">
            <v>ALG11</v>
          </cell>
          <cell r="B2251" t="str">
            <v>YNL048W</v>
          </cell>
          <cell r="C2251" t="str">
            <v>Alpha-1,2-mannosyltransferase, catalyzes sequential addition of the two terminal alpha 1,2-mannose residues to the Man5GlcNAc2-PP-dolichol intermediate during asparagine-linked glycosylation in the ER</v>
          </cell>
          <cell r="D2251" t="str">
            <v>S000004993</v>
          </cell>
          <cell r="E2251" t="str">
            <v>ORF</v>
          </cell>
          <cell r="F2251" t="str">
            <v>Verified</v>
          </cell>
          <cell r="H2251" t="str">
            <v>chromosome 14</v>
          </cell>
          <cell r="I2251" t="str">
            <v>L000003378</v>
          </cell>
          <cell r="J2251">
            <v>14</v>
          </cell>
          <cell r="K2251">
            <v>538175</v>
          </cell>
          <cell r="L2251">
            <v>539821</v>
          </cell>
          <cell r="M2251" t="str">
            <v>W</v>
          </cell>
          <cell r="O2251">
            <v>40183</v>
          </cell>
          <cell r="P2251">
            <v>35458</v>
          </cell>
        </row>
        <row r="2252">
          <cell r="A2252" t="str">
            <v>SLM2</v>
          </cell>
          <cell r="B2252" t="str">
            <v>YNL047C</v>
          </cell>
          <cell r="C2252" t="str">
            <v>Phosphoinositide PI4,5P(2) binding protein, forms a complex with Slm1p; acts downstream of Mss4p in a pathway regulating actin cytoskeleton organization in response to stress; phosphorylated by the TORC2 complex</v>
          </cell>
          <cell r="D2252" t="str">
            <v>S000004992</v>
          </cell>
          <cell r="E2252" t="str">
            <v>ORF</v>
          </cell>
          <cell r="F2252" t="str">
            <v>Verified</v>
          </cell>
          <cell r="G2252" t="str">
            <v>LIT1</v>
          </cell>
          <cell r="H2252" t="str">
            <v>chromosome 14</v>
          </cell>
          <cell r="J2252">
            <v>14</v>
          </cell>
          <cell r="K2252">
            <v>541883</v>
          </cell>
          <cell r="L2252">
            <v>539913</v>
          </cell>
          <cell r="M2252" t="str">
            <v>C</v>
          </cell>
          <cell r="O2252">
            <v>40183</v>
          </cell>
          <cell r="P2252">
            <v>35458</v>
          </cell>
        </row>
        <row r="2253">
          <cell r="B2253" t="str">
            <v>YNL046W</v>
          </cell>
          <cell r="C2253" t="str">
            <v>Putative protein of unknown function; expression depends on Swi5p; GFP-fusion protein localizes to the endoplasmic reticulum; deletion confers sensitivity to 4-(N-(S-glutathionylacetyl)amino) phenylarsenoxide (GSAO)</v>
          </cell>
          <cell r="D2253" t="str">
            <v>S000004991</v>
          </cell>
          <cell r="E2253" t="str">
            <v>ORF</v>
          </cell>
          <cell r="F2253" t="str">
            <v>Uncharacterized</v>
          </cell>
          <cell r="H2253" t="str">
            <v>chromosome 14</v>
          </cell>
          <cell r="J2253">
            <v>14</v>
          </cell>
          <cell r="K2253">
            <v>542306</v>
          </cell>
          <cell r="L2253">
            <v>542824</v>
          </cell>
          <cell r="M2253" t="str">
            <v>W</v>
          </cell>
          <cell r="O2253">
            <v>40183</v>
          </cell>
          <cell r="P2253">
            <v>35458</v>
          </cell>
        </row>
        <row r="2254">
          <cell r="A2254" t="str">
            <v>LAP2</v>
          </cell>
          <cell r="B2254" t="str">
            <v>YNL045W</v>
          </cell>
          <cell r="C2254" t="str">
            <v>Leucyl aminopeptidase yscIV (leukotriene A4 hydrolase) with epoxide hydrolase activity, metalloenzyme containing one zinc atom; green fluorescent protein (GFP)-fusion protein localizes to the cytoplasm and nucleus</v>
          </cell>
          <cell r="D2254" t="str">
            <v>S000004990</v>
          </cell>
          <cell r="E2254" t="str">
            <v>ORF</v>
          </cell>
          <cell r="F2254" t="str">
            <v>Verified</v>
          </cell>
          <cell r="H2254" t="str">
            <v>chromosome 14</v>
          </cell>
          <cell r="J2254">
            <v>14</v>
          </cell>
          <cell r="K2254">
            <v>542965</v>
          </cell>
          <cell r="L2254">
            <v>544980</v>
          </cell>
          <cell r="M2254" t="str">
            <v>W</v>
          </cell>
          <cell r="O2254">
            <v>40183</v>
          </cell>
          <cell r="P2254">
            <v>35458</v>
          </cell>
        </row>
        <row r="2255">
          <cell r="A2255" t="str">
            <v>YIP3</v>
          </cell>
          <cell r="B2255" t="str">
            <v>YNL044W</v>
          </cell>
          <cell r="C2255" t="str">
            <v>Protein localized to COPII vesicles, proposed to be involved in ER to Golgi transport; interacts with members of the Rab GTPase family and Yip1p; also interacts with Rtn1p</v>
          </cell>
          <cell r="D2255" t="str">
            <v>S000004989</v>
          </cell>
          <cell r="E2255" t="str">
            <v>ORF</v>
          </cell>
          <cell r="F2255" t="str">
            <v>Verified</v>
          </cell>
          <cell r="H2255" t="str">
            <v>chromosome 14</v>
          </cell>
          <cell r="I2255" t="str">
            <v>L000003269</v>
          </cell>
          <cell r="J2255">
            <v>14</v>
          </cell>
          <cell r="K2255">
            <v>545270</v>
          </cell>
          <cell r="L2255">
            <v>545879</v>
          </cell>
          <cell r="M2255" t="str">
            <v>W</v>
          </cell>
          <cell r="O2255">
            <v>40183</v>
          </cell>
          <cell r="P2255" t="str">
            <v>1999-11-17|1997-01-28</v>
          </cell>
        </row>
        <row r="2256">
          <cell r="B2256" t="str">
            <v>YNL043C</v>
          </cell>
          <cell r="C2256" t="str">
            <v>Dubious open reading frame unlikely to encode a protein, based on available experimental and comparative sequence data; partially overlaps the verified gene YIP3/YNL044W</v>
          </cell>
          <cell r="D2256" t="str">
            <v>S000004988</v>
          </cell>
          <cell r="E2256" t="str">
            <v>ORF</v>
          </cell>
          <cell r="F2256" t="str">
            <v>Dubious</v>
          </cell>
          <cell r="H2256" t="str">
            <v>chromosome 14</v>
          </cell>
          <cell r="J2256">
            <v>14</v>
          </cell>
          <cell r="K2256">
            <v>545911</v>
          </cell>
          <cell r="L2256">
            <v>545591</v>
          </cell>
          <cell r="M2256" t="str">
            <v>C</v>
          </cell>
          <cell r="O2256">
            <v>40183</v>
          </cell>
          <cell r="P2256">
            <v>35458</v>
          </cell>
        </row>
        <row r="2257">
          <cell r="B2257" t="str">
            <v>YNL042W-B</v>
          </cell>
          <cell r="C2257" t="str">
            <v>Putative protein of unknown function</v>
          </cell>
          <cell r="D2257" t="str">
            <v>S000028850</v>
          </cell>
          <cell r="E2257" t="str">
            <v>ORF</v>
          </cell>
          <cell r="F2257" t="str">
            <v>Uncharacterized</v>
          </cell>
          <cell r="H2257" t="str">
            <v>chromosome 14</v>
          </cell>
          <cell r="J2257">
            <v>14</v>
          </cell>
          <cell r="K2257">
            <v>547115</v>
          </cell>
          <cell r="L2257">
            <v>547372</v>
          </cell>
          <cell r="M2257" t="str">
            <v>W</v>
          </cell>
          <cell r="O2257">
            <v>40183</v>
          </cell>
          <cell r="P2257">
            <v>37831</v>
          </cell>
        </row>
        <row r="2258">
          <cell r="A2258" t="str">
            <v>BOP3</v>
          </cell>
          <cell r="B2258" t="str">
            <v>YNL042W</v>
          </cell>
          <cell r="C2258" t="str">
            <v>Protein of unknown function, potential Cdc28p substrate; overproduction confers resistance to methylmercury</v>
          </cell>
          <cell r="D2258" t="str">
            <v>S000004987</v>
          </cell>
          <cell r="E2258" t="str">
            <v>ORF</v>
          </cell>
          <cell r="F2258" t="str">
            <v>Verified</v>
          </cell>
          <cell r="H2258" t="str">
            <v>chromosome 14</v>
          </cell>
          <cell r="I2258" t="str">
            <v>L000004723</v>
          </cell>
          <cell r="J2258">
            <v>14</v>
          </cell>
          <cell r="K2258">
            <v>548102</v>
          </cell>
          <cell r="L2258">
            <v>549292</v>
          </cell>
          <cell r="M2258" t="str">
            <v>W</v>
          </cell>
          <cell r="O2258">
            <v>40183</v>
          </cell>
          <cell r="P2258">
            <v>35458</v>
          </cell>
        </row>
        <row r="2259">
          <cell r="A2259" t="str">
            <v>COG6</v>
          </cell>
          <cell r="B2259" t="str">
            <v>YNL041C</v>
          </cell>
          <cell r="C2259" t="str">
            <v>Component of the conserved oligomeric Golgi complex (Cog1p through Cog8p), a cytosolic tethering complex that functions in protein trafficking to mediate fusion of transport vesicles to Golgi compartments</v>
          </cell>
          <cell r="D2259" t="str">
            <v>S000004986</v>
          </cell>
          <cell r="E2259" t="str">
            <v>ORF</v>
          </cell>
          <cell r="F2259" t="str">
            <v>Verified</v>
          </cell>
          <cell r="G2259" t="str">
            <v>SEC37|COD2</v>
          </cell>
          <cell r="H2259" t="str">
            <v>chromosome 14</v>
          </cell>
          <cell r="J2259">
            <v>14</v>
          </cell>
          <cell r="K2259">
            <v>551989</v>
          </cell>
          <cell r="L2259">
            <v>549470</v>
          </cell>
          <cell r="M2259" t="str">
            <v>C</v>
          </cell>
          <cell r="O2259">
            <v>40183</v>
          </cell>
          <cell r="P2259">
            <v>35458</v>
          </cell>
        </row>
        <row r="2260">
          <cell r="B2260" t="str">
            <v>YNL040W</v>
          </cell>
          <cell r="C2260" t="str">
            <v>Putative protein of unknown function with strong similarity to alanyl-tRNA synthases from Eubacteria; green fluorescent protein (GFP)-fusion protein localizes to the cytoplasm; YNL040W is not an essential gene</v>
          </cell>
          <cell r="D2260" t="str">
            <v>S000004985</v>
          </cell>
          <cell r="E2260" t="str">
            <v>ORF</v>
          </cell>
          <cell r="F2260" t="str">
            <v>Uncharacterized</v>
          </cell>
          <cell r="H2260" t="str">
            <v>chromosome 14</v>
          </cell>
          <cell r="J2260">
            <v>14</v>
          </cell>
          <cell r="K2260">
            <v>553382</v>
          </cell>
          <cell r="L2260">
            <v>554752</v>
          </cell>
          <cell r="M2260" t="str">
            <v>W</v>
          </cell>
          <cell r="O2260">
            <v>40183</v>
          </cell>
          <cell r="P2260">
            <v>35458</v>
          </cell>
        </row>
        <row r="2261">
          <cell r="A2261" t="str">
            <v>BDP1</v>
          </cell>
          <cell r="B2261" t="str">
            <v>YNL039W</v>
          </cell>
          <cell r="C2261" t="str">
            <v>Essential subunit of RNA polymerase III transcription factor (TFIIIB), which is involved in transcription of genes encoding tRNAs, 5S rRNA, U6 snRNA, and other small RNAs</v>
          </cell>
          <cell r="D2261" t="str">
            <v>S000004984</v>
          </cell>
          <cell r="E2261" t="str">
            <v>ORF</v>
          </cell>
          <cell r="F2261" t="str">
            <v>Verified</v>
          </cell>
          <cell r="G2261" t="str">
            <v>TFC7|TFIIIB90|B"|TFC5</v>
          </cell>
          <cell r="H2261" t="str">
            <v>chromosome 14</v>
          </cell>
          <cell r="I2261" t="str">
            <v>L000003032</v>
          </cell>
          <cell r="J2261">
            <v>14</v>
          </cell>
          <cell r="K2261">
            <v>555050</v>
          </cell>
          <cell r="L2261">
            <v>556834</v>
          </cell>
          <cell r="M2261" t="str">
            <v>W</v>
          </cell>
          <cell r="O2261">
            <v>40183</v>
          </cell>
          <cell r="P2261">
            <v>35458</v>
          </cell>
        </row>
        <row r="2262">
          <cell r="A2262" t="str">
            <v>GPI15</v>
          </cell>
          <cell r="B2262" t="str">
            <v>YNL038W</v>
          </cell>
          <cell r="C2262" t="str">
            <v>Protein involved in the synthesis of N-acetylglucosaminyl phosphatidylinositol (GlcNAc-PI), the first intermediate in the synthesis of glycosylphosphatidylinositol (GPI) anchors; homologous to the human PIG-H protein</v>
          </cell>
          <cell r="D2262" t="str">
            <v>S000004983</v>
          </cell>
          <cell r="E2262" t="str">
            <v>ORF</v>
          </cell>
          <cell r="F2262" t="str">
            <v>Verified</v>
          </cell>
          <cell r="H2262" t="str">
            <v>chromosome 14</v>
          </cell>
          <cell r="J2262">
            <v>14</v>
          </cell>
          <cell r="K2262">
            <v>557022</v>
          </cell>
          <cell r="L2262">
            <v>557785</v>
          </cell>
          <cell r="M2262" t="str">
            <v>W</v>
          </cell>
          <cell r="O2262">
            <v>40183</v>
          </cell>
          <cell r="P2262" t="str">
            <v>2003-09-27|1997-01-28</v>
          </cell>
        </row>
        <row r="2263">
          <cell r="A2263" t="str">
            <v>IDH1</v>
          </cell>
          <cell r="B2263" t="str">
            <v>YNL037C</v>
          </cell>
          <cell r="C2263" t="str">
            <v>Subunit of mitochondrial NAD(+)-dependent isocitrate dehydrogenase, which catalyzes the oxidation of isocitrate to alpha-ketoglutarate in the TCA cycle</v>
          </cell>
          <cell r="D2263" t="str">
            <v>S000004982</v>
          </cell>
          <cell r="E2263" t="str">
            <v>ORF</v>
          </cell>
          <cell r="F2263" t="str">
            <v>Verified</v>
          </cell>
          <cell r="H2263" t="str">
            <v>chromosome 14</v>
          </cell>
          <cell r="I2263" t="str">
            <v>L000000849</v>
          </cell>
          <cell r="J2263">
            <v>14</v>
          </cell>
          <cell r="K2263">
            <v>559004</v>
          </cell>
          <cell r="L2263">
            <v>557922</v>
          </cell>
          <cell r="M2263" t="str">
            <v>C</v>
          </cell>
          <cell r="O2263">
            <v>40183</v>
          </cell>
          <cell r="P2263">
            <v>35458</v>
          </cell>
        </row>
        <row r="2264">
          <cell r="A2264" t="str">
            <v>NCE103</v>
          </cell>
          <cell r="B2264" t="str">
            <v>YNL036W</v>
          </cell>
          <cell r="C2264" t="str">
            <v>Carbonic anhydrase; poorly transcribed under aerobic conditions and at an undetectable level under anaerobic conditions; involved in non-classical protein export pathway</v>
          </cell>
          <cell r="D2264" t="str">
            <v>S000004981</v>
          </cell>
          <cell r="E2264" t="str">
            <v>ORF</v>
          </cell>
          <cell r="F2264" t="str">
            <v>Verified</v>
          </cell>
          <cell r="G2264" t="str">
            <v>NCE3</v>
          </cell>
          <cell r="H2264" t="str">
            <v>chromosome 14</v>
          </cell>
          <cell r="I2264" t="str">
            <v>L000003213</v>
          </cell>
          <cell r="J2264">
            <v>14</v>
          </cell>
          <cell r="K2264">
            <v>559816</v>
          </cell>
          <cell r="L2264">
            <v>560481</v>
          </cell>
          <cell r="M2264" t="str">
            <v>W</v>
          </cell>
          <cell r="O2264">
            <v>40183</v>
          </cell>
          <cell r="P2264">
            <v>35458</v>
          </cell>
        </row>
        <row r="2265">
          <cell r="B2265" t="str">
            <v>YNL035C</v>
          </cell>
          <cell r="C2265" t="str">
            <v>Putative protein of unknown function with similarity to proteins containing WD-40 domains; green fluorescent protein (GFP)-fusion protein localizes to the nucleus; YNL035C is not an essential gene</v>
          </cell>
          <cell r="D2265" t="str">
            <v>S000004980</v>
          </cell>
          <cell r="E2265" t="str">
            <v>ORF</v>
          </cell>
          <cell r="F2265" t="str">
            <v>Uncharacterized</v>
          </cell>
          <cell r="H2265" t="str">
            <v>chromosome 14</v>
          </cell>
          <cell r="J2265">
            <v>14</v>
          </cell>
          <cell r="K2265">
            <v>569693</v>
          </cell>
          <cell r="L2265">
            <v>568524</v>
          </cell>
          <cell r="M2265" t="str">
            <v>C</v>
          </cell>
          <cell r="O2265">
            <v>40183</v>
          </cell>
          <cell r="P2265">
            <v>35458</v>
          </cell>
        </row>
        <row r="2266">
          <cell r="B2266" t="str">
            <v>YNL034W</v>
          </cell>
          <cell r="C2266" t="str">
            <v>Putative protein of unknown function; YNL034W is not an essential gene</v>
          </cell>
          <cell r="D2266" t="str">
            <v>S000004979</v>
          </cell>
          <cell r="E2266" t="str">
            <v>ORF</v>
          </cell>
          <cell r="F2266" t="str">
            <v>Uncharacterized</v>
          </cell>
          <cell r="H2266" t="str">
            <v>chromosome 14</v>
          </cell>
          <cell r="J2266">
            <v>14</v>
          </cell>
          <cell r="K2266">
            <v>570479</v>
          </cell>
          <cell r="L2266">
            <v>572317</v>
          </cell>
          <cell r="M2266" t="str">
            <v>W</v>
          </cell>
          <cell r="O2266">
            <v>40183</v>
          </cell>
          <cell r="P2266">
            <v>35458</v>
          </cell>
        </row>
        <row r="2267">
          <cell r="B2267" t="str">
            <v>YNL033W</v>
          </cell>
          <cell r="C2267" t="str">
            <v>Putative protein of unknown function</v>
          </cell>
          <cell r="D2267" t="str">
            <v>S000004978</v>
          </cell>
          <cell r="E2267" t="str">
            <v>ORF</v>
          </cell>
          <cell r="F2267" t="str">
            <v>Uncharacterized</v>
          </cell>
          <cell r="H2267" t="str">
            <v>chromosome 14</v>
          </cell>
          <cell r="J2267">
            <v>14</v>
          </cell>
          <cell r="K2267">
            <v>573001</v>
          </cell>
          <cell r="L2267">
            <v>573855</v>
          </cell>
          <cell r="M2267" t="str">
            <v>W</v>
          </cell>
          <cell r="O2267">
            <v>40183</v>
          </cell>
          <cell r="P2267">
            <v>35458</v>
          </cell>
        </row>
        <row r="2268">
          <cell r="A2268" t="str">
            <v>SIW14</v>
          </cell>
          <cell r="B2268" t="str">
            <v>YNL032W</v>
          </cell>
          <cell r="C2268" t="str">
            <v>Tyrosine phosphatase that plays a role in actin filament organization and endocytosis; localized to the cytoplasm</v>
          </cell>
          <cell r="D2268" t="str">
            <v>S000004977</v>
          </cell>
          <cell r="E2268" t="str">
            <v>ORF</v>
          </cell>
          <cell r="F2268" t="str">
            <v>Verified</v>
          </cell>
          <cell r="G2268" t="str">
            <v>OCA3</v>
          </cell>
          <cell r="H2268" t="str">
            <v>chromosome 14</v>
          </cell>
          <cell r="I2268" t="str">
            <v>L000004216</v>
          </cell>
          <cell r="J2268">
            <v>14</v>
          </cell>
          <cell r="K2268">
            <v>574508</v>
          </cell>
          <cell r="L2268">
            <v>575353</v>
          </cell>
          <cell r="M2268" t="str">
            <v>W</v>
          </cell>
          <cell r="O2268">
            <v>40183</v>
          </cell>
          <cell r="P2268">
            <v>35458</v>
          </cell>
        </row>
        <row r="2269">
          <cell r="A2269" t="str">
            <v>HHT2</v>
          </cell>
          <cell r="B2269" t="str">
            <v>YNL031C</v>
          </cell>
          <cell r="C2269" t="str">
            <v>Histone H3, core histone protein required for chromatin assembly, part of heterochromatin-mediated telomeric and HM silencing; one of two identical histone H3 proteins (see HHT1); regulated by acetylation, methylation, and phosphorylation</v>
          </cell>
          <cell r="D2269" t="str">
            <v>S000004976</v>
          </cell>
          <cell r="E2269" t="str">
            <v>ORF</v>
          </cell>
          <cell r="F2269" t="str">
            <v>Verified</v>
          </cell>
          <cell r="H2269" t="str">
            <v>chromosome 14</v>
          </cell>
          <cell r="I2269" t="str">
            <v>L000000773</v>
          </cell>
          <cell r="J2269">
            <v>14</v>
          </cell>
          <cell r="K2269">
            <v>576052</v>
          </cell>
          <cell r="L2269">
            <v>575642</v>
          </cell>
          <cell r="M2269" t="str">
            <v>C</v>
          </cell>
          <cell r="O2269">
            <v>40183</v>
          </cell>
          <cell r="P2269">
            <v>35458</v>
          </cell>
        </row>
        <row r="2270">
          <cell r="A2270" t="str">
            <v>HHF2</v>
          </cell>
          <cell r="B2270" t="str">
            <v>YNL030W</v>
          </cell>
          <cell r="C2270" t="str">
            <v>Histone H4, core histone protein required for chromatin assembly and chromosome function; one of two identical histone proteins (see also HHF1); contributes to telomeric silencing; N-terminal domain involved in maintaining genomic integrity</v>
          </cell>
          <cell r="D2270" t="str">
            <v>S000004975</v>
          </cell>
          <cell r="E2270" t="str">
            <v>ORF</v>
          </cell>
          <cell r="F2270" t="str">
            <v>Verified</v>
          </cell>
          <cell r="H2270" t="str">
            <v>chromosome 14</v>
          </cell>
          <cell r="I2270" t="str">
            <v>L000000771</v>
          </cell>
          <cell r="J2270">
            <v>14</v>
          </cell>
          <cell r="K2270">
            <v>576729</v>
          </cell>
          <cell r="L2270">
            <v>577040</v>
          </cell>
          <cell r="M2270" t="str">
            <v>W</v>
          </cell>
          <cell r="O2270">
            <v>40183</v>
          </cell>
          <cell r="P2270">
            <v>35458</v>
          </cell>
        </row>
        <row r="2271">
          <cell r="B2271" t="str">
            <v>YNL028W</v>
          </cell>
          <cell r="C2271" t="str">
            <v>Dubious open reading frame unlikely to encode a protein, based on available experimental and comparative sequence data</v>
          </cell>
          <cell r="D2271" t="str">
            <v>S000004973</v>
          </cell>
          <cell r="E2271" t="str">
            <v>ORF</v>
          </cell>
          <cell r="F2271" t="str">
            <v>Dubious</v>
          </cell>
          <cell r="H2271" t="str">
            <v>chromosome 14</v>
          </cell>
          <cell r="J2271">
            <v>14</v>
          </cell>
          <cell r="K2271">
            <v>578681</v>
          </cell>
          <cell r="L2271">
            <v>578998</v>
          </cell>
          <cell r="M2271" t="str">
            <v>W</v>
          </cell>
          <cell r="O2271">
            <v>40183</v>
          </cell>
          <cell r="P2271">
            <v>35458</v>
          </cell>
        </row>
        <row r="2272">
          <cell r="A2272" t="str">
            <v>KTR5</v>
          </cell>
          <cell r="B2272" t="str">
            <v>YNL029C</v>
          </cell>
          <cell r="C2272" t="str">
            <v>Putative mannosyltransferase involved in protein glycosylation; member of the KRE2/MNT1 mannosyltransferase family</v>
          </cell>
          <cell r="D2272" t="str">
            <v>S000004974</v>
          </cell>
          <cell r="E2272" t="str">
            <v>ORF</v>
          </cell>
          <cell r="F2272" t="str">
            <v>Verified</v>
          </cell>
          <cell r="H2272" t="str">
            <v>chromosome 14</v>
          </cell>
          <cell r="I2272" t="str">
            <v>L000004099</v>
          </cell>
          <cell r="J2272">
            <v>14</v>
          </cell>
          <cell r="K2272">
            <v>578775</v>
          </cell>
          <cell r="L2272">
            <v>577207</v>
          </cell>
          <cell r="M2272" t="str">
            <v>C</v>
          </cell>
          <cell r="O2272">
            <v>40183</v>
          </cell>
          <cell r="P2272">
            <v>35458</v>
          </cell>
        </row>
        <row r="2273">
          <cell r="A2273" t="str">
            <v>CRZ1</v>
          </cell>
          <cell r="B2273" t="str">
            <v>YNL027W</v>
          </cell>
          <cell r="C2273" t="str">
            <v>Transcription factor that activates transcription of genes involved in stress response; nuclear localization is positively regulated by calcineurin-mediated dephosphorylation</v>
          </cell>
          <cell r="D2273" t="str">
            <v>S000004972</v>
          </cell>
          <cell r="E2273" t="str">
            <v>ORF</v>
          </cell>
          <cell r="F2273" t="str">
            <v>Verified</v>
          </cell>
          <cell r="G2273" t="str">
            <v>TCN1|HAL8</v>
          </cell>
          <cell r="H2273" t="str">
            <v>chromosome 14</v>
          </cell>
          <cell r="I2273" t="str">
            <v>L000004202</v>
          </cell>
          <cell r="J2273">
            <v>14</v>
          </cell>
          <cell r="K2273">
            <v>579582</v>
          </cell>
          <cell r="L2273">
            <v>581618</v>
          </cell>
          <cell r="M2273" t="str">
            <v>W</v>
          </cell>
          <cell r="O2273">
            <v>40183</v>
          </cell>
          <cell r="P2273">
            <v>35458</v>
          </cell>
        </row>
        <row r="2274">
          <cell r="A2274" t="str">
            <v>SAM50</v>
          </cell>
          <cell r="B2274" t="str">
            <v>YNL026W</v>
          </cell>
          <cell r="C2274" t="str">
            <v>Essential component of the Sorting and Assembly Machinery (SAM or TOB complex) of the mitochondrial outer membrane, which binds precursors of beta-barrel proteins and facilitates their outer membrane insertion; homologous to bacterial Omp85</v>
          </cell>
          <cell r="D2274" t="str">
            <v>S000004971</v>
          </cell>
          <cell r="E2274" t="str">
            <v>ORF</v>
          </cell>
          <cell r="F2274" t="str">
            <v>Verified</v>
          </cell>
          <cell r="G2274" t="str">
            <v>TOB55|OMP85</v>
          </cell>
          <cell r="H2274" t="str">
            <v>chromosome 14</v>
          </cell>
          <cell r="J2274">
            <v>14</v>
          </cell>
          <cell r="K2274">
            <v>581922</v>
          </cell>
          <cell r="L2274">
            <v>583376</v>
          </cell>
          <cell r="M2274" t="str">
            <v>W</v>
          </cell>
          <cell r="O2274">
            <v>40183</v>
          </cell>
          <cell r="P2274">
            <v>35458</v>
          </cell>
        </row>
        <row r="2275">
          <cell r="A2275" t="str">
            <v>SSN8</v>
          </cell>
          <cell r="B2275" t="str">
            <v>YNL025C</v>
          </cell>
          <cell r="C2275" t="str">
            <v>Cyclin-like component of the RNA polymerase II holoenzyme, involved in phosphorylation of the RNA polymerase II C-terminal domain; involved in glucose repression and telomere maintenance</v>
          </cell>
          <cell r="D2275" t="str">
            <v>S000004970</v>
          </cell>
          <cell r="E2275" t="str">
            <v>ORF</v>
          </cell>
          <cell r="F2275" t="str">
            <v>Verified</v>
          </cell>
          <cell r="G2275" t="str">
            <v>CycC|RYE2|UME3|SRB11|NUT9|GIG3</v>
          </cell>
          <cell r="H2275" t="str">
            <v>chromosome 14</v>
          </cell>
          <cell r="I2275" t="str">
            <v>L000002796</v>
          </cell>
          <cell r="J2275">
            <v>14</v>
          </cell>
          <cell r="K2275">
            <v>585293</v>
          </cell>
          <cell r="L2275">
            <v>584322</v>
          </cell>
          <cell r="M2275" t="str">
            <v>C</v>
          </cell>
          <cell r="O2275">
            <v>40183</v>
          </cell>
          <cell r="P2275">
            <v>35458</v>
          </cell>
        </row>
        <row r="2276">
          <cell r="A2276" t="str">
            <v>KSH1</v>
          </cell>
          <cell r="B2276" t="str">
            <v>YNL024C-A</v>
          </cell>
          <cell r="C2276" t="str">
            <v>Essential protein suggested to function early in the secretory pathway; inviability is suppressed by overexpression of Golgi protein Tvp23p; ortholog of human Kish</v>
          </cell>
          <cell r="D2276" t="str">
            <v>S000028698</v>
          </cell>
          <cell r="E2276" t="str">
            <v>ORF</v>
          </cell>
          <cell r="F2276" t="str">
            <v>Verified</v>
          </cell>
          <cell r="H2276" t="str">
            <v>chromosome 14</v>
          </cell>
          <cell r="J2276">
            <v>14</v>
          </cell>
          <cell r="K2276">
            <v>586822</v>
          </cell>
          <cell r="L2276">
            <v>586604</v>
          </cell>
          <cell r="M2276" t="str">
            <v>C</v>
          </cell>
          <cell r="O2276">
            <v>40183</v>
          </cell>
          <cell r="P2276">
            <v>37831</v>
          </cell>
        </row>
        <row r="2277">
          <cell r="B2277" t="str">
            <v>YNL024C</v>
          </cell>
          <cell r="C2277" t="str">
            <v>Putative protein of unknown function with seven beta-strand methyltransferase motif; green fluorescent protein (GFP)-fusion protein localizes to the cytoplasm; YNL024C is not an essential gene</v>
          </cell>
          <cell r="D2277" t="str">
            <v>S000004969</v>
          </cell>
          <cell r="E2277" t="str">
            <v>ORF</v>
          </cell>
          <cell r="F2277" t="str">
            <v>Uncharacterized</v>
          </cell>
          <cell r="H2277" t="str">
            <v>chromosome 14</v>
          </cell>
          <cell r="J2277">
            <v>14</v>
          </cell>
          <cell r="K2277">
            <v>587849</v>
          </cell>
          <cell r="L2277">
            <v>587109</v>
          </cell>
          <cell r="M2277" t="str">
            <v>C</v>
          </cell>
          <cell r="O2277">
            <v>40183</v>
          </cell>
          <cell r="P2277">
            <v>35458</v>
          </cell>
        </row>
        <row r="2278">
          <cell r="A2278" t="str">
            <v>FAP1</v>
          </cell>
          <cell r="B2278" t="str">
            <v>YNL023C</v>
          </cell>
          <cell r="C2278" t="str">
            <v>Protein that binds to Fpr1p, conferring rapamycin resistance by competing with rapamycin for Fpr1p binding; accumulates in the nucleus upon treatment of cells with rapamycin; has similarity to D. melanogaster shuttle craft and human NFX1</v>
          </cell>
          <cell r="D2278" t="str">
            <v>S000004968</v>
          </cell>
          <cell r="E2278" t="str">
            <v>ORF</v>
          </cell>
          <cell r="F2278" t="str">
            <v>Verified</v>
          </cell>
          <cell r="H2278" t="str">
            <v>chromosome 14</v>
          </cell>
          <cell r="I2278" t="str">
            <v>L000004577</v>
          </cell>
          <cell r="J2278">
            <v>14</v>
          </cell>
          <cell r="K2278">
            <v>591162</v>
          </cell>
          <cell r="L2278">
            <v>588265</v>
          </cell>
          <cell r="M2278" t="str">
            <v>C</v>
          </cell>
          <cell r="O2278">
            <v>40183</v>
          </cell>
          <cell r="P2278">
            <v>35458</v>
          </cell>
        </row>
        <row r="2279">
          <cell r="B2279" t="str">
            <v>YNL022C</v>
          </cell>
          <cell r="C2279" t="str">
            <v>Putative cytosine 5-methyltransferase, contains seven beta-strand methyltransferase motif similar to NOP2/YNL061W; green fluorescent protein (GFP)-fusion protein localizes to the nucleus; predicted to be involved in ribosome biogenesis</v>
          </cell>
          <cell r="D2279" t="str">
            <v>S000004967</v>
          </cell>
          <cell r="E2279" t="str">
            <v>ORF</v>
          </cell>
          <cell r="F2279" t="str">
            <v>Uncharacterized</v>
          </cell>
          <cell r="H2279" t="str">
            <v>chromosome 14</v>
          </cell>
          <cell r="J2279">
            <v>14</v>
          </cell>
          <cell r="K2279">
            <v>592901</v>
          </cell>
          <cell r="L2279">
            <v>591429</v>
          </cell>
          <cell r="M2279" t="str">
            <v>C</v>
          </cell>
          <cell r="O2279">
            <v>40183</v>
          </cell>
          <cell r="P2279">
            <v>35458</v>
          </cell>
        </row>
        <row r="2280">
          <cell r="A2280" t="str">
            <v>HDA1</v>
          </cell>
          <cell r="B2280" t="str">
            <v>YNL021W</v>
          </cell>
          <cell r="C2280" t="str">
            <v>Putative catalytic subunit of a class II histone deacetylase complex that also contains Hda2p and Hda3p; Hda1p interacts with the Hda2p-Hda3p subcomplex to form an active tetramer; deletion increases histone H2B, H3 and H4 acetylation</v>
          </cell>
          <cell r="D2280" t="str">
            <v>S000004966</v>
          </cell>
          <cell r="E2280" t="str">
            <v>ORF</v>
          </cell>
          <cell r="F2280" t="str">
            <v>Verified</v>
          </cell>
          <cell r="H2280" t="str">
            <v>chromosome 14</v>
          </cell>
          <cell r="I2280" t="str">
            <v>L000004088</v>
          </cell>
          <cell r="J2280">
            <v>14</v>
          </cell>
          <cell r="K2280">
            <v>593229</v>
          </cell>
          <cell r="L2280">
            <v>595349</v>
          </cell>
          <cell r="M2280" t="str">
            <v>W</v>
          </cell>
          <cell r="O2280">
            <v>40183</v>
          </cell>
          <cell r="P2280">
            <v>35458</v>
          </cell>
        </row>
        <row r="2281">
          <cell r="A2281" t="str">
            <v>ARK1</v>
          </cell>
          <cell r="B2281" t="str">
            <v>YNL020C</v>
          </cell>
          <cell r="C2281" t="str">
            <v>Serine/threonine protein kinase involved in regulation of the cortical actin cytoskeleton; involved in control of endocytosis</v>
          </cell>
          <cell r="D2281" t="str">
            <v>S000004965</v>
          </cell>
          <cell r="E2281" t="str">
            <v>ORF</v>
          </cell>
          <cell r="F2281" t="str">
            <v>Verified</v>
          </cell>
          <cell r="H2281" t="str">
            <v>chromosome 14</v>
          </cell>
          <cell r="I2281" t="str">
            <v>L000004430</v>
          </cell>
          <cell r="J2281">
            <v>14</v>
          </cell>
          <cell r="K2281">
            <v>597541</v>
          </cell>
          <cell r="L2281">
            <v>595625</v>
          </cell>
          <cell r="M2281" t="str">
            <v>C</v>
          </cell>
          <cell r="O2281">
            <v>40183</v>
          </cell>
          <cell r="P2281">
            <v>35458</v>
          </cell>
        </row>
        <row r="2282">
          <cell r="B2282" t="str">
            <v>YNL019C</v>
          </cell>
          <cell r="C2282" t="str">
            <v>Putative protein of unknown function</v>
          </cell>
          <cell r="D2282" t="str">
            <v>S000004964</v>
          </cell>
          <cell r="E2282" t="str">
            <v>ORF</v>
          </cell>
          <cell r="F2282" t="str">
            <v>Uncharacterized</v>
          </cell>
          <cell r="H2282" t="str">
            <v>chromosome 14</v>
          </cell>
          <cell r="J2282">
            <v>14</v>
          </cell>
          <cell r="K2282">
            <v>599232</v>
          </cell>
          <cell r="L2282">
            <v>598378</v>
          </cell>
          <cell r="M2282" t="str">
            <v>C</v>
          </cell>
          <cell r="O2282">
            <v>40183</v>
          </cell>
          <cell r="P2282">
            <v>35458</v>
          </cell>
        </row>
        <row r="2283">
          <cell r="B2283" t="str">
            <v>YNL018C</v>
          </cell>
          <cell r="C2283" t="str">
            <v>Putative protein of unknown function</v>
          </cell>
          <cell r="D2283" t="str">
            <v>S000004963</v>
          </cell>
          <cell r="E2283" t="str">
            <v>ORF</v>
          </cell>
          <cell r="F2283" t="str">
            <v>Uncharacterized</v>
          </cell>
          <cell r="H2283" t="str">
            <v>chromosome 14</v>
          </cell>
          <cell r="J2283">
            <v>14</v>
          </cell>
          <cell r="K2283">
            <v>601776</v>
          </cell>
          <cell r="L2283">
            <v>599938</v>
          </cell>
          <cell r="M2283" t="str">
            <v>C</v>
          </cell>
          <cell r="O2283">
            <v>40183</v>
          </cell>
          <cell r="P2283">
            <v>35458</v>
          </cell>
        </row>
        <row r="2284">
          <cell r="B2284" t="str">
            <v>YNL017C</v>
          </cell>
          <cell r="C2284" t="str">
            <v>Dubious open reading frame unlikely to encode a protein, based on available experimental and comparative sequence data; completely overlaps the tRNA ORF tI(AAU)N2</v>
          </cell>
          <cell r="D2284" t="str">
            <v>S000004962</v>
          </cell>
          <cell r="E2284" t="str">
            <v>ORF</v>
          </cell>
          <cell r="F2284" t="str">
            <v>Dubious</v>
          </cell>
          <cell r="H2284" t="str">
            <v>chromosome 14</v>
          </cell>
          <cell r="J2284">
            <v>14</v>
          </cell>
          <cell r="K2284">
            <v>602478</v>
          </cell>
          <cell r="L2284">
            <v>602140</v>
          </cell>
          <cell r="M2284" t="str">
            <v>C</v>
          </cell>
          <cell r="O2284">
            <v>40183</v>
          </cell>
          <cell r="P2284">
            <v>35458</v>
          </cell>
        </row>
        <row r="2285">
          <cell r="A2285" t="str">
            <v>PUB1</v>
          </cell>
          <cell r="B2285" t="str">
            <v>YNL016W</v>
          </cell>
          <cell r="C2285" t="str">
            <v>Poly (A)+ RNA-binding protein, abundant mRNP-component protein that binds mRNA and is required for stability of many mRNAs; component of glucose deprivation induced stress granules, involved in P-body-dependent granule assembly</v>
          </cell>
          <cell r="D2285" t="str">
            <v>S000004961</v>
          </cell>
          <cell r="E2285" t="str">
            <v>ORF</v>
          </cell>
          <cell r="F2285" t="str">
            <v>Verified</v>
          </cell>
          <cell r="G2285" t="str">
            <v>RNP1</v>
          </cell>
          <cell r="H2285" t="str">
            <v>chromosome 14</v>
          </cell>
          <cell r="I2285" t="str">
            <v>L000001529</v>
          </cell>
          <cell r="J2285">
            <v>14</v>
          </cell>
          <cell r="K2285">
            <v>602909</v>
          </cell>
          <cell r="L2285">
            <v>604270</v>
          </cell>
          <cell r="M2285" t="str">
            <v>W</v>
          </cell>
          <cell r="O2285">
            <v>40183</v>
          </cell>
          <cell r="P2285">
            <v>35458</v>
          </cell>
        </row>
        <row r="2286">
          <cell r="A2286" t="str">
            <v>PBI2</v>
          </cell>
          <cell r="B2286" t="str">
            <v>YNL015W</v>
          </cell>
          <cell r="C2286" t="str">
            <v>Cytosolic inhibitor of vacuolar proteinase B (PRB1), required for efficient vacuole inheritance; with thioredoxin forms protein complex LMA1, which assists in priming SNARE molecules and promotes vacuole fusion</v>
          </cell>
          <cell r="D2286" t="str">
            <v>S000004960</v>
          </cell>
          <cell r="E2286" t="str">
            <v>ORF</v>
          </cell>
          <cell r="F2286" t="str">
            <v>Verified</v>
          </cell>
          <cell r="G2286" t="str">
            <v>IB2|I2B|LMA1</v>
          </cell>
          <cell r="H2286" t="str">
            <v>chromosome 14</v>
          </cell>
          <cell r="I2286" t="str">
            <v>L000001344</v>
          </cell>
          <cell r="J2286">
            <v>14</v>
          </cell>
          <cell r="K2286">
            <v>605386</v>
          </cell>
          <cell r="L2286">
            <v>605613</v>
          </cell>
          <cell r="M2286" t="str">
            <v>W</v>
          </cell>
          <cell r="O2286">
            <v>40183</v>
          </cell>
          <cell r="P2286">
            <v>35458</v>
          </cell>
        </row>
        <row r="2287">
          <cell r="A2287" t="str">
            <v>HEF3</v>
          </cell>
          <cell r="B2287" t="str">
            <v>YNL014W</v>
          </cell>
          <cell r="C2287" t="str">
            <v>Translational elongation factor EF-3; paralog of YEF3 and member of the ABC superfamily; stimulates EF-1 alpha-dependent binding of aminoacyl-tRNA by the ribosome; normally expressed in zinc deficient cells</v>
          </cell>
          <cell r="D2287" t="str">
            <v>S000004959</v>
          </cell>
          <cell r="E2287" t="str">
            <v>ORF</v>
          </cell>
          <cell r="F2287" t="str">
            <v>Verified</v>
          </cell>
          <cell r="G2287" t="str">
            <v>ZRG7</v>
          </cell>
          <cell r="H2287" t="str">
            <v>chromosome 14</v>
          </cell>
          <cell r="J2287">
            <v>14</v>
          </cell>
          <cell r="K2287">
            <v>606321</v>
          </cell>
          <cell r="L2287">
            <v>609455</v>
          </cell>
          <cell r="M2287" t="str">
            <v>W</v>
          </cell>
          <cell r="O2287">
            <v>40183</v>
          </cell>
          <cell r="P2287">
            <v>35458</v>
          </cell>
        </row>
        <row r="2288">
          <cell r="B2288" t="str">
            <v>YNL013C</v>
          </cell>
          <cell r="C2288" t="str">
            <v>Dubious open reading frame unlikely to encode a protein, based on available experimental and comparative sequence data; partially overlaps the verified ORF HEF3/YNL014W</v>
          </cell>
          <cell r="D2288" t="str">
            <v>S000004958</v>
          </cell>
          <cell r="E2288" t="str">
            <v>ORF</v>
          </cell>
          <cell r="F2288" t="str">
            <v>Dubious</v>
          </cell>
          <cell r="H2288" t="str">
            <v>chromosome 14</v>
          </cell>
          <cell r="J2288">
            <v>14</v>
          </cell>
          <cell r="K2288">
            <v>609512</v>
          </cell>
          <cell r="L2288">
            <v>609135</v>
          </cell>
          <cell r="M2288" t="str">
            <v>C</v>
          </cell>
          <cell r="O2288">
            <v>40183</v>
          </cell>
          <cell r="P2288">
            <v>35458</v>
          </cell>
        </row>
        <row r="2289">
          <cell r="A2289" t="str">
            <v>SPO1</v>
          </cell>
          <cell r="B2289" t="str">
            <v>YNL012W</v>
          </cell>
          <cell r="C2289" t="str">
            <v>Meiosis-specific prospore protein; required for meiotic spindle pole body duplication and separation; required to produce bending force necessary for proper prospore membrane assembly during sporulation; has similarity to phospholipase B</v>
          </cell>
          <cell r="D2289" t="str">
            <v>S000004957</v>
          </cell>
          <cell r="E2289" t="str">
            <v>ORF</v>
          </cell>
          <cell r="F2289" t="str">
            <v>Verified</v>
          </cell>
          <cell r="H2289" t="str">
            <v>chromosome 14</v>
          </cell>
          <cell r="I2289" t="str">
            <v>L000001999</v>
          </cell>
          <cell r="J2289">
            <v>14</v>
          </cell>
          <cell r="K2289">
            <v>609688</v>
          </cell>
          <cell r="L2289">
            <v>611667</v>
          </cell>
          <cell r="M2289" t="str">
            <v>W</v>
          </cell>
          <cell r="N2289">
            <v>-1</v>
          </cell>
          <cell r="O2289">
            <v>40183</v>
          </cell>
          <cell r="P2289" t="str">
            <v>2000-07-14|1997-01-28</v>
          </cell>
        </row>
        <row r="2290">
          <cell r="B2290" t="str">
            <v>YNL011C</v>
          </cell>
          <cell r="C2290" t="str">
            <v>Putative protein of unknown function; YNL011C is not an essential gene</v>
          </cell>
          <cell r="D2290" t="str">
            <v>S000004956</v>
          </cell>
          <cell r="E2290" t="str">
            <v>ORF</v>
          </cell>
          <cell r="F2290" t="str">
            <v>Uncharacterized</v>
          </cell>
          <cell r="H2290" t="str">
            <v>chromosome 14</v>
          </cell>
          <cell r="J2290">
            <v>14</v>
          </cell>
          <cell r="K2290">
            <v>613172</v>
          </cell>
          <cell r="L2290">
            <v>611838</v>
          </cell>
          <cell r="M2290" t="str">
            <v>C</v>
          </cell>
          <cell r="O2290">
            <v>40183</v>
          </cell>
          <cell r="P2290">
            <v>35458</v>
          </cell>
        </row>
        <row r="2291">
          <cell r="B2291" t="str">
            <v>YNL010W</v>
          </cell>
          <cell r="C2291" t="str">
            <v>Putative protein of unknown function with similarity to phosphoserine phosphatases; green fluorescent protein (GFP)-fusion protein localizes to the cytoplasm and nucleus; homozygous diploid mutant shows an increase in glycogen accumulation</v>
          </cell>
          <cell r="D2291" t="str">
            <v>S000004955</v>
          </cell>
          <cell r="E2291" t="str">
            <v>ORF</v>
          </cell>
          <cell r="F2291" t="str">
            <v>Uncharacterized</v>
          </cell>
          <cell r="H2291" t="str">
            <v>chromosome 14</v>
          </cell>
          <cell r="J2291">
            <v>14</v>
          </cell>
          <cell r="K2291">
            <v>613637</v>
          </cell>
          <cell r="L2291">
            <v>614362</v>
          </cell>
          <cell r="M2291" t="str">
            <v>W</v>
          </cell>
          <cell r="O2291">
            <v>40183</v>
          </cell>
          <cell r="P2291">
            <v>35458</v>
          </cell>
        </row>
        <row r="2292">
          <cell r="A2292" t="str">
            <v>IDP3</v>
          </cell>
          <cell r="B2292" t="str">
            <v>YNL009W</v>
          </cell>
          <cell r="C2292" t="str">
            <v>Peroxisomal NADP-dependent isocitrate dehydrogenase, catalyzes oxidation of isocitrate to alpha-ketoglutarate with the formation of NADP(H+), required for growth on unsaturated fatty acids</v>
          </cell>
          <cell r="D2292" t="str">
            <v>S000004954</v>
          </cell>
          <cell r="E2292" t="str">
            <v>ORF</v>
          </cell>
          <cell r="F2292" t="str">
            <v>Verified</v>
          </cell>
          <cell r="H2292" t="str">
            <v>chromosome 14</v>
          </cell>
          <cell r="I2292" t="str">
            <v>L000003946</v>
          </cell>
          <cell r="J2292">
            <v>14</v>
          </cell>
          <cell r="K2292">
            <v>614823</v>
          </cell>
          <cell r="L2292">
            <v>616085</v>
          </cell>
          <cell r="M2292" t="str">
            <v>W</v>
          </cell>
          <cell r="O2292">
            <v>40183</v>
          </cell>
          <cell r="P2292">
            <v>35458</v>
          </cell>
        </row>
        <row r="2293">
          <cell r="A2293" t="str">
            <v>ASI3</v>
          </cell>
          <cell r="B2293" t="str">
            <v>YNL008C</v>
          </cell>
          <cell r="C2293" t="str">
            <v>Putative integral membrane E3 ubiquitin ligase; acts with Asi1p and Asi2p to ensure the fidelity of SPS-sensor signalling by maintaining the dormant repressed state of gene expression in the absence of inducing signals</v>
          </cell>
          <cell r="D2293" t="str">
            <v>S000004953</v>
          </cell>
          <cell r="E2293" t="str">
            <v>ORF</v>
          </cell>
          <cell r="F2293" t="str">
            <v>Verified</v>
          </cell>
          <cell r="H2293" t="str">
            <v>chromosome 14</v>
          </cell>
          <cell r="J2293">
            <v>14</v>
          </cell>
          <cell r="K2293">
            <v>618222</v>
          </cell>
          <cell r="L2293">
            <v>616213</v>
          </cell>
          <cell r="M2293" t="str">
            <v>C</v>
          </cell>
          <cell r="O2293">
            <v>40183</v>
          </cell>
          <cell r="P2293">
            <v>35458</v>
          </cell>
        </row>
        <row r="2294">
          <cell r="A2294" t="str">
            <v>SIS1</v>
          </cell>
          <cell r="B2294" t="str">
            <v>YNL007C</v>
          </cell>
          <cell r="C2294" t="str">
            <v>Type II HSP40 co-chaperone that interacts with the HSP70 protein Ssa1p; not functionally redundant with Ydj1p due to due to substrate specificity; shares similarity with bacterial DnaJ proteins</v>
          </cell>
          <cell r="D2294" t="str">
            <v>S000004952</v>
          </cell>
          <cell r="E2294" t="str">
            <v>ORF</v>
          </cell>
          <cell r="F2294" t="str">
            <v>Verified</v>
          </cell>
          <cell r="H2294" t="str">
            <v>chromosome 14</v>
          </cell>
          <cell r="I2294" t="str">
            <v>L000001898</v>
          </cell>
          <cell r="J2294">
            <v>14</v>
          </cell>
          <cell r="K2294">
            <v>619568</v>
          </cell>
          <cell r="L2294">
            <v>618510</v>
          </cell>
          <cell r="M2294" t="str">
            <v>C</v>
          </cell>
          <cell r="N2294">
            <v>3</v>
          </cell>
          <cell r="O2294">
            <v>40183</v>
          </cell>
          <cell r="P2294">
            <v>35458</v>
          </cell>
        </row>
        <row r="2295">
          <cell r="A2295" t="str">
            <v>LST8</v>
          </cell>
          <cell r="B2295" t="str">
            <v>YNL006W</v>
          </cell>
          <cell r="C2295" t="str">
            <v>Protein required for the transport of amino acid permease Gap1p from the Golgi to the cell surface; component of the TOR signaling pathway; associates with both Tor1p and Tor2p; contains a WD-repeat</v>
          </cell>
          <cell r="D2295" t="str">
            <v>S000004951</v>
          </cell>
          <cell r="E2295" t="str">
            <v>ORF</v>
          </cell>
          <cell r="F2295" t="str">
            <v>Verified</v>
          </cell>
          <cell r="H2295" t="str">
            <v>chromosome 14</v>
          </cell>
          <cell r="I2295" t="str">
            <v>L000004356</v>
          </cell>
          <cell r="J2295">
            <v>14</v>
          </cell>
          <cell r="K2295">
            <v>620070</v>
          </cell>
          <cell r="L2295">
            <v>620981</v>
          </cell>
          <cell r="M2295" t="str">
            <v>W</v>
          </cell>
          <cell r="O2295">
            <v>40183</v>
          </cell>
          <cell r="P2295">
            <v>35458</v>
          </cell>
        </row>
        <row r="2296">
          <cell r="A2296" t="str">
            <v>MRP7</v>
          </cell>
          <cell r="B2296" t="str">
            <v>YNL005C</v>
          </cell>
          <cell r="C2296" t="str">
            <v>Mitochondrial ribosomal protein of the large subunit</v>
          </cell>
          <cell r="D2296" t="str">
            <v>S000004950</v>
          </cell>
          <cell r="E2296" t="str">
            <v>ORF</v>
          </cell>
          <cell r="F2296" t="str">
            <v>Verified</v>
          </cell>
          <cell r="G2296" t="str">
            <v>YmL23|MRPL2</v>
          </cell>
          <cell r="H2296" t="str">
            <v>chromosome 14</v>
          </cell>
          <cell r="I2296" t="str">
            <v>L000002682|S000029309|L000001155|L000003239</v>
          </cell>
          <cell r="J2296">
            <v>14</v>
          </cell>
          <cell r="K2296">
            <v>622431</v>
          </cell>
          <cell r="L2296">
            <v>621316</v>
          </cell>
          <cell r="M2296" t="str">
            <v>C</v>
          </cell>
          <cell r="O2296">
            <v>40183</v>
          </cell>
          <cell r="P2296">
            <v>35458</v>
          </cell>
        </row>
        <row r="2297">
          <cell r="A2297" t="str">
            <v>HRB1</v>
          </cell>
          <cell r="B2297" t="str">
            <v>YNL004W</v>
          </cell>
          <cell r="C2297" t="str">
            <v>Poly(A+) RNA-binding protein, involved in the export of mRNAs from the nucleus to the cytoplasm; similar to Gbp2p and Npl3p</v>
          </cell>
          <cell r="D2297" t="str">
            <v>S000004949</v>
          </cell>
          <cell r="E2297" t="str">
            <v>ORF</v>
          </cell>
          <cell r="F2297" t="str">
            <v>Verified</v>
          </cell>
          <cell r="G2297" t="str">
            <v>TOM34</v>
          </cell>
          <cell r="H2297" t="str">
            <v>chromosome 14</v>
          </cell>
          <cell r="I2297" t="str">
            <v>L000002318</v>
          </cell>
          <cell r="J2297">
            <v>14</v>
          </cell>
          <cell r="K2297">
            <v>622918</v>
          </cell>
          <cell r="L2297">
            <v>624624</v>
          </cell>
          <cell r="M2297" t="str">
            <v>W</v>
          </cell>
          <cell r="O2297">
            <v>40183</v>
          </cell>
          <cell r="P2297" t="str">
            <v>1997-01-28|2007-07-09</v>
          </cell>
        </row>
        <row r="2298">
          <cell r="A2298" t="str">
            <v>PET8</v>
          </cell>
          <cell r="B2298" t="str">
            <v>YNL003C</v>
          </cell>
          <cell r="C2298" t="str">
            <v>S-adenosylmethionine transporter of the mitochondrial inner membrane, member of the mitochondrial carrier family; required for biotin biosynthesis and respiratory growth</v>
          </cell>
          <cell r="D2298" t="str">
            <v>S000004948</v>
          </cell>
          <cell r="E2298" t="str">
            <v>ORF</v>
          </cell>
          <cell r="F2298" t="str">
            <v>Verified</v>
          </cell>
          <cell r="G2298" t="str">
            <v>SAM5</v>
          </cell>
          <cell r="H2298" t="str">
            <v>chromosome 14</v>
          </cell>
          <cell r="I2298" t="str">
            <v>L000001385</v>
          </cell>
          <cell r="J2298">
            <v>14</v>
          </cell>
          <cell r="K2298">
            <v>625832</v>
          </cell>
          <cell r="L2298">
            <v>624978</v>
          </cell>
          <cell r="M2298" t="str">
            <v>C</v>
          </cell>
          <cell r="N2298">
            <v>3</v>
          </cell>
          <cell r="O2298">
            <v>40183</v>
          </cell>
          <cell r="P2298">
            <v>35458</v>
          </cell>
        </row>
        <row r="2299">
          <cell r="A2299" t="str">
            <v>RLP7</v>
          </cell>
          <cell r="B2299" t="str">
            <v>YNL002C</v>
          </cell>
          <cell r="C2299" t="str">
            <v>Nucleolar protein with similarity to large ribosomal subunit L7 proteins; constituent of 66S pre-ribosomal particles; plays an essential role in processing of precursors to the large ribosomal subunit RNAs</v>
          </cell>
          <cell r="D2299" t="str">
            <v>S000004947</v>
          </cell>
          <cell r="E2299" t="str">
            <v>ORF</v>
          </cell>
          <cell r="F2299" t="str">
            <v>Verified</v>
          </cell>
          <cell r="G2299" t="str">
            <v>RPL7</v>
          </cell>
          <cell r="H2299" t="str">
            <v>chromosome 14</v>
          </cell>
          <cell r="I2299" t="str">
            <v>L000001647</v>
          </cell>
          <cell r="J2299">
            <v>14</v>
          </cell>
          <cell r="K2299">
            <v>627145</v>
          </cell>
          <cell r="L2299">
            <v>626177</v>
          </cell>
          <cell r="M2299" t="str">
            <v>C</v>
          </cell>
          <cell r="O2299">
            <v>40183</v>
          </cell>
          <cell r="P2299">
            <v>35458</v>
          </cell>
        </row>
        <row r="2300">
          <cell r="A2300" t="str">
            <v>DOM34</v>
          </cell>
          <cell r="B2300" t="str">
            <v>YNL001W</v>
          </cell>
          <cell r="C2300" t="str">
            <v>Endoribonuclease; functions in no-go mRNA decay, protein translation to promote G1 progression and differentiation, required for meiotic cell division; similar to the eukaryotic Pelota</v>
          </cell>
          <cell r="D2300" t="str">
            <v>S000004946</v>
          </cell>
          <cell r="E2300" t="str">
            <v>ORF</v>
          </cell>
          <cell r="F2300" t="str">
            <v>Verified</v>
          </cell>
          <cell r="H2300" t="str">
            <v>chromosome 14</v>
          </cell>
          <cell r="I2300" t="str">
            <v>L000000517</v>
          </cell>
          <cell r="J2300">
            <v>14</v>
          </cell>
          <cell r="K2300">
            <v>627459</v>
          </cell>
          <cell r="L2300">
            <v>628619</v>
          </cell>
          <cell r="M2300" t="str">
            <v>W</v>
          </cell>
          <cell r="O2300">
            <v>40183</v>
          </cell>
          <cell r="P2300">
            <v>35458</v>
          </cell>
        </row>
        <row r="2301">
          <cell r="A2301" t="str">
            <v>CIT1</v>
          </cell>
          <cell r="B2301" t="str">
            <v>YNR001C</v>
          </cell>
          <cell r="C2301" t="str">
            <v>Citrate synthase, catalyzes the condensation of acetyl coenzyme A and oxaloacetate to form citrate; the rate-limiting enzyme of the TCA cycle; nuclear encoded mitochondrial protein</v>
          </cell>
          <cell r="D2301" t="str">
            <v>S000005284</v>
          </cell>
          <cell r="E2301" t="str">
            <v>ORF</v>
          </cell>
          <cell r="F2301" t="str">
            <v>Verified</v>
          </cell>
          <cell r="G2301" t="str">
            <v>LYS6|CS1</v>
          </cell>
          <cell r="H2301" t="str">
            <v>chromosome 14</v>
          </cell>
          <cell r="I2301" t="str">
            <v>L000000341</v>
          </cell>
          <cell r="J2301">
            <v>14</v>
          </cell>
          <cell r="K2301">
            <v>631064</v>
          </cell>
          <cell r="L2301">
            <v>629625</v>
          </cell>
          <cell r="M2301" t="str">
            <v>C</v>
          </cell>
          <cell r="O2301">
            <v>40183</v>
          </cell>
          <cell r="P2301">
            <v>35458</v>
          </cell>
        </row>
        <row r="2302">
          <cell r="B2302" t="str">
            <v>YNR001W-A</v>
          </cell>
          <cell r="C2302" t="str">
            <v>Dubious open reading frame unlikely to encode a functional protein; identified by homology</v>
          </cell>
          <cell r="D2302" t="str">
            <v>S000007625</v>
          </cell>
          <cell r="E2302" t="str">
            <v>ORF</v>
          </cell>
          <cell r="F2302" t="str">
            <v>Dubious</v>
          </cell>
          <cell r="H2302" t="str">
            <v>chromosome 14</v>
          </cell>
          <cell r="J2302">
            <v>14</v>
          </cell>
          <cell r="K2302">
            <v>631266</v>
          </cell>
          <cell r="L2302">
            <v>631484</v>
          </cell>
          <cell r="M2302" t="str">
            <v>W</v>
          </cell>
          <cell r="O2302">
            <v>40183</v>
          </cell>
          <cell r="P2302">
            <v>36948</v>
          </cell>
        </row>
        <row r="2303">
          <cell r="A2303" t="str">
            <v>ATO2</v>
          </cell>
          <cell r="B2303" t="str">
            <v>YNR002C</v>
          </cell>
          <cell r="C2303" t="str">
            <v>Putative transmembrane protein involved in export of ammonia, a starvation signal that promotes cell death in aging colonies; phosphorylated in mitochondria; member of the TC 9.B.33 YaaH family; homolog of Ady2p and Y. lipolytica Gpr1p</v>
          </cell>
          <cell r="D2303" t="str">
            <v>S000005285</v>
          </cell>
          <cell r="E2303" t="str">
            <v>ORF</v>
          </cell>
          <cell r="F2303" t="str">
            <v>Verified</v>
          </cell>
          <cell r="G2303" t="str">
            <v>FUN34</v>
          </cell>
          <cell r="H2303" t="str">
            <v>chromosome 14</v>
          </cell>
          <cell r="I2303" t="str">
            <v>L000000647</v>
          </cell>
          <cell r="J2303">
            <v>14</v>
          </cell>
          <cell r="K2303">
            <v>633859</v>
          </cell>
          <cell r="L2303">
            <v>633011</v>
          </cell>
          <cell r="M2303" t="str">
            <v>C</v>
          </cell>
          <cell r="O2303">
            <v>40183</v>
          </cell>
          <cell r="P2303">
            <v>35458</v>
          </cell>
        </row>
        <row r="2304">
          <cell r="B2304" t="str">
            <v>YNR003W-A</v>
          </cell>
          <cell r="C2304" t="str">
            <v>Dubious open reading frame unlikely to encode a protein, based on available experimental and comparative sequence data; completely overlaps the verified gene RPC34/YNR003C</v>
          </cell>
          <cell r="D2304" t="str">
            <v>S000028705</v>
          </cell>
          <cell r="E2304" t="str">
            <v>ORF</v>
          </cell>
          <cell r="F2304" t="str">
            <v>Dubious</v>
          </cell>
          <cell r="H2304" t="str">
            <v>chromosome 14</v>
          </cell>
          <cell r="J2304">
            <v>14</v>
          </cell>
          <cell r="K2304">
            <v>634423</v>
          </cell>
          <cell r="L2304">
            <v>634521</v>
          </cell>
          <cell r="M2304" t="str">
            <v>W</v>
          </cell>
          <cell r="O2304">
            <v>40183</v>
          </cell>
          <cell r="P2304">
            <v>37831</v>
          </cell>
        </row>
        <row r="2305">
          <cell r="A2305" t="str">
            <v>RPC34</v>
          </cell>
          <cell r="B2305" t="str">
            <v>YNR003C</v>
          </cell>
          <cell r="C2305" t="str">
            <v>RNA polymerase III subunit C34; interacts with TFIIIB70 and is a key determinant in pol III recruitment by the preinitiation complex</v>
          </cell>
          <cell r="D2305" t="str">
            <v>S000005286</v>
          </cell>
          <cell r="E2305" t="str">
            <v>ORF</v>
          </cell>
          <cell r="F2305" t="str">
            <v>Verified</v>
          </cell>
          <cell r="G2305" t="str">
            <v>C34</v>
          </cell>
          <cell r="H2305" t="str">
            <v>chromosome 14</v>
          </cell>
          <cell r="I2305" t="str">
            <v>L000001689</v>
          </cell>
          <cell r="J2305">
            <v>14</v>
          </cell>
          <cell r="K2305">
            <v>635300</v>
          </cell>
          <cell r="L2305">
            <v>634347</v>
          </cell>
          <cell r="M2305" t="str">
            <v>C</v>
          </cell>
          <cell r="N2305">
            <v>3</v>
          </cell>
          <cell r="O2305">
            <v>40183</v>
          </cell>
          <cell r="P2305">
            <v>35458</v>
          </cell>
        </row>
        <row r="2306">
          <cell r="A2306" t="str">
            <v>SWM2</v>
          </cell>
          <cell r="B2306" t="str">
            <v>YNR004W</v>
          </cell>
          <cell r="C2306" t="str">
            <v>Putative protein of unknown function; haploid disruptant exhibits cold-sensitive growth and elongated buds</v>
          </cell>
          <cell r="D2306" t="str">
            <v>S000005287</v>
          </cell>
          <cell r="E2306" t="str">
            <v>ORF</v>
          </cell>
          <cell r="F2306" t="str">
            <v>Uncharacterized</v>
          </cell>
          <cell r="H2306" t="str">
            <v>chromosome 14</v>
          </cell>
          <cell r="J2306">
            <v>14</v>
          </cell>
          <cell r="K2306">
            <v>635946</v>
          </cell>
          <cell r="L2306">
            <v>636386</v>
          </cell>
          <cell r="M2306" t="str">
            <v>W</v>
          </cell>
          <cell r="O2306">
            <v>40183</v>
          </cell>
          <cell r="P2306">
            <v>35458</v>
          </cell>
        </row>
        <row r="2307">
          <cell r="A2307" t="str">
            <v>VPS27</v>
          </cell>
          <cell r="B2307" t="str">
            <v>YNR006W</v>
          </cell>
          <cell r="C2307" t="str">
            <v>Endosomal protein that forms a complex with Hse1p; required for recycling Golgi proteins, forming lumenal membranes and sorting ubiquitinated proteins destined for degradation; has Ubiquitin Interaction Motifs which bind ubiquitin (Ubi4p)</v>
          </cell>
          <cell r="D2307" t="str">
            <v>S000005289</v>
          </cell>
          <cell r="E2307" t="str">
            <v>ORF</v>
          </cell>
          <cell r="F2307" t="str">
            <v>Verified</v>
          </cell>
          <cell r="G2307" t="str">
            <v>DID7|VPT27|VPL23|SSV17|GRD11</v>
          </cell>
          <cell r="H2307" t="str">
            <v>chromosome 14</v>
          </cell>
          <cell r="I2307" t="str">
            <v>L000002790</v>
          </cell>
          <cell r="J2307">
            <v>14</v>
          </cell>
          <cell r="K2307">
            <v>636989</v>
          </cell>
          <cell r="L2307">
            <v>638857</v>
          </cell>
          <cell r="M2307" t="str">
            <v>W</v>
          </cell>
          <cell r="O2307">
            <v>40183</v>
          </cell>
          <cell r="P2307">
            <v>35458</v>
          </cell>
        </row>
        <row r="2308">
          <cell r="B2308" t="str">
            <v>YNR005C</v>
          </cell>
          <cell r="C2308" t="str">
            <v>Dubious open reading frame unlikely to encode a functional protein, based on available experimental and comparative sequence data</v>
          </cell>
          <cell r="D2308" t="str">
            <v>S000005288</v>
          </cell>
          <cell r="E2308" t="str">
            <v>ORF</v>
          </cell>
          <cell r="F2308" t="str">
            <v>Dubious</v>
          </cell>
          <cell r="H2308" t="str">
            <v>chromosome 14</v>
          </cell>
          <cell r="J2308">
            <v>14</v>
          </cell>
          <cell r="K2308">
            <v>637338</v>
          </cell>
          <cell r="L2308">
            <v>636934</v>
          </cell>
          <cell r="M2308" t="str">
            <v>C</v>
          </cell>
          <cell r="O2308">
            <v>40183</v>
          </cell>
          <cell r="P2308">
            <v>35458</v>
          </cell>
        </row>
        <row r="2309">
          <cell r="A2309" t="str">
            <v>ATG3</v>
          </cell>
          <cell r="B2309" t="str">
            <v>YNR007C</v>
          </cell>
          <cell r="C2309" t="str">
            <v>E2-like enzyme involved in autophagy and the cytoplasm-to-vacuole targeting (Cvt) pathway; plays a role in formation of Atg8p-phosphatidylethanolamine conjugates, which are involved in membrane dynamics during autophagy and Cvt</v>
          </cell>
          <cell r="D2309" t="str">
            <v>S000005290</v>
          </cell>
          <cell r="E2309" t="str">
            <v>ORF</v>
          </cell>
          <cell r="F2309" t="str">
            <v>Verified</v>
          </cell>
          <cell r="G2309" t="str">
            <v>AUT1|APG3</v>
          </cell>
          <cell r="H2309" t="str">
            <v>chromosome 14</v>
          </cell>
          <cell r="I2309" t="str">
            <v>L000004056|L000004783</v>
          </cell>
          <cell r="J2309">
            <v>14</v>
          </cell>
          <cell r="K2309">
            <v>640117</v>
          </cell>
          <cell r="L2309">
            <v>639185</v>
          </cell>
          <cell r="M2309" t="str">
            <v>C</v>
          </cell>
          <cell r="O2309">
            <v>40183</v>
          </cell>
          <cell r="P2309">
            <v>35458</v>
          </cell>
        </row>
        <row r="2310">
          <cell r="A2310" t="str">
            <v>LRO1</v>
          </cell>
          <cell r="B2310" t="str">
            <v>YNR008W</v>
          </cell>
          <cell r="C2310" t="str">
            <v>Acyltransferase that catalyzes diacylglycerol esterification; one of several acyltransferases that contribute to triglyceride synthesis; putative homolog of human lecithin cholesterol acyltransferase</v>
          </cell>
          <cell r="D2310" t="str">
            <v>S000005291</v>
          </cell>
          <cell r="E2310" t="str">
            <v>ORF</v>
          </cell>
          <cell r="F2310" t="str">
            <v>Verified</v>
          </cell>
          <cell r="H2310" t="str">
            <v>chromosome 14</v>
          </cell>
          <cell r="I2310" t="str">
            <v>S000007453</v>
          </cell>
          <cell r="J2310">
            <v>14</v>
          </cell>
          <cell r="K2310">
            <v>640399</v>
          </cell>
          <cell r="L2310">
            <v>642384</v>
          </cell>
          <cell r="M2310" t="str">
            <v>W</v>
          </cell>
          <cell r="O2310">
            <v>40183</v>
          </cell>
          <cell r="P2310">
            <v>35458</v>
          </cell>
        </row>
        <row r="2311">
          <cell r="A2311" t="str">
            <v>NRM1</v>
          </cell>
          <cell r="B2311" t="str">
            <v>YNR009W</v>
          </cell>
          <cell r="C2311" t="str">
            <v>Transcriptional co-repressor of MBF (MCB binding factor)-regulated gene expression; Nrm1p associates stably with promoters via MBF to repress transcription upon exit from G1 phase</v>
          </cell>
          <cell r="D2311" t="str">
            <v>S000005292</v>
          </cell>
          <cell r="E2311" t="str">
            <v>ORF</v>
          </cell>
          <cell r="F2311" t="str">
            <v>Verified</v>
          </cell>
          <cell r="H2311" t="str">
            <v>chromosome 14</v>
          </cell>
          <cell r="I2311" t="str">
            <v>S000080164</v>
          </cell>
          <cell r="J2311">
            <v>14</v>
          </cell>
          <cell r="K2311">
            <v>642693</v>
          </cell>
          <cell r="L2311">
            <v>643442</v>
          </cell>
          <cell r="M2311" t="str">
            <v>W</v>
          </cell>
          <cell r="O2311">
            <v>40183</v>
          </cell>
          <cell r="P2311">
            <v>35458</v>
          </cell>
        </row>
        <row r="2312">
          <cell r="A2312" t="str">
            <v>CSE2</v>
          </cell>
          <cell r="B2312" t="str">
            <v>YNR010W</v>
          </cell>
          <cell r="C2312" t="str">
            <v>Subunit of the RNA polymerase II mediator complex; associates with core polymerase subunits to form the RNA polymerase II holoenzyme; component of the Med9/10 module; required for regulation of RNA polymerase II activity</v>
          </cell>
          <cell r="D2312" t="str">
            <v>S000005293</v>
          </cell>
          <cell r="E2312" t="str">
            <v>ORF</v>
          </cell>
          <cell r="F2312" t="str">
            <v>Verified</v>
          </cell>
          <cell r="G2312" t="str">
            <v>MED9</v>
          </cell>
          <cell r="H2312" t="str">
            <v>chromosome 14</v>
          </cell>
          <cell r="I2312" t="str">
            <v>L000000426</v>
          </cell>
          <cell r="J2312">
            <v>14</v>
          </cell>
          <cell r="K2312">
            <v>643747</v>
          </cell>
          <cell r="L2312">
            <v>644196</v>
          </cell>
          <cell r="M2312" t="str">
            <v>W</v>
          </cell>
          <cell r="O2312">
            <v>40183</v>
          </cell>
          <cell r="P2312">
            <v>35458</v>
          </cell>
        </row>
        <row r="2313">
          <cell r="A2313" t="str">
            <v>PRP2</v>
          </cell>
          <cell r="B2313" t="str">
            <v>YNR011C</v>
          </cell>
          <cell r="C2313" t="str">
            <v>RNA-dependent ATPase in the DEAH-box family, required for activation of the spliceosome before the first transesterification step in RNA splicing</v>
          </cell>
          <cell r="D2313" t="str">
            <v>S000005294</v>
          </cell>
          <cell r="E2313" t="str">
            <v>ORF</v>
          </cell>
          <cell r="F2313" t="str">
            <v>Verified</v>
          </cell>
          <cell r="G2313" t="str">
            <v>RNA2</v>
          </cell>
          <cell r="H2313" t="str">
            <v>chromosome 14</v>
          </cell>
          <cell r="I2313" t="str">
            <v>L000001495</v>
          </cell>
          <cell r="J2313">
            <v>14</v>
          </cell>
          <cell r="K2313">
            <v>646953</v>
          </cell>
          <cell r="L2313">
            <v>644323</v>
          </cell>
          <cell r="M2313" t="str">
            <v>C</v>
          </cell>
          <cell r="N2313">
            <v>8</v>
          </cell>
          <cell r="O2313">
            <v>40183</v>
          </cell>
          <cell r="P2313">
            <v>35458</v>
          </cell>
        </row>
        <row r="2314">
          <cell r="A2314" t="str">
            <v>URK1</v>
          </cell>
          <cell r="B2314" t="str">
            <v>YNR012W</v>
          </cell>
          <cell r="C2314" t="str">
            <v>Uridine/cytidine kinase, component of the pyrimidine ribonucleotide salvage pathway that converts uridine into UMP and cytidine into CMP; involved in the pyrimidine deoxyribonucleotide salvage pathway, converting deoxycytidine into dCMP</v>
          </cell>
          <cell r="D2314" t="str">
            <v>S000005295</v>
          </cell>
          <cell r="E2314" t="str">
            <v>ORF</v>
          </cell>
          <cell r="F2314" t="str">
            <v>Verified</v>
          </cell>
          <cell r="H2314" t="str">
            <v>chromosome 14</v>
          </cell>
          <cell r="I2314" t="str">
            <v>L000002440</v>
          </cell>
          <cell r="J2314">
            <v>14</v>
          </cell>
          <cell r="K2314">
            <v>647435</v>
          </cell>
          <cell r="L2314">
            <v>648940</v>
          </cell>
          <cell r="M2314" t="str">
            <v>W</v>
          </cell>
          <cell r="O2314">
            <v>40183</v>
          </cell>
          <cell r="P2314">
            <v>35458</v>
          </cell>
        </row>
        <row r="2315">
          <cell r="A2315" t="str">
            <v>PHO91</v>
          </cell>
          <cell r="B2315" t="str">
            <v>YNR013C</v>
          </cell>
          <cell r="C2315" t="str">
            <v>Low-affinity phosphate transporter of the vacuolar membrane; deletion of pho84, pho87, pho89, pho90, and pho91 causes synthetic lethality; transcription independent of Pi and Pho4p activity; overexpression results in vigorous growth</v>
          </cell>
          <cell r="D2315" t="str">
            <v>S000005296</v>
          </cell>
          <cell r="E2315" t="str">
            <v>ORF</v>
          </cell>
          <cell r="F2315" t="str">
            <v>Verified</v>
          </cell>
          <cell r="H2315" t="str">
            <v>chromosome 14</v>
          </cell>
          <cell r="J2315">
            <v>14</v>
          </cell>
          <cell r="K2315">
            <v>651715</v>
          </cell>
          <cell r="L2315">
            <v>649031</v>
          </cell>
          <cell r="M2315" t="str">
            <v>C</v>
          </cell>
          <cell r="O2315">
            <v>40183</v>
          </cell>
          <cell r="P2315">
            <v>35458</v>
          </cell>
        </row>
        <row r="2316">
          <cell r="B2316" t="str">
            <v>YNR014W</v>
          </cell>
          <cell r="C2316" t="str">
            <v>Putative protein of unknown function; expression is cell-cycle regulated, Azf1p-dependent, and heat-inducible</v>
          </cell>
          <cell r="D2316" t="str">
            <v>S000005297</v>
          </cell>
          <cell r="E2316" t="str">
            <v>ORF</v>
          </cell>
          <cell r="F2316" t="str">
            <v>Uncharacterized</v>
          </cell>
          <cell r="H2316" t="str">
            <v>chromosome 14</v>
          </cell>
          <cell r="J2316">
            <v>14</v>
          </cell>
          <cell r="K2316">
            <v>652468</v>
          </cell>
          <cell r="L2316">
            <v>653106</v>
          </cell>
          <cell r="M2316" t="str">
            <v>W</v>
          </cell>
          <cell r="O2316">
            <v>40183</v>
          </cell>
          <cell r="P2316">
            <v>35458</v>
          </cell>
        </row>
        <row r="2317">
          <cell r="A2317" t="str">
            <v>SMM1</v>
          </cell>
          <cell r="B2317" t="str">
            <v>YNR015W</v>
          </cell>
          <cell r="C2317" t="str">
            <v>Dihydrouridine synthase, member of a family of dihydrouridine synthases including Dus1p, Smm1p, Dus3p, and Dus4p; modifies uridine residues at position 20 of cytoplasmic tRNAs</v>
          </cell>
          <cell r="D2317" t="str">
            <v>S000005298</v>
          </cell>
          <cell r="E2317" t="str">
            <v>ORF</v>
          </cell>
          <cell r="F2317" t="str">
            <v>Verified</v>
          </cell>
          <cell r="G2317" t="str">
            <v>DUS2</v>
          </cell>
          <cell r="H2317" t="str">
            <v>chromosome 14</v>
          </cell>
          <cell r="I2317" t="str">
            <v>L000003407</v>
          </cell>
          <cell r="J2317">
            <v>14</v>
          </cell>
          <cell r="K2317">
            <v>653390</v>
          </cell>
          <cell r="L2317">
            <v>654544</v>
          </cell>
          <cell r="M2317" t="str">
            <v>W</v>
          </cell>
          <cell r="O2317">
            <v>40183</v>
          </cell>
          <cell r="P2317">
            <v>35458</v>
          </cell>
        </row>
        <row r="2318">
          <cell r="A2318" t="str">
            <v>ACC1</v>
          </cell>
          <cell r="B2318" t="str">
            <v>YNR016C</v>
          </cell>
          <cell r="C2318" t="str">
            <v>Acetyl-CoA carboxylase, biotin containing enzyme that catalyzes the carboxylation of acetyl-CoA to form malonyl-CoA; required for de novo biosynthesis of long-chain fatty acids</v>
          </cell>
          <cell r="D2318" t="str">
            <v>S000005299</v>
          </cell>
          <cell r="E2318" t="str">
            <v>ORF</v>
          </cell>
          <cell r="F2318" t="str">
            <v>Verified</v>
          </cell>
          <cell r="G2318" t="str">
            <v>MTR7|FAS3|ABP2</v>
          </cell>
          <cell r="H2318" t="str">
            <v>chromosome 14</v>
          </cell>
          <cell r="I2318" t="str">
            <v>L000000017|L000000014|L000000603</v>
          </cell>
          <cell r="J2318">
            <v>14</v>
          </cell>
          <cell r="K2318">
            <v>661377</v>
          </cell>
          <cell r="L2318">
            <v>654676</v>
          </cell>
          <cell r="M2318" t="str">
            <v>C</v>
          </cell>
          <cell r="O2318">
            <v>40183</v>
          </cell>
          <cell r="P2318">
            <v>35458</v>
          </cell>
        </row>
        <row r="2319">
          <cell r="A2319" t="str">
            <v>TIM23</v>
          </cell>
          <cell r="B2319" t="str">
            <v>YNR017W</v>
          </cell>
          <cell r="C2319" t="str">
            <v>Essential component of the Translocase of the Inner Mitochondrial membrane (TIM23 complex); involved in protein import into mitochondrial matrix and inner membrane; with Tim17p, contributes to architecture and function of the import channel</v>
          </cell>
          <cell r="D2319" t="str">
            <v>S000005300</v>
          </cell>
          <cell r="E2319" t="str">
            <v>ORF</v>
          </cell>
          <cell r="F2319" t="str">
            <v>Verified</v>
          </cell>
          <cell r="G2319" t="str">
            <v>MAS6|MPI3|MIM23</v>
          </cell>
          <cell r="H2319" t="str">
            <v>chromosome 14</v>
          </cell>
          <cell r="I2319" t="str">
            <v>L000001140|L000001028</v>
          </cell>
          <cell r="J2319">
            <v>14</v>
          </cell>
          <cell r="K2319">
            <v>662916</v>
          </cell>
          <cell r="L2319">
            <v>663584</v>
          </cell>
          <cell r="M2319" t="str">
            <v>W</v>
          </cell>
          <cell r="O2319">
            <v>40183</v>
          </cell>
          <cell r="P2319">
            <v>35458</v>
          </cell>
        </row>
        <row r="2320">
          <cell r="A2320" t="str">
            <v>AIM38</v>
          </cell>
          <cell r="B2320" t="str">
            <v>YNR018W</v>
          </cell>
          <cell r="C2320" t="str">
            <v>Putative protein of unknown function; non-tagged protein is detected in purified mitochondria; may interact with respiratory chain complex IV; null mutant is viable and displays reduced frequency of mitochondrial genome loss</v>
          </cell>
          <cell r="D2320" t="str">
            <v>S000005301</v>
          </cell>
          <cell r="E2320" t="str">
            <v>ORF</v>
          </cell>
          <cell r="F2320" t="str">
            <v>Verified</v>
          </cell>
          <cell r="H2320" t="str">
            <v>chromosome 14</v>
          </cell>
          <cell r="J2320">
            <v>14</v>
          </cell>
          <cell r="K2320">
            <v>664273</v>
          </cell>
          <cell r="L2320">
            <v>664947</v>
          </cell>
          <cell r="M2320" t="str">
            <v>W</v>
          </cell>
          <cell r="O2320">
            <v>40183</v>
          </cell>
          <cell r="P2320">
            <v>35458</v>
          </cell>
        </row>
        <row r="2321">
          <cell r="A2321" t="str">
            <v>ARE2</v>
          </cell>
          <cell r="B2321" t="str">
            <v>YNR019W</v>
          </cell>
          <cell r="C2321" t="str">
            <v>Acyl-CoA:sterol acyltransferase, isozyme of Are1p; endoplasmic reticulum enzyme that contributes the major sterol esterification activity in the presence of oxygen</v>
          </cell>
          <cell r="D2321" t="str">
            <v>S000005302</v>
          </cell>
          <cell r="E2321" t="str">
            <v>ORF</v>
          </cell>
          <cell r="F2321" t="str">
            <v>Verified</v>
          </cell>
          <cell r="G2321" t="str">
            <v>SAT1</v>
          </cell>
          <cell r="H2321" t="str">
            <v>chromosome 14</v>
          </cell>
          <cell r="I2321" t="str">
            <v>L000003220|L000002769</v>
          </cell>
          <cell r="J2321">
            <v>14</v>
          </cell>
          <cell r="K2321">
            <v>665342</v>
          </cell>
          <cell r="L2321">
            <v>667270</v>
          </cell>
          <cell r="M2321" t="str">
            <v>W</v>
          </cell>
          <cell r="O2321">
            <v>40183</v>
          </cell>
          <cell r="P2321">
            <v>35458</v>
          </cell>
        </row>
        <row r="2322">
          <cell r="A2322" t="str">
            <v>ATP23</v>
          </cell>
          <cell r="B2322" t="str">
            <v>YNR020C</v>
          </cell>
          <cell r="C2322" t="str">
            <v>Putative metalloprotease of the mitochondrial inner membrane, required for processing of Atp6p; has an additional role in assembly of the F0 sector of the F1F0 ATP synthase complex</v>
          </cell>
          <cell r="D2322" t="str">
            <v>S000005303</v>
          </cell>
          <cell r="E2322" t="str">
            <v>ORF</v>
          </cell>
          <cell r="F2322" t="str">
            <v>Verified</v>
          </cell>
          <cell r="H2322" t="str">
            <v>chromosome 14</v>
          </cell>
          <cell r="J2322">
            <v>14</v>
          </cell>
          <cell r="K2322">
            <v>668225</v>
          </cell>
          <cell r="L2322">
            <v>667413</v>
          </cell>
          <cell r="M2322" t="str">
            <v>C</v>
          </cell>
          <cell r="O2322">
            <v>40183</v>
          </cell>
          <cell r="P2322">
            <v>35458</v>
          </cell>
        </row>
        <row r="2323">
          <cell r="B2323" t="str">
            <v>YNR021W</v>
          </cell>
          <cell r="C2323" t="str">
            <v>Putative protein of unknown function; green fluorescent protein (GFP)-fusion protein localizes to the endoplasmic reticulum; YNR021W is not an essential gene</v>
          </cell>
          <cell r="D2323" t="str">
            <v>S000005304</v>
          </cell>
          <cell r="E2323" t="str">
            <v>ORF</v>
          </cell>
          <cell r="F2323" t="str">
            <v>Uncharacterized</v>
          </cell>
          <cell r="H2323" t="str">
            <v>chromosome 14</v>
          </cell>
          <cell r="J2323">
            <v>14</v>
          </cell>
          <cell r="K2323">
            <v>668380</v>
          </cell>
          <cell r="L2323">
            <v>669594</v>
          </cell>
          <cell r="M2323" t="str">
            <v>W</v>
          </cell>
          <cell r="O2323">
            <v>40183</v>
          </cell>
          <cell r="P2323">
            <v>35458</v>
          </cell>
        </row>
        <row r="2324">
          <cell r="A2324" t="str">
            <v>MRPL50</v>
          </cell>
          <cell r="B2324" t="str">
            <v>YNR022C</v>
          </cell>
          <cell r="C2324" t="str">
            <v>Mitochondrial ribosomal protein of the large subunit, not essential for mitochondrial translation</v>
          </cell>
          <cell r="D2324" t="str">
            <v>S000005305</v>
          </cell>
          <cell r="E2324" t="str">
            <v>ORF</v>
          </cell>
          <cell r="F2324" t="str">
            <v>Verified</v>
          </cell>
          <cell r="H2324" t="str">
            <v>chromosome 14</v>
          </cell>
          <cell r="J2324">
            <v>14</v>
          </cell>
          <cell r="K2324">
            <v>670196</v>
          </cell>
          <cell r="L2324">
            <v>669777</v>
          </cell>
          <cell r="M2324" t="str">
            <v>C</v>
          </cell>
          <cell r="O2324">
            <v>40183</v>
          </cell>
          <cell r="P2324">
            <v>35458</v>
          </cell>
        </row>
        <row r="2325">
          <cell r="A2325" t="str">
            <v>SNF12</v>
          </cell>
          <cell r="B2325" t="str">
            <v>YNR023W</v>
          </cell>
          <cell r="C2325" t="str">
            <v>73 kDa subunit of the SWI/SNF chromatin remodeling complex involved in transcriptional regulation; homolog of Rsc6p subunit of the RSC chromatin remodeling complex; deletion mutants are temperature-sensitive</v>
          </cell>
          <cell r="D2325" t="str">
            <v>S000005306</v>
          </cell>
          <cell r="E2325" t="str">
            <v>ORF</v>
          </cell>
          <cell r="F2325" t="str">
            <v>Verified</v>
          </cell>
          <cell r="G2325" t="str">
            <v>SWP73</v>
          </cell>
          <cell r="H2325" t="str">
            <v>chromosome 14</v>
          </cell>
          <cell r="I2325" t="str">
            <v>L000003408</v>
          </cell>
          <cell r="J2325">
            <v>14</v>
          </cell>
          <cell r="K2325">
            <v>670421</v>
          </cell>
          <cell r="L2325">
            <v>672121</v>
          </cell>
          <cell r="M2325" t="str">
            <v>W</v>
          </cell>
          <cell r="O2325">
            <v>40183</v>
          </cell>
          <cell r="P2325">
            <v>35458</v>
          </cell>
        </row>
        <row r="2326">
          <cell r="A2326" t="str">
            <v>MPP6</v>
          </cell>
          <cell r="B2326" t="str">
            <v>YNR024W</v>
          </cell>
          <cell r="C2326" t="str">
            <v>Nuclear exosome-associated RNA binding protein; involved in surveillance of pre-rRNAs and pre-mRNAs, and the degradation of cryptic non-coding RNAs (ncRNA); copurifies with ribosomes</v>
          </cell>
          <cell r="D2326" t="str">
            <v>S000005307</v>
          </cell>
          <cell r="E2326" t="str">
            <v>ORF</v>
          </cell>
          <cell r="F2326" t="str">
            <v>Verified</v>
          </cell>
          <cell r="H2326" t="str">
            <v>chromosome 14</v>
          </cell>
          <cell r="J2326">
            <v>14</v>
          </cell>
          <cell r="K2326">
            <v>672412</v>
          </cell>
          <cell r="L2326">
            <v>672972</v>
          </cell>
          <cell r="M2326" t="str">
            <v>W</v>
          </cell>
          <cell r="O2326">
            <v>40183</v>
          </cell>
          <cell r="P2326">
            <v>35458</v>
          </cell>
        </row>
        <row r="2327">
          <cell r="B2327" t="str">
            <v>YNR025C</v>
          </cell>
          <cell r="C2327" t="str">
            <v>Dubious open reading frame unlikely to encode a functional protein, based on available experimental and comparative sequence data; deletion reduces expression of PIS1 gene encoding phosphatidylinositol synthase</v>
          </cell>
          <cell r="D2327" t="str">
            <v>S000005308</v>
          </cell>
          <cell r="E2327" t="str">
            <v>ORF</v>
          </cell>
          <cell r="F2327" t="str">
            <v>Dubious</v>
          </cell>
          <cell r="H2327" t="str">
            <v>chromosome 14</v>
          </cell>
          <cell r="J2327">
            <v>14</v>
          </cell>
          <cell r="K2327">
            <v>673064</v>
          </cell>
          <cell r="L2327">
            <v>672705</v>
          </cell>
          <cell r="M2327" t="str">
            <v>C</v>
          </cell>
          <cell r="O2327">
            <v>40183</v>
          </cell>
          <cell r="P2327">
            <v>35458</v>
          </cell>
        </row>
        <row r="2328">
          <cell r="A2328" t="str">
            <v>SEC12</v>
          </cell>
          <cell r="B2328" t="str">
            <v>YNR026C</v>
          </cell>
          <cell r="C2328" t="str">
            <v>Guanine nucleotide exchange factor (GEF), activates Sar1p by catalyzing the exchange of GDP for GTP; required for the initiation of COPII vesicle formation in ER to Golgi transport; glycosylated integral membrane protein of the ER</v>
          </cell>
          <cell r="D2328" t="str">
            <v>S000005309</v>
          </cell>
          <cell r="E2328" t="str">
            <v>ORF</v>
          </cell>
          <cell r="F2328" t="str">
            <v>Verified</v>
          </cell>
          <cell r="G2328" t="str">
            <v>SED2</v>
          </cell>
          <cell r="H2328" t="str">
            <v>chromosome 14</v>
          </cell>
          <cell r="I2328" t="str">
            <v>L000001837</v>
          </cell>
          <cell r="J2328">
            <v>14</v>
          </cell>
          <cell r="K2328">
            <v>674692</v>
          </cell>
          <cell r="L2328">
            <v>673277</v>
          </cell>
          <cell r="M2328" t="str">
            <v>C</v>
          </cell>
          <cell r="O2328">
            <v>40183</v>
          </cell>
          <cell r="P2328">
            <v>35458</v>
          </cell>
        </row>
        <row r="2329">
          <cell r="A2329" t="str">
            <v>BUD17</v>
          </cell>
          <cell r="B2329" t="str">
            <v>YNR027W</v>
          </cell>
          <cell r="C2329" t="str">
            <v>Putative pyridoxal kinase, a key enzyme in vitamin B6 metabolism; involved in bud-site selection; diploid mutants display a random rather than a bipolar budding pattern; similarity to yeast BUD16 and human pyridoxal kinase (PDXK)</v>
          </cell>
          <cell r="D2329" t="str">
            <v>S000005310</v>
          </cell>
          <cell r="E2329" t="str">
            <v>ORF</v>
          </cell>
          <cell r="F2329" t="str">
            <v>Verified</v>
          </cell>
          <cell r="H2329" t="str">
            <v>chromosome 14</v>
          </cell>
          <cell r="J2329">
            <v>14</v>
          </cell>
          <cell r="K2329">
            <v>674926</v>
          </cell>
          <cell r="L2329">
            <v>675879</v>
          </cell>
          <cell r="M2329" t="str">
            <v>W</v>
          </cell>
          <cell r="O2329">
            <v>40183</v>
          </cell>
          <cell r="P2329">
            <v>35458</v>
          </cell>
        </row>
        <row r="2330">
          <cell r="A2330" t="str">
            <v>CPR8</v>
          </cell>
          <cell r="B2330" t="str">
            <v>YNR028W</v>
          </cell>
          <cell r="C2330" t="str">
            <v>Peptidyl-prolyl cis-trans isomerase (cyclophilin), catalyzes the cis-trans isomerization of peptide bonds N-terminal to proline residues; similarity to Cpr4p suggests a potential role in the secretory pathway</v>
          </cell>
          <cell r="D2330" t="str">
            <v>S000005311</v>
          </cell>
          <cell r="E2330" t="str">
            <v>ORF</v>
          </cell>
          <cell r="F2330" t="str">
            <v>Verified</v>
          </cell>
          <cell r="H2330" t="str">
            <v>chromosome 14</v>
          </cell>
          <cell r="I2330" t="str">
            <v>L000004349</v>
          </cell>
          <cell r="J2330">
            <v>14</v>
          </cell>
          <cell r="K2330">
            <v>676180</v>
          </cell>
          <cell r="L2330">
            <v>677106</v>
          </cell>
          <cell r="M2330" t="str">
            <v>W</v>
          </cell>
          <cell r="O2330">
            <v>40183</v>
          </cell>
          <cell r="P2330">
            <v>35458</v>
          </cell>
        </row>
        <row r="2331">
          <cell r="B2331" t="str">
            <v>YNR029C</v>
          </cell>
          <cell r="C2331" t="str">
            <v>Putative protein of unknown function, deletion confers reduced fitness in saline</v>
          </cell>
          <cell r="D2331" t="str">
            <v>S000005312</v>
          </cell>
          <cell r="E2331" t="str">
            <v>ORF</v>
          </cell>
          <cell r="F2331" t="str">
            <v>Uncharacterized</v>
          </cell>
          <cell r="H2331" t="str">
            <v>chromosome 14</v>
          </cell>
          <cell r="J2331">
            <v>14</v>
          </cell>
          <cell r="K2331">
            <v>678491</v>
          </cell>
          <cell r="L2331">
            <v>677202</v>
          </cell>
          <cell r="M2331" t="str">
            <v>C</v>
          </cell>
          <cell r="O2331">
            <v>40183</v>
          </cell>
          <cell r="P2331">
            <v>35458</v>
          </cell>
        </row>
        <row r="2332">
          <cell r="A2332" t="str">
            <v>ALG12</v>
          </cell>
          <cell r="B2332" t="str">
            <v>YNR030W</v>
          </cell>
          <cell r="C2332" t="str">
            <v>Alpha-1,6-mannosyltransferase localized to the ER; responsible for the addition of the alpha-1,6 mannose to dolichol-linked Man7GlcNAc2, acts in the dolichol pathway for N-glycosylation</v>
          </cell>
          <cell r="D2332" t="str">
            <v>S000005313</v>
          </cell>
          <cell r="E2332" t="str">
            <v>ORF</v>
          </cell>
          <cell r="F2332" t="str">
            <v>Verified</v>
          </cell>
          <cell r="G2332" t="str">
            <v>ECM39</v>
          </cell>
          <cell r="H2332" t="str">
            <v>chromosome 14</v>
          </cell>
          <cell r="I2332" t="str">
            <v>L000003906</v>
          </cell>
          <cell r="J2332">
            <v>14</v>
          </cell>
          <cell r="K2332">
            <v>678802</v>
          </cell>
          <cell r="L2332">
            <v>680457</v>
          </cell>
          <cell r="M2332" t="str">
            <v>W</v>
          </cell>
          <cell r="O2332">
            <v>40183</v>
          </cell>
          <cell r="P2332">
            <v>35458</v>
          </cell>
        </row>
        <row r="2333">
          <cell r="A2333" t="str">
            <v>SSK2</v>
          </cell>
          <cell r="B2333" t="str">
            <v>YNR031C</v>
          </cell>
          <cell r="C2333" t="str">
            <v>MAP kinase kinase kinase of the HOG1 mitogen-activated signaling pathway; interacts with Ssk1p, leading to autophosphorylation and activation of Ssk2p which phosphorylates Pbs2p; also mediates actin cytoskeleton recovery from osmotic stress</v>
          </cell>
          <cell r="D2333" t="str">
            <v>S000005314</v>
          </cell>
          <cell r="E2333" t="str">
            <v>ORF</v>
          </cell>
          <cell r="F2333" t="str">
            <v>Verified</v>
          </cell>
          <cell r="H2333" t="str">
            <v>chromosome 14</v>
          </cell>
          <cell r="I2333" t="str">
            <v>L000002826</v>
          </cell>
          <cell r="J2333">
            <v>14</v>
          </cell>
          <cell r="K2333">
            <v>685436</v>
          </cell>
          <cell r="L2333">
            <v>680697</v>
          </cell>
          <cell r="M2333" t="str">
            <v>C</v>
          </cell>
          <cell r="O2333">
            <v>40183</v>
          </cell>
          <cell r="P2333">
            <v>35458</v>
          </cell>
        </row>
        <row r="2334">
          <cell r="A2334" t="str">
            <v>PPG1</v>
          </cell>
          <cell r="B2334" t="str">
            <v>YNR032W</v>
          </cell>
          <cell r="C2334" t="str">
            <v>Putative serine/threonine protein phosphatase, required for glycogen accumulation; interacts with Tap42p, which binds to and regulates other protein phosphatases</v>
          </cell>
          <cell r="D2334" t="str">
            <v>S000005315</v>
          </cell>
          <cell r="E2334" t="str">
            <v>ORF</v>
          </cell>
          <cell r="F2334" t="str">
            <v>Verified</v>
          </cell>
          <cell r="H2334" t="str">
            <v>chromosome 14</v>
          </cell>
          <cell r="I2334" t="str">
            <v>L000001470</v>
          </cell>
          <cell r="J2334">
            <v>14</v>
          </cell>
          <cell r="K2334">
            <v>686013</v>
          </cell>
          <cell r="L2334">
            <v>687119</v>
          </cell>
          <cell r="M2334" t="str">
            <v>W</v>
          </cell>
          <cell r="O2334">
            <v>40183</v>
          </cell>
          <cell r="P2334">
            <v>35458</v>
          </cell>
        </row>
        <row r="2335">
          <cell r="A2335" t="str">
            <v>HUB1</v>
          </cell>
          <cell r="B2335" t="str">
            <v>YNR032C-A</v>
          </cell>
          <cell r="C2335" t="str">
            <v>Ubiquitin-like protein modifier, may function in modification of Sph1p and Hbt1p, functionally complemented by the human or S. pombe ortholog; mechanism of Hub1p adduct formation not yet clear</v>
          </cell>
          <cell r="D2335" t="str">
            <v>S000007251</v>
          </cell>
          <cell r="E2335" t="str">
            <v>ORF</v>
          </cell>
          <cell r="F2335" t="str">
            <v>Verified</v>
          </cell>
          <cell r="H2335" t="str">
            <v>chromosome 14</v>
          </cell>
          <cell r="J2335">
            <v>14</v>
          </cell>
          <cell r="K2335">
            <v>687467</v>
          </cell>
          <cell r="L2335">
            <v>687246</v>
          </cell>
          <cell r="M2335" t="str">
            <v>C</v>
          </cell>
          <cell r="O2335">
            <v>40183</v>
          </cell>
          <cell r="P2335">
            <v>36358</v>
          </cell>
        </row>
        <row r="2336">
          <cell r="A2336" t="str">
            <v>ABZ1</v>
          </cell>
          <cell r="B2336" t="str">
            <v>YNR033W</v>
          </cell>
          <cell r="C2336" t="str">
            <v>Para-aminobenzoate (PABA) synthase, has similarity to Escherichia coli PABA synthase components PabA and PabB; required for the synthesis of para-aminobenzoic acid, an important intermediate for folate and ubiquinone Q biosynthesis</v>
          </cell>
          <cell r="D2336" t="str">
            <v>S000005316</v>
          </cell>
          <cell r="E2336" t="str">
            <v>ORF</v>
          </cell>
          <cell r="F2336" t="str">
            <v>Verified</v>
          </cell>
          <cell r="H2336" t="str">
            <v>chromosome 14</v>
          </cell>
          <cell r="I2336" t="str">
            <v>L000000015</v>
          </cell>
          <cell r="J2336">
            <v>14</v>
          </cell>
          <cell r="K2336">
            <v>687638</v>
          </cell>
          <cell r="L2336">
            <v>690001</v>
          </cell>
          <cell r="M2336" t="str">
            <v>W</v>
          </cell>
          <cell r="O2336">
            <v>40183</v>
          </cell>
          <cell r="P2336">
            <v>35458</v>
          </cell>
        </row>
        <row r="2337">
          <cell r="A2337" t="str">
            <v>SOL1</v>
          </cell>
          <cell r="B2337" t="str">
            <v>YNR034W</v>
          </cell>
          <cell r="C2337" t="str">
            <v>Protein with a possible role in tRNA export; shows similarity to 6-phosphogluconolactonase non-catalytic domains but does not exhibit this enzymatic activity; homologous to Sol2p, Sol3p, and Sol4p</v>
          </cell>
          <cell r="D2337" t="str">
            <v>S000005317</v>
          </cell>
          <cell r="E2337" t="str">
            <v>ORF</v>
          </cell>
          <cell r="F2337" t="str">
            <v>Verified</v>
          </cell>
          <cell r="H2337" t="str">
            <v>chromosome 14</v>
          </cell>
          <cell r="I2337" t="str">
            <v>L000003102</v>
          </cell>
          <cell r="J2337">
            <v>14</v>
          </cell>
          <cell r="K2337">
            <v>690324</v>
          </cell>
          <cell r="L2337">
            <v>691289</v>
          </cell>
          <cell r="M2337" t="str">
            <v>W</v>
          </cell>
          <cell r="O2337">
            <v>40183</v>
          </cell>
          <cell r="P2337">
            <v>35458</v>
          </cell>
        </row>
        <row r="2338">
          <cell r="B2338" t="str">
            <v>YNR034W-A</v>
          </cell>
          <cell r="C2338" t="str">
            <v>Putative protein of unknown function; expression is regulated by Msn2p/Msn4p</v>
          </cell>
          <cell r="D2338" t="str">
            <v>S000007525</v>
          </cell>
          <cell r="E2338" t="str">
            <v>ORF</v>
          </cell>
          <cell r="F2338" t="str">
            <v>Uncharacterized</v>
          </cell>
          <cell r="H2338" t="str">
            <v>chromosome 14</v>
          </cell>
          <cell r="J2338">
            <v>14</v>
          </cell>
          <cell r="K2338">
            <v>692564</v>
          </cell>
          <cell r="L2338">
            <v>692860</v>
          </cell>
          <cell r="M2338" t="str">
            <v>W</v>
          </cell>
          <cell r="O2338">
            <v>40183</v>
          </cell>
          <cell r="P2338">
            <v>36721</v>
          </cell>
        </row>
        <row r="2339">
          <cell r="A2339" t="str">
            <v>ARC35</v>
          </cell>
          <cell r="B2339" t="str">
            <v>YNR035C</v>
          </cell>
          <cell r="C2339" t="str">
            <v>Subunit of the ARP2/3 complex, which is required for the motility and integrity of cortical actin patches; required for cortical localization of calmodulin</v>
          </cell>
          <cell r="D2339" t="str">
            <v>S000005318</v>
          </cell>
          <cell r="E2339" t="str">
            <v>ORF</v>
          </cell>
          <cell r="F2339" t="str">
            <v>Verified</v>
          </cell>
          <cell r="G2339" t="str">
            <v>END9</v>
          </cell>
          <cell r="H2339" t="str">
            <v>chromosome 14</v>
          </cell>
          <cell r="I2339" t="str">
            <v>L000004558|L000004035</v>
          </cell>
          <cell r="J2339">
            <v>14</v>
          </cell>
          <cell r="K2339">
            <v>694050</v>
          </cell>
          <cell r="L2339">
            <v>693022</v>
          </cell>
          <cell r="M2339" t="str">
            <v>C</v>
          </cell>
          <cell r="O2339">
            <v>40183</v>
          </cell>
          <cell r="P2339">
            <v>35458</v>
          </cell>
        </row>
        <row r="2340">
          <cell r="A2340" t="str">
            <v>MRPS12</v>
          </cell>
          <cell r="B2340" t="str">
            <v>YNR036C</v>
          </cell>
          <cell r="C2340" t="str">
            <v>Mitochondrial protein; may interact with ribosomes based on co-purification experiments; similar to E. coli and human mitochondrial S12 ribosomal proteins</v>
          </cell>
          <cell r="D2340" t="str">
            <v>S000005319</v>
          </cell>
          <cell r="E2340" t="str">
            <v>ORF</v>
          </cell>
          <cell r="F2340" t="str">
            <v>Verified</v>
          </cell>
          <cell r="H2340" t="str">
            <v>chromosome 14</v>
          </cell>
          <cell r="J2340">
            <v>14</v>
          </cell>
          <cell r="K2340">
            <v>694825</v>
          </cell>
          <cell r="L2340">
            <v>694364</v>
          </cell>
          <cell r="M2340" t="str">
            <v>C</v>
          </cell>
          <cell r="O2340">
            <v>40183</v>
          </cell>
          <cell r="P2340">
            <v>35458</v>
          </cell>
        </row>
        <row r="2341">
          <cell r="A2341" t="str">
            <v>RSM19</v>
          </cell>
          <cell r="B2341" t="str">
            <v>YNR037C</v>
          </cell>
          <cell r="C2341" t="str">
            <v>Mitochondrial ribosomal protein of the small subunit, has similarity to E. coli S19 ribosomal protein</v>
          </cell>
          <cell r="D2341" t="str">
            <v>S000005320</v>
          </cell>
          <cell r="E2341" t="str">
            <v>ORF</v>
          </cell>
          <cell r="F2341" t="str">
            <v>Verified</v>
          </cell>
          <cell r="H2341" t="str">
            <v>chromosome 14</v>
          </cell>
          <cell r="J2341">
            <v>14</v>
          </cell>
          <cell r="K2341">
            <v>695330</v>
          </cell>
          <cell r="L2341">
            <v>695055</v>
          </cell>
          <cell r="M2341" t="str">
            <v>C</v>
          </cell>
          <cell r="O2341">
            <v>40183</v>
          </cell>
          <cell r="P2341">
            <v>35458</v>
          </cell>
        </row>
        <row r="2342">
          <cell r="A2342" t="str">
            <v>DBP6</v>
          </cell>
          <cell r="B2342" t="str">
            <v>YNR038W</v>
          </cell>
          <cell r="C2342" t="str">
            <v>Essential protein involved in ribosome biogenesis; putative ATP-dependent RNA helicase of the DEAD-box protein family</v>
          </cell>
          <cell r="D2342" t="str">
            <v>S000005321</v>
          </cell>
          <cell r="E2342" t="str">
            <v>ORF</v>
          </cell>
          <cell r="F2342" t="str">
            <v>Verified</v>
          </cell>
          <cell r="H2342" t="str">
            <v>chromosome 14</v>
          </cell>
          <cell r="I2342" t="str">
            <v>L000003940</v>
          </cell>
          <cell r="J2342">
            <v>14</v>
          </cell>
          <cell r="K2342">
            <v>695598</v>
          </cell>
          <cell r="L2342">
            <v>697487</v>
          </cell>
          <cell r="M2342" t="str">
            <v>W</v>
          </cell>
          <cell r="O2342">
            <v>40183</v>
          </cell>
          <cell r="P2342">
            <v>35458</v>
          </cell>
        </row>
        <row r="2343">
          <cell r="A2343" t="str">
            <v>ZRG17</v>
          </cell>
          <cell r="B2343" t="str">
            <v>YNR039C</v>
          </cell>
          <cell r="C2343" t="str">
            <v>Endoplasmic reticulum protein of unknown function, transcription is induced under conditions of zinc deficiency; mutant phenotype suggests a role in uptake of zinc</v>
          </cell>
          <cell r="D2343" t="str">
            <v>S000005322</v>
          </cell>
          <cell r="E2343" t="str">
            <v>ORF</v>
          </cell>
          <cell r="F2343" t="str">
            <v>Verified</v>
          </cell>
          <cell r="H2343" t="str">
            <v>chromosome 14</v>
          </cell>
          <cell r="I2343" t="str">
            <v>S000007519</v>
          </cell>
          <cell r="J2343">
            <v>14</v>
          </cell>
          <cell r="K2343">
            <v>699434</v>
          </cell>
          <cell r="L2343">
            <v>697617</v>
          </cell>
          <cell r="M2343" t="str">
            <v>C</v>
          </cell>
          <cell r="O2343">
            <v>40183</v>
          </cell>
          <cell r="P2343">
            <v>35458</v>
          </cell>
        </row>
        <row r="2344">
          <cell r="B2344" t="str">
            <v>YNR040W</v>
          </cell>
          <cell r="C2344" t="str">
            <v>Putative protein of unknown function; the authentic, non-tagged protein is detected in highly purified mitochondria in high-throughput studies</v>
          </cell>
          <cell r="D2344" t="str">
            <v>S000005323</v>
          </cell>
          <cell r="E2344" t="str">
            <v>ORF</v>
          </cell>
          <cell r="F2344" t="str">
            <v>Uncharacterized</v>
          </cell>
          <cell r="H2344" t="str">
            <v>chromosome 14</v>
          </cell>
          <cell r="J2344">
            <v>14</v>
          </cell>
          <cell r="K2344">
            <v>699693</v>
          </cell>
          <cell r="L2344">
            <v>700463</v>
          </cell>
          <cell r="M2344" t="str">
            <v>W</v>
          </cell>
          <cell r="O2344">
            <v>40183</v>
          </cell>
          <cell r="P2344">
            <v>35458</v>
          </cell>
        </row>
        <row r="2345">
          <cell r="B2345" t="str">
            <v>YNR042W</v>
          </cell>
          <cell r="C2345" t="str">
            <v>Dubious open reading frame unlikely to encode a protein, based on available experimental and comparative sequence data; completely overlaps verified gene COQ2</v>
          </cell>
          <cell r="D2345" t="str">
            <v>S000005325</v>
          </cell>
          <cell r="E2345" t="str">
            <v>ORF</v>
          </cell>
          <cell r="F2345" t="str">
            <v>Dubious</v>
          </cell>
          <cell r="H2345" t="str">
            <v>chromosome 14</v>
          </cell>
          <cell r="J2345">
            <v>14</v>
          </cell>
          <cell r="K2345">
            <v>701241</v>
          </cell>
          <cell r="L2345">
            <v>701669</v>
          </cell>
          <cell r="M2345" t="str">
            <v>W</v>
          </cell>
          <cell r="O2345">
            <v>40183</v>
          </cell>
          <cell r="P2345">
            <v>35458</v>
          </cell>
        </row>
        <row r="2346">
          <cell r="A2346" t="str">
            <v>COQ2</v>
          </cell>
          <cell r="B2346" t="str">
            <v>YNR041C</v>
          </cell>
          <cell r="C2346" t="str">
            <v>Para hydroxybenzoate: polyprenyl transferase, catalyzes the second step in ubiquinone (coenzyme Q) biosynthesis</v>
          </cell>
          <cell r="D2346" t="str">
            <v>S000005324</v>
          </cell>
          <cell r="E2346" t="str">
            <v>ORF</v>
          </cell>
          <cell r="F2346" t="str">
            <v>Verified</v>
          </cell>
          <cell r="H2346" t="str">
            <v>chromosome 14</v>
          </cell>
          <cell r="I2346" t="str">
            <v>L000000379</v>
          </cell>
          <cell r="J2346">
            <v>14</v>
          </cell>
          <cell r="K2346">
            <v>701662</v>
          </cell>
          <cell r="L2346">
            <v>700544</v>
          </cell>
          <cell r="M2346" t="str">
            <v>C</v>
          </cell>
          <cell r="O2346">
            <v>40183</v>
          </cell>
          <cell r="P2346">
            <v>35458</v>
          </cell>
        </row>
        <row r="2347">
          <cell r="A2347" t="str">
            <v>MVD1</v>
          </cell>
          <cell r="B2347" t="str">
            <v>YNR043W</v>
          </cell>
          <cell r="C2347" t="str">
            <v>Mevalonate pyrophosphate decarboxylase, essential enzyme involved in the biosynthesis of isoprenoids and sterols, including ergosterol; acts as a homodimer</v>
          </cell>
          <cell r="D2347" t="str">
            <v>S000005326</v>
          </cell>
          <cell r="E2347" t="str">
            <v>ORF</v>
          </cell>
          <cell r="F2347" t="str">
            <v>Verified</v>
          </cell>
          <cell r="G2347" t="str">
            <v>ERG19</v>
          </cell>
          <cell r="H2347" t="str">
            <v>chromosome 14</v>
          </cell>
          <cell r="I2347" t="str">
            <v>L000003136</v>
          </cell>
          <cell r="J2347">
            <v>14</v>
          </cell>
          <cell r="K2347">
            <v>701898</v>
          </cell>
          <cell r="L2347">
            <v>703088</v>
          </cell>
          <cell r="M2347" t="str">
            <v>W</v>
          </cell>
          <cell r="O2347">
            <v>40183</v>
          </cell>
          <cell r="P2347">
            <v>35458</v>
          </cell>
        </row>
        <row r="2348">
          <cell r="A2348" t="str">
            <v>AGA1</v>
          </cell>
          <cell r="B2348" t="str">
            <v>YNR044W</v>
          </cell>
          <cell r="C2348" t="str">
            <v>Anchorage subunit of a-agglutinin of a-cells, highly O-glycosylated protein with N-terminal secretion signal and C-terminal signal for addition of GPI anchor to cell wall, linked to adhesion subunit Aga2p via two disulfide bonds</v>
          </cell>
          <cell r="D2348" t="str">
            <v>S000005327</v>
          </cell>
          <cell r="E2348" t="str">
            <v>ORF</v>
          </cell>
          <cell r="F2348" t="str">
            <v>Verified</v>
          </cell>
          <cell r="G2348" t="str">
            <v>a-agglutinin anchorage subunit</v>
          </cell>
          <cell r="H2348" t="str">
            <v>chromosome 14</v>
          </cell>
          <cell r="I2348" t="str">
            <v>L000000061</v>
          </cell>
          <cell r="J2348">
            <v>14</v>
          </cell>
          <cell r="K2348">
            <v>703702</v>
          </cell>
          <cell r="L2348">
            <v>705879</v>
          </cell>
          <cell r="M2348" t="str">
            <v>W</v>
          </cell>
          <cell r="N2348">
            <v>42</v>
          </cell>
          <cell r="O2348">
            <v>40183</v>
          </cell>
          <cell r="P2348">
            <v>35458</v>
          </cell>
        </row>
        <row r="2349">
          <cell r="A2349" t="str">
            <v>PET494</v>
          </cell>
          <cell r="B2349" t="str">
            <v>YNR045W</v>
          </cell>
          <cell r="C2349" t="str">
            <v>Mitochondrial translational activator specific for the COX3 mRNA, acts together with Pet54p and Pet122p; located in the mitochondrial inner membrane</v>
          </cell>
          <cell r="D2349" t="str">
            <v>S000005328</v>
          </cell>
          <cell r="E2349" t="str">
            <v>ORF</v>
          </cell>
          <cell r="F2349" t="str">
            <v>Verified</v>
          </cell>
          <cell r="H2349" t="str">
            <v>chromosome 14</v>
          </cell>
          <cell r="I2349" t="str">
            <v>L000001402</v>
          </cell>
          <cell r="J2349">
            <v>14</v>
          </cell>
          <cell r="K2349">
            <v>706142</v>
          </cell>
          <cell r="L2349">
            <v>707611</v>
          </cell>
          <cell r="M2349" t="str">
            <v>W</v>
          </cell>
          <cell r="N2349">
            <v>42</v>
          </cell>
          <cell r="O2349">
            <v>40183</v>
          </cell>
          <cell r="P2349">
            <v>35458</v>
          </cell>
        </row>
        <row r="2350">
          <cell r="A2350" t="str">
            <v>TRM112</v>
          </cell>
          <cell r="B2350" t="str">
            <v>YNR046W</v>
          </cell>
          <cell r="C2350" t="str">
            <v>Subunit of tRNA methyltransferase (MTase) complexes in combination with Trm9p and Trm11p; subunit of complex with Mtq2p that methylates Sup45p (eRF1) in the ternary complex eRF1-eRF3-GTP; deletion confers resistance to zymocin</v>
          </cell>
          <cell r="D2350" t="str">
            <v>S000005329</v>
          </cell>
          <cell r="E2350" t="str">
            <v>ORF</v>
          </cell>
          <cell r="F2350" t="str">
            <v>Verified</v>
          </cell>
          <cell r="H2350" t="str">
            <v>chromosome 14</v>
          </cell>
          <cell r="I2350" t="str">
            <v>S000079653</v>
          </cell>
          <cell r="J2350">
            <v>14</v>
          </cell>
          <cell r="K2350">
            <v>707791</v>
          </cell>
          <cell r="L2350">
            <v>708198</v>
          </cell>
          <cell r="M2350" t="str">
            <v>W</v>
          </cell>
          <cell r="O2350">
            <v>40183</v>
          </cell>
          <cell r="P2350">
            <v>35458</v>
          </cell>
        </row>
        <row r="2351">
          <cell r="A2351" t="str">
            <v>FPK1</v>
          </cell>
          <cell r="B2351" t="str">
            <v>YNR047W</v>
          </cell>
          <cell r="C2351" t="str">
            <v>Ser/Thr protein kinase that regulates the putative phospholipid translocases Lem3p-Dnf1p/Dnf2p; phosphorylates and inhibits upstream inhibitory kinase, Ypk1p; localizes to the cytoplasm, early endosome/TGN compartments, and plasma membrane</v>
          </cell>
          <cell r="D2351" t="str">
            <v>S000005330</v>
          </cell>
          <cell r="E2351" t="str">
            <v>ORF</v>
          </cell>
          <cell r="F2351" t="str">
            <v>Verified</v>
          </cell>
          <cell r="H2351" t="str">
            <v>chromosome 14</v>
          </cell>
          <cell r="J2351">
            <v>14</v>
          </cell>
          <cell r="K2351">
            <v>708526</v>
          </cell>
          <cell r="L2351">
            <v>711207</v>
          </cell>
          <cell r="M2351" t="str">
            <v>W</v>
          </cell>
          <cell r="O2351">
            <v>40183</v>
          </cell>
          <cell r="P2351">
            <v>35458</v>
          </cell>
        </row>
        <row r="2352">
          <cell r="B2352" t="str">
            <v>YNR048W</v>
          </cell>
          <cell r="C2352" t="str">
            <v>Protein that interacts specifically in vivo with phospholipid translocase (flippase) Dnf3p; similar to Cdc50p, which is an essential interaction partner of the flippase Drs2p</v>
          </cell>
          <cell r="D2352" t="str">
            <v>S000005331</v>
          </cell>
          <cell r="E2352" t="str">
            <v>ORF</v>
          </cell>
          <cell r="F2352" t="str">
            <v>Verified</v>
          </cell>
          <cell r="G2352" t="str">
            <v>CRF1</v>
          </cell>
          <cell r="H2352" t="str">
            <v>chromosome 14</v>
          </cell>
          <cell r="J2352">
            <v>14</v>
          </cell>
          <cell r="K2352">
            <v>711633</v>
          </cell>
          <cell r="L2352">
            <v>712814</v>
          </cell>
          <cell r="M2352" t="str">
            <v>W</v>
          </cell>
          <cell r="O2352">
            <v>40183</v>
          </cell>
          <cell r="P2352">
            <v>35458</v>
          </cell>
        </row>
        <row r="2353">
          <cell r="A2353" t="str">
            <v>MSO1</v>
          </cell>
          <cell r="B2353" t="str">
            <v>YNR049C</v>
          </cell>
          <cell r="C2353" t="str">
            <v>Probable component of the secretory vesicle docking complex, acts at a late step in secretion; shows genetic and physical interactions with Sec1p; required for prospore membrane formation during sporulation</v>
          </cell>
          <cell r="D2353" t="str">
            <v>S000005332</v>
          </cell>
          <cell r="E2353" t="str">
            <v>ORF</v>
          </cell>
          <cell r="F2353" t="str">
            <v>Verified</v>
          </cell>
          <cell r="H2353" t="str">
            <v>chromosome 14</v>
          </cell>
          <cell r="I2353" t="str">
            <v>L000003070</v>
          </cell>
          <cell r="J2353">
            <v>14</v>
          </cell>
          <cell r="K2353">
            <v>713658</v>
          </cell>
          <cell r="L2353">
            <v>713026</v>
          </cell>
          <cell r="M2353" t="str">
            <v>C</v>
          </cell>
          <cell r="O2353">
            <v>40183</v>
          </cell>
          <cell r="P2353">
            <v>35458</v>
          </cell>
        </row>
        <row r="2354">
          <cell r="A2354" t="str">
            <v>LYS9</v>
          </cell>
          <cell r="B2354" t="str">
            <v>YNR050C</v>
          </cell>
          <cell r="C2354" t="str">
            <v>Saccharopine dehydrogenase (NADP+, L-glutamate-forming); catalyzes the formation of saccharopine from alpha-aminoadipate 6-semialdehyde, the seventh step in lysine biosynthesis pathway; exhibits genetic and physical interactions with TRM112</v>
          </cell>
          <cell r="D2354" t="str">
            <v>S000005333</v>
          </cell>
          <cell r="E2354" t="str">
            <v>ORF</v>
          </cell>
          <cell r="F2354" t="str">
            <v>Verified</v>
          </cell>
          <cell r="G2354" t="str">
            <v>LYS13</v>
          </cell>
          <cell r="H2354" t="str">
            <v>chromosome 14</v>
          </cell>
          <cell r="I2354" t="str">
            <v>L000000969</v>
          </cell>
          <cell r="J2354">
            <v>14</v>
          </cell>
          <cell r="K2354">
            <v>715391</v>
          </cell>
          <cell r="L2354">
            <v>714051</v>
          </cell>
          <cell r="M2354" t="str">
            <v>C</v>
          </cell>
          <cell r="N2354">
            <v>44</v>
          </cell>
          <cell r="O2354">
            <v>40183</v>
          </cell>
          <cell r="P2354">
            <v>35458</v>
          </cell>
        </row>
        <row r="2355">
          <cell r="A2355" t="str">
            <v>BRE5</v>
          </cell>
          <cell r="B2355" t="str">
            <v>YNR051C</v>
          </cell>
          <cell r="C2355" t="str">
            <v>Ubiquitin protease cofactor, forms deubiquitination complex with Ubp3p that coregulates anterograde and retrograde transport between the endoplasmic reticulum and Golgi compartments; null is sensitive to brefeldin A</v>
          </cell>
          <cell r="D2355" t="str">
            <v>S000005334</v>
          </cell>
          <cell r="E2355" t="str">
            <v>ORF</v>
          </cell>
          <cell r="F2355" t="str">
            <v>Verified</v>
          </cell>
          <cell r="H2355" t="str">
            <v>chromosome 14</v>
          </cell>
          <cell r="J2355">
            <v>14</v>
          </cell>
          <cell r="K2355">
            <v>718330</v>
          </cell>
          <cell r="L2355">
            <v>716783</v>
          </cell>
          <cell r="M2355" t="str">
            <v>C</v>
          </cell>
          <cell r="O2355">
            <v>40183</v>
          </cell>
          <cell r="P2355">
            <v>35458</v>
          </cell>
        </row>
        <row r="2356">
          <cell r="A2356" t="str">
            <v>POP2</v>
          </cell>
          <cell r="B2356" t="str">
            <v>YNR052C</v>
          </cell>
          <cell r="C2356" t="str">
            <v>RNase of the DEDD superfamily, subunit of the Ccr4-Not complex that mediates 3' to 5' mRNA deadenylation</v>
          </cell>
          <cell r="D2356" t="str">
            <v>S000005335</v>
          </cell>
          <cell r="E2356" t="str">
            <v>ORF</v>
          </cell>
          <cell r="F2356" t="str">
            <v>Verified</v>
          </cell>
          <cell r="G2356" t="str">
            <v>CAF1</v>
          </cell>
          <cell r="H2356" t="str">
            <v>chromosome 14</v>
          </cell>
          <cell r="I2356" t="str">
            <v>L000001465</v>
          </cell>
          <cell r="J2356">
            <v>14</v>
          </cell>
          <cell r="K2356">
            <v>720650</v>
          </cell>
          <cell r="L2356">
            <v>719349</v>
          </cell>
          <cell r="M2356" t="str">
            <v>C</v>
          </cell>
          <cell r="O2356">
            <v>40183</v>
          </cell>
          <cell r="P2356">
            <v>35458</v>
          </cell>
        </row>
        <row r="2357">
          <cell r="A2357" t="str">
            <v>NOG2</v>
          </cell>
          <cell r="B2357" t="str">
            <v>YNR053C</v>
          </cell>
          <cell r="C2357" t="str">
            <v>Putative GTPase that associates with pre-60S ribosomal subunits in the nucleolus and is required for their nuclear export and maturation</v>
          </cell>
          <cell r="D2357" t="str">
            <v>S000005336</v>
          </cell>
          <cell r="E2357" t="str">
            <v>ORF</v>
          </cell>
          <cell r="F2357" t="str">
            <v>Verified</v>
          </cell>
          <cell r="G2357" t="str">
            <v>NUG2</v>
          </cell>
          <cell r="H2357" t="str">
            <v>chromosome 14</v>
          </cell>
          <cell r="J2357">
            <v>14</v>
          </cell>
          <cell r="K2357">
            <v>723114</v>
          </cell>
          <cell r="L2357">
            <v>721123</v>
          </cell>
          <cell r="M2357" t="str">
            <v>C</v>
          </cell>
          <cell r="O2357">
            <v>40183</v>
          </cell>
          <cell r="P2357">
            <v>35458</v>
          </cell>
        </row>
        <row r="2358">
          <cell r="A2358" t="str">
            <v>ESF2</v>
          </cell>
          <cell r="B2358" t="str">
            <v>YNR054C</v>
          </cell>
          <cell r="C2358" t="str">
            <v>Essential nucleolar protein involved in pre-18S rRNA processing; binds to RNA and stimulates ATPase activity of Dbp8; involved in assembly of the small subunit (SSU) processome</v>
          </cell>
          <cell r="D2358" t="str">
            <v>S000005337</v>
          </cell>
          <cell r="E2358" t="str">
            <v>ORF</v>
          </cell>
          <cell r="F2358" t="str">
            <v>Verified</v>
          </cell>
          <cell r="G2358" t="str">
            <v>ABT1</v>
          </cell>
          <cell r="H2358" t="str">
            <v>chromosome 14</v>
          </cell>
          <cell r="J2358">
            <v>14</v>
          </cell>
          <cell r="K2358">
            <v>724308</v>
          </cell>
          <cell r="L2358">
            <v>723358</v>
          </cell>
          <cell r="M2358" t="str">
            <v>C</v>
          </cell>
          <cell r="O2358">
            <v>40183</v>
          </cell>
          <cell r="P2358">
            <v>35458</v>
          </cell>
        </row>
        <row r="2359">
          <cell r="A2359" t="str">
            <v>HOL1</v>
          </cell>
          <cell r="B2359" t="str">
            <v>YNR055C</v>
          </cell>
          <cell r="C2359" t="str">
            <v>Putative transporter in the major facilitator superfamily (DHA1 family) of multidrug resistance transporters; mutations in membrane-spanning domains permit cation and histidinol uptake</v>
          </cell>
          <cell r="D2359" t="str">
            <v>S000005338</v>
          </cell>
          <cell r="E2359" t="str">
            <v>ORF</v>
          </cell>
          <cell r="F2359" t="str">
            <v>Verified</v>
          </cell>
          <cell r="H2359" t="str">
            <v>chromosome 14</v>
          </cell>
          <cell r="I2359" t="str">
            <v>L000000798</v>
          </cell>
          <cell r="J2359">
            <v>14</v>
          </cell>
          <cell r="K2359">
            <v>730188</v>
          </cell>
          <cell r="L2359">
            <v>728428</v>
          </cell>
          <cell r="M2359" t="str">
            <v>C</v>
          </cell>
          <cell r="N2359">
            <v>48</v>
          </cell>
          <cell r="O2359">
            <v>40183</v>
          </cell>
          <cell r="P2359">
            <v>35458</v>
          </cell>
        </row>
        <row r="2360">
          <cell r="A2360" t="str">
            <v>BIO5</v>
          </cell>
          <cell r="B2360" t="str">
            <v>YNR056C</v>
          </cell>
          <cell r="C2360" t="str">
            <v>Putative transmembrane protein involved in the biotin biosynthesis pathway; responsible for uptake of 7-keto 8-aminopelargonic acid; BIO5 is in a cluster of 3 genes (BIO3, BIO4, and BIO5) that mediate biotin synthesis</v>
          </cell>
          <cell r="D2360" t="str">
            <v>S000005339</v>
          </cell>
          <cell r="E2360" t="str">
            <v>ORF</v>
          </cell>
          <cell r="F2360" t="str">
            <v>Verified</v>
          </cell>
          <cell r="H2360" t="str">
            <v>chromosome 14</v>
          </cell>
          <cell r="I2360" t="str">
            <v>L000003530</v>
          </cell>
          <cell r="J2360">
            <v>14</v>
          </cell>
          <cell r="K2360">
            <v>733304</v>
          </cell>
          <cell r="L2360">
            <v>731619</v>
          </cell>
          <cell r="M2360" t="str">
            <v>C</v>
          </cell>
          <cell r="O2360">
            <v>40183</v>
          </cell>
          <cell r="P2360">
            <v>35458</v>
          </cell>
        </row>
        <row r="2361">
          <cell r="A2361" t="str">
            <v>BIO4</v>
          </cell>
          <cell r="B2361" t="str">
            <v>YNR057C</v>
          </cell>
          <cell r="C2361" t="str">
            <v>Dethiobiotin synthetase, catalyzes the third step in the biotin biosynthesis pathway; BIO4 is in a cluster of 3 genes (BIO3, BIO4, and BIO5) that mediate biotin synthesis; expression appears to be repressed at low iron levels</v>
          </cell>
          <cell r="D2361" t="str">
            <v>S000005340</v>
          </cell>
          <cell r="E2361" t="str">
            <v>ORF</v>
          </cell>
          <cell r="F2361" t="str">
            <v>Verified</v>
          </cell>
          <cell r="H2361" t="str">
            <v>chromosome 14</v>
          </cell>
          <cell r="I2361" t="str">
            <v>L000003307</v>
          </cell>
          <cell r="J2361">
            <v>14</v>
          </cell>
          <cell r="K2361">
            <v>734070</v>
          </cell>
          <cell r="L2361">
            <v>733357</v>
          </cell>
          <cell r="M2361" t="str">
            <v>C</v>
          </cell>
          <cell r="O2361">
            <v>40183</v>
          </cell>
          <cell r="P2361">
            <v>35458</v>
          </cell>
        </row>
        <row r="2362">
          <cell r="A2362" t="str">
            <v>BIO3</v>
          </cell>
          <cell r="B2362" t="str">
            <v>YNR058W</v>
          </cell>
          <cell r="C2362" t="str">
            <v>7,8-diamino-pelargonic acid aminotransferase (DAPA), catalyzes the second step in the biotin biosynthesis pathway; BIO3 is in a cluster of 3 genes (BIO3, BIO4, and BIO5) that mediate biotin synthesis</v>
          </cell>
          <cell r="D2362" t="str">
            <v>S000005341</v>
          </cell>
          <cell r="E2362" t="str">
            <v>ORF</v>
          </cell>
          <cell r="F2362" t="str">
            <v>Verified</v>
          </cell>
          <cell r="H2362" t="str">
            <v>chromosome 14</v>
          </cell>
          <cell r="I2362" t="str">
            <v>L000003176</v>
          </cell>
          <cell r="J2362">
            <v>14</v>
          </cell>
          <cell r="K2362">
            <v>734292</v>
          </cell>
          <cell r="L2362">
            <v>735734</v>
          </cell>
          <cell r="M2362" t="str">
            <v>W</v>
          </cell>
          <cell r="O2362">
            <v>40183</v>
          </cell>
          <cell r="P2362">
            <v>35458</v>
          </cell>
        </row>
        <row r="2363">
          <cell r="A2363" t="str">
            <v>MNT4</v>
          </cell>
          <cell r="B2363" t="str">
            <v>YNR059W</v>
          </cell>
          <cell r="C2363" t="str">
            <v>Putative alpha-1,3-mannosyltransferase, not required for protein O-glycosylation</v>
          </cell>
          <cell r="D2363" t="str">
            <v>S000005342</v>
          </cell>
          <cell r="E2363" t="str">
            <v>ORF</v>
          </cell>
          <cell r="F2363" t="str">
            <v>Verified</v>
          </cell>
          <cell r="H2363" t="str">
            <v>chromosome 14</v>
          </cell>
          <cell r="J2363">
            <v>14</v>
          </cell>
          <cell r="K2363">
            <v>736804</v>
          </cell>
          <cell r="L2363">
            <v>738546</v>
          </cell>
          <cell r="M2363" t="str">
            <v>W</v>
          </cell>
          <cell r="O2363">
            <v>40183</v>
          </cell>
          <cell r="P2363">
            <v>35458</v>
          </cell>
        </row>
        <row r="2364">
          <cell r="A2364" t="str">
            <v>FRE4</v>
          </cell>
          <cell r="B2364" t="str">
            <v>YNR060W</v>
          </cell>
          <cell r="C2364" t="str">
            <v>Ferric reductase, reduces a specific subset of siderophore-bound iron prior to uptake by transporters; expression induced by low iron levels</v>
          </cell>
          <cell r="D2364" t="str">
            <v>S000005343</v>
          </cell>
          <cell r="E2364" t="str">
            <v>ORF</v>
          </cell>
          <cell r="F2364" t="str">
            <v>Verified</v>
          </cell>
          <cell r="H2364" t="str">
            <v>chromosome 14</v>
          </cell>
          <cell r="I2364" t="str">
            <v>L000003556</v>
          </cell>
          <cell r="J2364">
            <v>14</v>
          </cell>
          <cell r="K2364">
            <v>739952</v>
          </cell>
          <cell r="L2364">
            <v>742111</v>
          </cell>
          <cell r="M2364" t="str">
            <v>W</v>
          </cell>
          <cell r="O2364">
            <v>40183</v>
          </cell>
          <cell r="P2364">
            <v>35458</v>
          </cell>
        </row>
        <row r="2365">
          <cell r="B2365" t="str">
            <v>YNR061C</v>
          </cell>
          <cell r="C2365" t="str">
            <v>Putative protein of unknown function</v>
          </cell>
          <cell r="D2365" t="str">
            <v>S000005344</v>
          </cell>
          <cell r="E2365" t="str">
            <v>ORF</v>
          </cell>
          <cell r="F2365" t="str">
            <v>Uncharacterized</v>
          </cell>
          <cell r="H2365" t="str">
            <v>chromosome 14</v>
          </cell>
          <cell r="J2365">
            <v>14</v>
          </cell>
          <cell r="K2365">
            <v>743541</v>
          </cell>
          <cell r="L2365">
            <v>742882</v>
          </cell>
          <cell r="M2365" t="str">
            <v>C</v>
          </cell>
          <cell r="O2365">
            <v>40183</v>
          </cell>
          <cell r="P2365">
            <v>35458</v>
          </cell>
        </row>
        <row r="2366">
          <cell r="B2366" t="str">
            <v>YNR062C</v>
          </cell>
          <cell r="C2366" t="str">
            <v>Putative membrane protein of unknown function</v>
          </cell>
          <cell r="D2366" t="str">
            <v>S000005345</v>
          </cell>
          <cell r="E2366" t="str">
            <v>ORF</v>
          </cell>
          <cell r="F2366" t="str">
            <v>Uncharacterized</v>
          </cell>
          <cell r="H2366" t="str">
            <v>chromosome 14</v>
          </cell>
          <cell r="J2366">
            <v>14</v>
          </cell>
          <cell r="K2366">
            <v>745344</v>
          </cell>
          <cell r="L2366">
            <v>744361</v>
          </cell>
          <cell r="M2366" t="str">
            <v>C</v>
          </cell>
          <cell r="O2366">
            <v>40183</v>
          </cell>
          <cell r="P2366">
            <v>35458</v>
          </cell>
        </row>
        <row r="2367">
          <cell r="B2367" t="str">
            <v>YNR063W</v>
          </cell>
          <cell r="C2367" t="str">
            <v>Putative zinc-cluster protein of unknown function</v>
          </cell>
          <cell r="D2367" t="str">
            <v>S000005346</v>
          </cell>
          <cell r="E2367" t="str">
            <v>ORF</v>
          </cell>
          <cell r="F2367" t="str">
            <v>Uncharacterized</v>
          </cell>
          <cell r="H2367" t="str">
            <v>chromosome 14</v>
          </cell>
          <cell r="J2367">
            <v>14</v>
          </cell>
          <cell r="K2367">
            <v>746944</v>
          </cell>
          <cell r="L2367">
            <v>748767</v>
          </cell>
          <cell r="M2367" t="str">
            <v>W</v>
          </cell>
          <cell r="O2367">
            <v>40183</v>
          </cell>
          <cell r="P2367">
            <v>35458</v>
          </cell>
        </row>
        <row r="2368">
          <cell r="B2368" t="str">
            <v>YNR064C</v>
          </cell>
          <cell r="C2368" t="str">
            <v>Epoxide hydrolase, member of the alpha/beta hydrolase fold family; may have a role in detoxification of epoxides</v>
          </cell>
          <cell r="D2368" t="str">
            <v>S000005347</v>
          </cell>
          <cell r="E2368" t="str">
            <v>ORF</v>
          </cell>
          <cell r="F2368" t="str">
            <v>Verified</v>
          </cell>
          <cell r="H2368" t="str">
            <v>chromosome 14</v>
          </cell>
          <cell r="J2368">
            <v>14</v>
          </cell>
          <cell r="K2368">
            <v>750009</v>
          </cell>
          <cell r="L2368">
            <v>749137</v>
          </cell>
          <cell r="M2368" t="str">
            <v>C</v>
          </cell>
          <cell r="O2368">
            <v>40183</v>
          </cell>
          <cell r="P2368">
            <v>35458</v>
          </cell>
        </row>
        <row r="2369">
          <cell r="B2369" t="str">
            <v>YNR065C</v>
          </cell>
          <cell r="C2369" t="str">
            <v>Protein of unknown function; protein-protein interactions suggest a possible role in actin patch formation; YNR065C is not an essential gene</v>
          </cell>
          <cell r="D2369" t="str">
            <v>S000005348</v>
          </cell>
          <cell r="E2369" t="str">
            <v>ORF</v>
          </cell>
          <cell r="F2369" t="str">
            <v>Uncharacterized</v>
          </cell>
          <cell r="G2369" t="str">
            <v>YSN1</v>
          </cell>
          <cell r="H2369" t="str">
            <v>chromosome 14</v>
          </cell>
          <cell r="J2369">
            <v>14</v>
          </cell>
          <cell r="K2369">
            <v>753701</v>
          </cell>
          <cell r="L2369">
            <v>750351</v>
          </cell>
          <cell r="M2369" t="str">
            <v>C</v>
          </cell>
          <cell r="O2369">
            <v>40183</v>
          </cell>
          <cell r="P2369">
            <v>35458</v>
          </cell>
        </row>
        <row r="2370">
          <cell r="B2370" t="str">
            <v>YNR066C</v>
          </cell>
          <cell r="C2370" t="str">
            <v>Putative membrane-localized protein of unknown function</v>
          </cell>
          <cell r="D2370" t="str">
            <v>S000005349</v>
          </cell>
          <cell r="E2370" t="str">
            <v>ORF</v>
          </cell>
          <cell r="F2370" t="str">
            <v>Uncharacterized</v>
          </cell>
          <cell r="H2370" t="str">
            <v>chromosome 14</v>
          </cell>
          <cell r="J2370">
            <v>14</v>
          </cell>
          <cell r="K2370">
            <v>755036</v>
          </cell>
          <cell r="L2370">
            <v>753726</v>
          </cell>
          <cell r="M2370" t="str">
            <v>C</v>
          </cell>
          <cell r="O2370">
            <v>40183</v>
          </cell>
          <cell r="P2370">
            <v>35458</v>
          </cell>
        </row>
        <row r="2371">
          <cell r="A2371" t="str">
            <v>DSE4</v>
          </cell>
          <cell r="B2371" t="str">
            <v>YNR067C</v>
          </cell>
          <cell r="C2371" t="str">
            <v>Daughter cell-specific secreted protein with similarity to glucanases, degrades cell wall from the daughter side causing daughter to separate from mother</v>
          </cell>
          <cell r="D2371" t="str">
            <v>S000005350</v>
          </cell>
          <cell r="E2371" t="str">
            <v>ORF</v>
          </cell>
          <cell r="F2371" t="str">
            <v>Verified</v>
          </cell>
          <cell r="G2371" t="str">
            <v>ENG1</v>
          </cell>
          <cell r="H2371" t="str">
            <v>chromosome 14</v>
          </cell>
          <cell r="J2371">
            <v>14</v>
          </cell>
          <cell r="K2371">
            <v>759100</v>
          </cell>
          <cell r="L2371">
            <v>755747</v>
          </cell>
          <cell r="M2371" t="str">
            <v>C</v>
          </cell>
          <cell r="O2371">
            <v>40183</v>
          </cell>
          <cell r="P2371">
            <v>35458</v>
          </cell>
        </row>
        <row r="2372">
          <cell r="B2372" t="str">
            <v>YNR068C</v>
          </cell>
          <cell r="C2372" t="str">
            <v>Putative protein of unknown function</v>
          </cell>
          <cell r="D2372" t="str">
            <v>S000005351</v>
          </cell>
          <cell r="E2372" t="str">
            <v>ORF</v>
          </cell>
          <cell r="F2372" t="str">
            <v>Uncharacterized</v>
          </cell>
          <cell r="H2372" t="str">
            <v>chromosome 14</v>
          </cell>
          <cell r="J2372">
            <v>14</v>
          </cell>
          <cell r="K2372">
            <v>760886</v>
          </cell>
          <cell r="L2372">
            <v>760068</v>
          </cell>
          <cell r="M2372" t="str">
            <v>C</v>
          </cell>
          <cell r="O2372">
            <v>40183</v>
          </cell>
          <cell r="P2372">
            <v>35458</v>
          </cell>
        </row>
        <row r="2373">
          <cell r="A2373" t="str">
            <v>BSC5</v>
          </cell>
          <cell r="B2373" t="str">
            <v>YNR069C</v>
          </cell>
          <cell r="C2373" t="str">
            <v>Protein of unknown function, ORF exhibits genomic organization compatible with a translational readthrough-dependent mode of expression</v>
          </cell>
          <cell r="D2373" t="str">
            <v>S000005352</v>
          </cell>
          <cell r="E2373" t="str">
            <v>ORF</v>
          </cell>
          <cell r="F2373" t="str">
            <v>Verified</v>
          </cell>
          <cell r="H2373" t="str">
            <v>chromosome 14</v>
          </cell>
          <cell r="J2373">
            <v>14</v>
          </cell>
          <cell r="K2373">
            <v>762593</v>
          </cell>
          <cell r="L2373">
            <v>761124</v>
          </cell>
          <cell r="M2373" t="str">
            <v>C</v>
          </cell>
          <cell r="O2373">
            <v>40183</v>
          </cell>
          <cell r="P2373">
            <v>35458</v>
          </cell>
        </row>
        <row r="2374">
          <cell r="A2374" t="str">
            <v>PDR18</v>
          </cell>
          <cell r="B2374" t="str">
            <v>YNR070W</v>
          </cell>
          <cell r="C2374" t="str">
            <v>Putative transporter of the ATP-binding cassette (ABC) family, implicated in pleiotropic drug resistance; the authentic, non-tagged protein is detected in highly purified mitochondria in high-throughput studies</v>
          </cell>
          <cell r="D2374" t="str">
            <v>S000005353</v>
          </cell>
          <cell r="E2374" t="str">
            <v>ORF</v>
          </cell>
          <cell r="F2374" t="str">
            <v>Uncharacterized</v>
          </cell>
          <cell r="H2374" t="str">
            <v>chromosome 14</v>
          </cell>
          <cell r="J2374">
            <v>14</v>
          </cell>
          <cell r="K2374">
            <v>765376</v>
          </cell>
          <cell r="L2374">
            <v>769377</v>
          </cell>
          <cell r="M2374" t="str">
            <v>W</v>
          </cell>
          <cell r="O2374">
            <v>40183</v>
          </cell>
          <cell r="P2374">
            <v>35458</v>
          </cell>
        </row>
        <row r="2375">
          <cell r="B2375" t="str">
            <v>YNR071C</v>
          </cell>
          <cell r="C2375" t="str">
            <v>Putative protein of unknown function</v>
          </cell>
          <cell r="D2375" t="str">
            <v>S000005354</v>
          </cell>
          <cell r="E2375" t="str">
            <v>ORF</v>
          </cell>
          <cell r="F2375" t="str">
            <v>Uncharacterized</v>
          </cell>
          <cell r="H2375" t="str">
            <v>chromosome 14</v>
          </cell>
          <cell r="J2375">
            <v>14</v>
          </cell>
          <cell r="K2375">
            <v>771469</v>
          </cell>
          <cell r="L2375">
            <v>770441</v>
          </cell>
          <cell r="M2375" t="str">
            <v>C</v>
          </cell>
          <cell r="O2375">
            <v>40183</v>
          </cell>
          <cell r="P2375">
            <v>35458</v>
          </cell>
        </row>
        <row r="2376">
          <cell r="A2376" t="str">
            <v>HXT17</v>
          </cell>
          <cell r="B2376" t="str">
            <v>YNR072W</v>
          </cell>
          <cell r="C2376" t="str">
            <v>Hexose transporter, up-regulated in media containing raffinose and galactose at pH 7.7 versus pH 4.7, repressed by high levels of glucose</v>
          </cell>
          <cell r="D2376" t="str">
            <v>S000005355</v>
          </cell>
          <cell r="E2376" t="str">
            <v>ORF</v>
          </cell>
          <cell r="F2376" t="str">
            <v>Verified</v>
          </cell>
          <cell r="H2376" t="str">
            <v>chromosome 14</v>
          </cell>
          <cell r="I2376" t="str">
            <v>L000003265</v>
          </cell>
          <cell r="J2376">
            <v>14</v>
          </cell>
          <cell r="K2376">
            <v>772658</v>
          </cell>
          <cell r="L2376">
            <v>774352</v>
          </cell>
          <cell r="M2376" t="str">
            <v>W</v>
          </cell>
          <cell r="O2376">
            <v>40183</v>
          </cell>
          <cell r="P2376">
            <v>35458</v>
          </cell>
        </row>
        <row r="2377">
          <cell r="B2377" t="str">
            <v>YNR073C</v>
          </cell>
          <cell r="C2377" t="str">
            <v>Putative mannitol dehydrogenase</v>
          </cell>
          <cell r="D2377" t="str">
            <v>S000005356</v>
          </cell>
          <cell r="E2377" t="str">
            <v>ORF</v>
          </cell>
          <cell r="F2377" t="str">
            <v>Uncharacterized</v>
          </cell>
          <cell r="H2377" t="str">
            <v>chromosome 14</v>
          </cell>
          <cell r="J2377">
            <v>14</v>
          </cell>
          <cell r="K2377">
            <v>776301</v>
          </cell>
          <cell r="L2377">
            <v>774793</v>
          </cell>
          <cell r="M2377" t="str">
            <v>C</v>
          </cell>
          <cell r="O2377">
            <v>40183</v>
          </cell>
          <cell r="P2377">
            <v>35458</v>
          </cell>
        </row>
        <row r="2378">
          <cell r="A2378" t="str">
            <v>AIF1</v>
          </cell>
          <cell r="B2378" t="str">
            <v>YNR074C</v>
          </cell>
          <cell r="C2378" t="str">
            <v>Mitochondrial cell death effector that translocates to the nucleus in response to apoptotic stimuli, homolog of mammalian Apoptosis-Inducing Factor, putative reductase</v>
          </cell>
          <cell r="D2378" t="str">
            <v>S000005357</v>
          </cell>
          <cell r="E2378" t="str">
            <v>ORF</v>
          </cell>
          <cell r="F2378" t="str">
            <v>Verified</v>
          </cell>
          <cell r="G2378" t="str">
            <v>CPD1</v>
          </cell>
          <cell r="H2378" t="str">
            <v>chromosome 14</v>
          </cell>
          <cell r="J2378">
            <v>14</v>
          </cell>
          <cell r="K2378">
            <v>778739</v>
          </cell>
          <cell r="L2378">
            <v>777603</v>
          </cell>
          <cell r="M2378" t="str">
            <v>C</v>
          </cell>
          <cell r="O2378">
            <v>40183</v>
          </cell>
          <cell r="P2378">
            <v>35458</v>
          </cell>
        </row>
        <row r="2379">
          <cell r="A2379" t="str">
            <v>COS10</v>
          </cell>
          <cell r="B2379" t="str">
            <v>YNR075W</v>
          </cell>
          <cell r="C2379" t="str">
            <v>Protein of unknown function, member of the DUP380 subfamily of conserved, often subtelomerically-encoded proteins</v>
          </cell>
          <cell r="D2379" t="str">
            <v>S000005358</v>
          </cell>
          <cell r="E2379" t="str">
            <v>ORF</v>
          </cell>
          <cell r="F2379" t="str">
            <v>Verified</v>
          </cell>
          <cell r="H2379" t="str">
            <v>chromosome 14</v>
          </cell>
          <cell r="I2379" t="str">
            <v>L000004068</v>
          </cell>
          <cell r="J2379">
            <v>14</v>
          </cell>
          <cell r="K2379">
            <v>779917</v>
          </cell>
          <cell r="L2379">
            <v>781041</v>
          </cell>
          <cell r="M2379" t="str">
            <v>W</v>
          </cell>
          <cell r="O2379">
            <v>40183</v>
          </cell>
          <cell r="P2379">
            <v>35458</v>
          </cell>
        </row>
        <row r="2380">
          <cell r="B2380" t="str">
            <v>YNR075C-A</v>
          </cell>
          <cell r="C2380" t="str">
            <v>Identified by gene-trapping, microarray-based expression analysis, and genome-wide homology searching</v>
          </cell>
          <cell r="D2380" t="str">
            <v>S000028706</v>
          </cell>
          <cell r="E2380" t="str">
            <v>ORF</v>
          </cell>
          <cell r="F2380" t="str">
            <v>Uncharacterized</v>
          </cell>
          <cell r="H2380" t="str">
            <v>chromosome 14</v>
          </cell>
          <cell r="J2380">
            <v>14</v>
          </cell>
          <cell r="K2380">
            <v>781604</v>
          </cell>
          <cell r="L2380">
            <v>781512</v>
          </cell>
          <cell r="M2380" t="str">
            <v>C</v>
          </cell>
          <cell r="O2380">
            <v>40183</v>
          </cell>
          <cell r="P2380">
            <v>37831</v>
          </cell>
        </row>
        <row r="2381">
          <cell r="A2381" t="str">
            <v>PAU6</v>
          </cell>
          <cell r="B2381" t="str">
            <v>YNR076W</v>
          </cell>
          <cell r="C2381" t="str">
            <v>Member of the seripauperin multigene family encoded mainly in subtelomeric regions, active during alcoholic fermentation, regulated by anaerobiosis, negatively regulated by oxygen, repressed by heme; identical to Pau18p</v>
          </cell>
          <cell r="D2381" t="str">
            <v>S000005359</v>
          </cell>
          <cell r="E2381" t="str">
            <v>ORF</v>
          </cell>
          <cell r="F2381" t="str">
            <v>Verified</v>
          </cell>
          <cell r="H2381" t="str">
            <v>chromosome 14</v>
          </cell>
          <cell r="I2381" t="str">
            <v>L000002880</v>
          </cell>
          <cell r="J2381">
            <v>14</v>
          </cell>
          <cell r="K2381">
            <v>781919</v>
          </cell>
          <cell r="L2381">
            <v>782281</v>
          </cell>
          <cell r="M2381" t="str">
            <v>W</v>
          </cell>
          <cell r="O2381">
            <v>40183</v>
          </cell>
          <cell r="P2381">
            <v>35458</v>
          </cell>
        </row>
        <row r="2382">
          <cell r="B2382" t="str">
            <v>YNR077C</v>
          </cell>
          <cell r="C2382" t="str">
            <v>Dubious open reading frame unlikely to encode a protein, based on available experimental and comparative sequence data</v>
          </cell>
          <cell r="D2382" t="str">
            <v>S000005360</v>
          </cell>
          <cell r="E2382" t="str">
            <v>ORF</v>
          </cell>
          <cell r="F2382" t="str">
            <v>Dubious</v>
          </cell>
          <cell r="H2382" t="str">
            <v>chromosome 14</v>
          </cell>
          <cell r="J2382">
            <v>14</v>
          </cell>
          <cell r="K2382">
            <v>783542</v>
          </cell>
          <cell r="L2382">
            <v>783288</v>
          </cell>
          <cell r="M2382" t="str">
            <v>C</v>
          </cell>
          <cell r="O2382">
            <v>40183</v>
          </cell>
          <cell r="P2382">
            <v>35458</v>
          </cell>
        </row>
        <row r="2383">
          <cell r="B2383" t="str">
            <v>YOL166W-A</v>
          </cell>
          <cell r="C2383" t="str">
            <v>Identified by gene-trapping, microarray-based expression analysis, and genome-wide homology searching</v>
          </cell>
          <cell r="D2383" t="str">
            <v>S000028709</v>
          </cell>
          <cell r="E2383" t="str">
            <v>ORF</v>
          </cell>
          <cell r="F2383" t="str">
            <v>Uncharacterized</v>
          </cell>
          <cell r="H2383" t="str">
            <v>chromosome 15</v>
          </cell>
          <cell r="J2383">
            <v>15</v>
          </cell>
          <cell r="K2383">
            <v>585</v>
          </cell>
          <cell r="L2383">
            <v>740</v>
          </cell>
          <cell r="M2383" t="str">
            <v>W</v>
          </cell>
          <cell r="O2383">
            <v>37831</v>
          </cell>
          <cell r="P2383">
            <v>37831</v>
          </cell>
        </row>
        <row r="2384">
          <cell r="B2384" t="str">
            <v>YOL166C</v>
          </cell>
          <cell r="C2384" t="str">
            <v>Dubious open reading frame unlikely to encode a functional protein, based on available experimental and comparative sequence data</v>
          </cell>
          <cell r="D2384" t="str">
            <v>S000005526</v>
          </cell>
          <cell r="E2384" t="str">
            <v>ORF</v>
          </cell>
          <cell r="F2384" t="str">
            <v>Dubious</v>
          </cell>
          <cell r="H2384" t="str">
            <v>chromosome 15</v>
          </cell>
          <cell r="J2384">
            <v>15</v>
          </cell>
          <cell r="K2384">
            <v>1338</v>
          </cell>
          <cell r="L2384">
            <v>1000</v>
          </cell>
          <cell r="M2384" t="str">
            <v>C</v>
          </cell>
          <cell r="O2384">
            <v>35277</v>
          </cell>
          <cell r="P2384">
            <v>35277</v>
          </cell>
        </row>
        <row r="2385">
          <cell r="A2385" t="str">
            <v>AAD15</v>
          </cell>
          <cell r="B2385" t="str">
            <v>YOL165C</v>
          </cell>
          <cell r="C2385" t="str">
            <v>Putative aryl-alcohol dehydrogenase with similarity to P. chrysosporium aryl-alcohol dehydrogenase; mutational analysis has not yet revealed a physiological role</v>
          </cell>
          <cell r="D2385" t="str">
            <v>S000005525</v>
          </cell>
          <cell r="E2385" t="str">
            <v>ORF</v>
          </cell>
          <cell r="F2385" t="str">
            <v>Verified</v>
          </cell>
          <cell r="H2385" t="str">
            <v>chromosome 15</v>
          </cell>
          <cell r="I2385" t="str">
            <v>L000004640</v>
          </cell>
          <cell r="J2385">
            <v>15</v>
          </cell>
          <cell r="K2385">
            <v>2078</v>
          </cell>
          <cell r="L2385">
            <v>1647</v>
          </cell>
          <cell r="M2385" t="str">
            <v>C</v>
          </cell>
          <cell r="O2385">
            <v>35277</v>
          </cell>
          <cell r="P2385">
            <v>35277</v>
          </cell>
        </row>
        <row r="2386">
          <cell r="B2386" t="str">
            <v>YOL164W-A</v>
          </cell>
          <cell r="C2386" t="str">
            <v>Putative protein of unknown function; identified by fungal homology and RT-PCR</v>
          </cell>
          <cell r="D2386" t="str">
            <v>S000028580</v>
          </cell>
          <cell r="E2386" t="str">
            <v>ORF</v>
          </cell>
          <cell r="F2386" t="str">
            <v>Uncharacterized</v>
          </cell>
          <cell r="H2386" t="str">
            <v>chromosome 15</v>
          </cell>
          <cell r="J2386">
            <v>15</v>
          </cell>
          <cell r="K2386">
            <v>4130</v>
          </cell>
          <cell r="L2386">
            <v>4312</v>
          </cell>
          <cell r="M2386" t="str">
            <v>W</v>
          </cell>
          <cell r="O2386">
            <v>37831</v>
          </cell>
          <cell r="P2386">
            <v>37831</v>
          </cell>
        </row>
        <row r="2387">
          <cell r="A2387" t="str">
            <v>BDS1</v>
          </cell>
          <cell r="B2387" t="str">
            <v>YOL164W</v>
          </cell>
          <cell r="C2387" t="str">
            <v>Bacterially-derived sulfatase required for use of alkyl- and aryl-sulfates as sulfur sources</v>
          </cell>
          <cell r="D2387" t="str">
            <v>S000005524</v>
          </cell>
          <cell r="E2387" t="str">
            <v>ORF</v>
          </cell>
          <cell r="F2387" t="str">
            <v>Verified</v>
          </cell>
          <cell r="H2387" t="str">
            <v>chromosome 15</v>
          </cell>
          <cell r="J2387">
            <v>15</v>
          </cell>
          <cell r="K2387">
            <v>6175</v>
          </cell>
          <cell r="L2387">
            <v>8115</v>
          </cell>
          <cell r="M2387" t="str">
            <v>W</v>
          </cell>
          <cell r="O2387">
            <v>35277</v>
          </cell>
          <cell r="P2387">
            <v>35277</v>
          </cell>
        </row>
        <row r="2388">
          <cell r="B2388" t="str">
            <v>YOL163W</v>
          </cell>
          <cell r="C2388" t="str">
            <v>Putative protein of unknown function; member of the Dal5p subfamily of the major facilitator family</v>
          </cell>
          <cell r="D2388" t="str">
            <v>S000005523</v>
          </cell>
          <cell r="E2388" t="str">
            <v>ORF</v>
          </cell>
          <cell r="F2388" t="str">
            <v>Uncharacterized</v>
          </cell>
          <cell r="H2388" t="str">
            <v>chromosome 15</v>
          </cell>
          <cell r="J2388">
            <v>15</v>
          </cell>
          <cell r="K2388">
            <v>9596</v>
          </cell>
          <cell r="L2388">
            <v>10105</v>
          </cell>
          <cell r="M2388" t="str">
            <v>W</v>
          </cell>
          <cell r="O2388">
            <v>35277</v>
          </cell>
          <cell r="P2388">
            <v>35277</v>
          </cell>
        </row>
        <row r="2389">
          <cell r="B2389" t="str">
            <v>YOL162W</v>
          </cell>
          <cell r="C2389" t="str">
            <v>Putative protein of unknown function; member of the Dal5p subfamily of the major facilitator family</v>
          </cell>
          <cell r="D2389" t="str">
            <v>S000005522</v>
          </cell>
          <cell r="E2389" t="str">
            <v>ORF</v>
          </cell>
          <cell r="F2389" t="str">
            <v>Uncharacterized</v>
          </cell>
          <cell r="H2389" t="str">
            <v>chromosome 15</v>
          </cell>
          <cell r="J2389">
            <v>15</v>
          </cell>
          <cell r="K2389">
            <v>10118</v>
          </cell>
          <cell r="L2389">
            <v>10765</v>
          </cell>
          <cell r="M2389" t="str">
            <v>W</v>
          </cell>
          <cell r="O2389">
            <v>35277</v>
          </cell>
          <cell r="P2389">
            <v>35277</v>
          </cell>
        </row>
        <row r="2390">
          <cell r="A2390" t="str">
            <v>PAU20</v>
          </cell>
          <cell r="B2390" t="str">
            <v>YOL161C</v>
          </cell>
          <cell r="C2390" t="str">
            <v>Protein of unknown function, member of the seripauperin multigene family encoded mainly in subtelomeric regions; expression induced by low temperature and also by anaerobic conditions; induced during alcoholic fermentation</v>
          </cell>
          <cell r="D2390" t="str">
            <v>S000005521</v>
          </cell>
          <cell r="E2390" t="str">
            <v>ORF</v>
          </cell>
          <cell r="F2390" t="str">
            <v>Verified</v>
          </cell>
          <cell r="H2390" t="str">
            <v>chromosome 15</v>
          </cell>
          <cell r="J2390">
            <v>15</v>
          </cell>
          <cell r="K2390">
            <v>11910</v>
          </cell>
          <cell r="L2390">
            <v>11548</v>
          </cell>
          <cell r="M2390" t="str">
            <v>C</v>
          </cell>
          <cell r="O2390">
            <v>35277</v>
          </cell>
          <cell r="P2390">
            <v>35277</v>
          </cell>
        </row>
        <row r="2391">
          <cell r="B2391" t="str">
            <v>YOL160W</v>
          </cell>
          <cell r="C2391" t="str">
            <v>Dubious open reading frame unlikely to encode a protein, based on available experimental and comparative sequence data</v>
          </cell>
          <cell r="D2391" t="str">
            <v>S000005520</v>
          </cell>
          <cell r="E2391" t="str">
            <v>ORF</v>
          </cell>
          <cell r="F2391" t="str">
            <v>Dubious</v>
          </cell>
          <cell r="H2391" t="str">
            <v>chromosome 15</v>
          </cell>
          <cell r="J2391">
            <v>15</v>
          </cell>
          <cell r="K2391">
            <v>14312</v>
          </cell>
          <cell r="L2391">
            <v>14653</v>
          </cell>
          <cell r="M2391" t="str">
            <v>W</v>
          </cell>
          <cell r="O2391">
            <v>35277</v>
          </cell>
          <cell r="P2391">
            <v>35277</v>
          </cell>
        </row>
        <row r="2392">
          <cell r="B2392" t="str">
            <v>YOL159C-A</v>
          </cell>
          <cell r="C2392" t="str">
            <v>Putative protein of unknown function; identified by sequence comparison with hemiascomycetous yeast species</v>
          </cell>
          <cell r="D2392" t="str">
            <v>S000007627</v>
          </cell>
          <cell r="E2392" t="str">
            <v>ORF</v>
          </cell>
          <cell r="F2392" t="str">
            <v>Uncharacterized</v>
          </cell>
          <cell r="H2392" t="str">
            <v>chromosome 15</v>
          </cell>
          <cell r="J2392">
            <v>15</v>
          </cell>
          <cell r="K2392">
            <v>15504</v>
          </cell>
          <cell r="L2392">
            <v>15232</v>
          </cell>
          <cell r="M2392" t="str">
            <v>C</v>
          </cell>
          <cell r="O2392">
            <v>36948</v>
          </cell>
          <cell r="P2392">
            <v>36948</v>
          </cell>
        </row>
        <row r="2393">
          <cell r="B2393" t="str">
            <v>YOL159C</v>
          </cell>
          <cell r="C2393" t="str">
            <v>Soluble protein of unknown function; deletion mutants are viable and have elevated levels of Ty1 retrotransposition and Ty1 cDNA</v>
          </cell>
          <cell r="D2393" t="str">
            <v>S000005519</v>
          </cell>
          <cell r="E2393" t="str">
            <v>ORF</v>
          </cell>
          <cell r="F2393" t="str">
            <v>Verified</v>
          </cell>
          <cell r="H2393" t="str">
            <v>chromosome 15</v>
          </cell>
          <cell r="J2393">
            <v>15</v>
          </cell>
          <cell r="K2393">
            <v>17795</v>
          </cell>
          <cell r="L2393">
            <v>17280</v>
          </cell>
          <cell r="M2393" t="str">
            <v>C</v>
          </cell>
          <cell r="O2393">
            <v>35277</v>
          </cell>
          <cell r="P2393">
            <v>35277</v>
          </cell>
        </row>
        <row r="2394">
          <cell r="A2394" t="str">
            <v>ENB1</v>
          </cell>
          <cell r="B2394" t="str">
            <v>YOL158C</v>
          </cell>
          <cell r="C2394" t="str">
            <v>Endosomal ferric enterobactin transporter, expressed under conditions of iron deprivation; member of the major facilitator superfamily; expression is regulated by Rcs1p and affected by chloroquine treatment</v>
          </cell>
          <cell r="D2394" t="str">
            <v>S000005518</v>
          </cell>
          <cell r="E2394" t="str">
            <v>ORF</v>
          </cell>
          <cell r="F2394" t="str">
            <v>Verified</v>
          </cell>
          <cell r="G2394" t="str">
            <v>ARN4</v>
          </cell>
          <cell r="H2394" t="str">
            <v>chromosome 15</v>
          </cell>
          <cell r="J2394">
            <v>15</v>
          </cell>
          <cell r="K2394">
            <v>21310</v>
          </cell>
          <cell r="L2394">
            <v>19490</v>
          </cell>
          <cell r="M2394" t="str">
            <v>C</v>
          </cell>
          <cell r="O2394">
            <v>35277</v>
          </cell>
          <cell r="P2394">
            <v>35277</v>
          </cell>
        </row>
        <row r="2395">
          <cell r="A2395" t="str">
            <v>IMA2</v>
          </cell>
          <cell r="B2395" t="str">
            <v>YOL157C</v>
          </cell>
          <cell r="C2395" t="str">
            <v>Alpha-glucosidase with specificity for isomaltase, methyl-alpha-glucoside, and palatinose; member of IMA isomaltase family; not required for isomaltose utilization, but Ima2p overexpression allows the ima1 null mutant to grow on isomaltose</v>
          </cell>
          <cell r="D2395" t="str">
            <v>S000005517</v>
          </cell>
          <cell r="E2395" t="str">
            <v>ORF</v>
          </cell>
          <cell r="F2395" t="str">
            <v>Verified</v>
          </cell>
          <cell r="H2395" t="str">
            <v>chromosome 15</v>
          </cell>
          <cell r="J2395">
            <v>15</v>
          </cell>
          <cell r="K2395">
            <v>24293</v>
          </cell>
          <cell r="L2395">
            <v>22524</v>
          </cell>
          <cell r="M2395" t="str">
            <v>C</v>
          </cell>
          <cell r="O2395">
            <v>35277</v>
          </cell>
          <cell r="P2395">
            <v>35277</v>
          </cell>
        </row>
        <row r="2396">
          <cell r="A2396" t="str">
            <v>HXT11</v>
          </cell>
          <cell r="B2396" t="str">
            <v>YOL156W</v>
          </cell>
          <cell r="C2396" t="str">
            <v>Putative hexose transporter that is nearly identical to Hxt9p, has similarity to major facilitator superfamily (MFS) transporters and is involved in pleiotropic drug resistance</v>
          </cell>
          <cell r="D2396" t="str">
            <v>S000005516</v>
          </cell>
          <cell r="E2396" t="str">
            <v>ORF</v>
          </cell>
          <cell r="F2396" t="str">
            <v>Verified</v>
          </cell>
          <cell r="G2396" t="str">
            <v>LGT3</v>
          </cell>
          <cell r="H2396" t="str">
            <v>chromosome 15</v>
          </cell>
          <cell r="I2396" t="str">
            <v>L000000947</v>
          </cell>
          <cell r="J2396">
            <v>15</v>
          </cell>
          <cell r="K2396">
            <v>25272</v>
          </cell>
          <cell r="L2396">
            <v>26975</v>
          </cell>
          <cell r="M2396" t="str">
            <v>W</v>
          </cell>
          <cell r="O2396">
            <v>35277</v>
          </cell>
          <cell r="P2396">
            <v>35277</v>
          </cell>
        </row>
        <row r="2397">
          <cell r="B2397" t="str">
            <v>YOL155W-A</v>
          </cell>
          <cell r="C2397" t="str">
            <v>Putative protein of unknown function; identified by expression profiling and mass spectrometry</v>
          </cell>
          <cell r="D2397" t="str">
            <v>S000028855</v>
          </cell>
          <cell r="E2397" t="str">
            <v>ORF</v>
          </cell>
          <cell r="F2397" t="str">
            <v>Uncharacterized</v>
          </cell>
          <cell r="H2397" t="str">
            <v>chromosome 15</v>
          </cell>
          <cell r="J2397">
            <v>15</v>
          </cell>
          <cell r="K2397">
            <v>27083</v>
          </cell>
          <cell r="L2397">
            <v>27217</v>
          </cell>
          <cell r="M2397" t="str">
            <v>W</v>
          </cell>
          <cell r="O2397">
            <v>37831</v>
          </cell>
          <cell r="P2397">
            <v>37831</v>
          </cell>
        </row>
        <row r="2398">
          <cell r="A2398" t="str">
            <v>HPF1</v>
          </cell>
          <cell r="B2398" t="str">
            <v>YOL155C</v>
          </cell>
          <cell r="C2398" t="str">
            <v>Haze-protective mannoprotein that reduces the particle size of aggregated proteins in white wines</v>
          </cell>
          <cell r="D2398" t="str">
            <v>S000005515</v>
          </cell>
          <cell r="E2398" t="str">
            <v>ORF</v>
          </cell>
          <cell r="F2398" t="str">
            <v>Verified</v>
          </cell>
          <cell r="H2398" t="str">
            <v>chromosome 15</v>
          </cell>
          <cell r="J2398">
            <v>15</v>
          </cell>
          <cell r="K2398">
            <v>31605</v>
          </cell>
          <cell r="L2398">
            <v>28702</v>
          </cell>
          <cell r="M2398" t="str">
            <v>C</v>
          </cell>
          <cell r="O2398">
            <v>35277</v>
          </cell>
          <cell r="P2398">
            <v>35277</v>
          </cell>
        </row>
        <row r="2399">
          <cell r="A2399" t="str">
            <v>ZPS1</v>
          </cell>
          <cell r="B2399" t="str">
            <v>YOL154W</v>
          </cell>
          <cell r="C2399" t="str">
            <v>Putative GPI-anchored protein; transcription is induced under low-zinc conditions, as mediated by the Zap1p transcription factor, and at alkaline pH</v>
          </cell>
          <cell r="D2399" t="str">
            <v>S000005514</v>
          </cell>
          <cell r="E2399" t="str">
            <v>ORF</v>
          </cell>
          <cell r="F2399" t="str">
            <v>Verified</v>
          </cell>
          <cell r="H2399" t="str">
            <v>chromosome 15</v>
          </cell>
          <cell r="J2399">
            <v>15</v>
          </cell>
          <cell r="K2399">
            <v>34657</v>
          </cell>
          <cell r="L2399">
            <v>35406</v>
          </cell>
          <cell r="M2399" t="str">
            <v>W</v>
          </cell>
          <cell r="O2399">
            <v>35277</v>
          </cell>
          <cell r="P2399">
            <v>35277</v>
          </cell>
        </row>
        <row r="2400">
          <cell r="A2400" t="str">
            <v>FRE7</v>
          </cell>
          <cell r="B2400" t="str">
            <v>YOL152W</v>
          </cell>
          <cell r="C2400" t="str">
            <v>Putative ferric reductase with similarity to Fre2p; expression induced by low copper levels</v>
          </cell>
          <cell r="D2400" t="str">
            <v>S000005512</v>
          </cell>
          <cell r="E2400" t="str">
            <v>ORF</v>
          </cell>
          <cell r="F2400" t="str">
            <v>Verified</v>
          </cell>
          <cell r="H2400" t="str">
            <v>chromosome 15</v>
          </cell>
          <cell r="I2400" t="str">
            <v>L000003559</v>
          </cell>
          <cell r="J2400">
            <v>15</v>
          </cell>
          <cell r="K2400">
            <v>40747</v>
          </cell>
          <cell r="L2400">
            <v>42609</v>
          </cell>
          <cell r="M2400" t="str">
            <v>W</v>
          </cell>
          <cell r="O2400">
            <v>38722</v>
          </cell>
          <cell r="P2400" t="str">
            <v>1996-07-31|2006-01-05</v>
          </cell>
        </row>
        <row r="2401">
          <cell r="A2401" t="str">
            <v>GRE2</v>
          </cell>
          <cell r="B2401" t="str">
            <v>YOL151W</v>
          </cell>
          <cell r="C2401" t="str">
            <v>3-methylbutanal reductase and NADPH-dependent methylglyoxal reductase (D-lactaldehyde dehydrogenase); stress induced (osmotic, ionic, oxidative, heat shock and heavy metals); regulated by the HOG pathway</v>
          </cell>
          <cell r="D2401" t="str">
            <v>S000005511</v>
          </cell>
          <cell r="E2401" t="str">
            <v>ORF</v>
          </cell>
          <cell r="F2401" t="str">
            <v>Verified</v>
          </cell>
          <cell r="H2401" t="str">
            <v>chromosome 15</v>
          </cell>
          <cell r="I2401" t="str">
            <v>L000004177</v>
          </cell>
          <cell r="J2401">
            <v>15</v>
          </cell>
          <cell r="K2401">
            <v>43693</v>
          </cell>
          <cell r="L2401">
            <v>44721</v>
          </cell>
          <cell r="M2401" t="str">
            <v>W</v>
          </cell>
          <cell r="O2401">
            <v>38722</v>
          </cell>
          <cell r="P2401">
            <v>35277</v>
          </cell>
        </row>
        <row r="2402">
          <cell r="B2402" t="str">
            <v>YOL150C</v>
          </cell>
          <cell r="C2402" t="str">
            <v>Dubious open reading frame unlikely to encode a functional protein, based on available experimental and comparative sequence data</v>
          </cell>
          <cell r="D2402" t="str">
            <v>S000005510</v>
          </cell>
          <cell r="E2402" t="str">
            <v>ORF</v>
          </cell>
          <cell r="F2402" t="str">
            <v>Dubious</v>
          </cell>
          <cell r="H2402" t="str">
            <v>chromosome 15</v>
          </cell>
          <cell r="J2402">
            <v>15</v>
          </cell>
          <cell r="K2402">
            <v>44783</v>
          </cell>
          <cell r="L2402">
            <v>44472</v>
          </cell>
          <cell r="M2402" t="str">
            <v>C</v>
          </cell>
          <cell r="O2402">
            <v>38722</v>
          </cell>
          <cell r="P2402">
            <v>35277</v>
          </cell>
        </row>
        <row r="2403">
          <cell r="A2403" t="str">
            <v>DCP1</v>
          </cell>
          <cell r="B2403" t="str">
            <v>YOL149W</v>
          </cell>
          <cell r="C2403" t="str">
            <v>Subunit of the Dcp1p-Dcp2p decapping enzyme complex, which removes the 5' cap structure from mRNAs prior to their degradation; enhances the activity of catalytic subunit Dcp2p; regulated by DEAD box protein Dhh1p</v>
          </cell>
          <cell r="D2403" t="str">
            <v>S000005509</v>
          </cell>
          <cell r="E2403" t="str">
            <v>ORF</v>
          </cell>
          <cell r="F2403" t="str">
            <v>Verified</v>
          </cell>
          <cell r="H2403" t="str">
            <v>chromosome 15</v>
          </cell>
          <cell r="I2403" t="str">
            <v>L000002960</v>
          </cell>
          <cell r="J2403">
            <v>15</v>
          </cell>
          <cell r="K2403">
            <v>44937</v>
          </cell>
          <cell r="L2403">
            <v>45632</v>
          </cell>
          <cell r="M2403" t="str">
            <v>W</v>
          </cell>
          <cell r="O2403">
            <v>38722</v>
          </cell>
          <cell r="P2403">
            <v>35277</v>
          </cell>
        </row>
        <row r="2404">
          <cell r="A2404" t="str">
            <v>SPT20</v>
          </cell>
          <cell r="B2404" t="str">
            <v>YOL148C</v>
          </cell>
          <cell r="C2404" t="str">
            <v>Subunit of the SAGA transcriptional regulatory complex, involved in maintaining the integrity of the complex</v>
          </cell>
          <cell r="D2404" t="str">
            <v>S000005508</v>
          </cell>
          <cell r="E2404" t="str">
            <v>ORF</v>
          </cell>
          <cell r="F2404" t="str">
            <v>Verified</v>
          </cell>
          <cell r="G2404" t="str">
            <v>ADA5</v>
          </cell>
          <cell r="H2404" t="str">
            <v>chromosome 15</v>
          </cell>
          <cell r="I2404" t="str">
            <v>L000002593</v>
          </cell>
          <cell r="J2404">
            <v>15</v>
          </cell>
          <cell r="K2404">
            <v>47573</v>
          </cell>
          <cell r="L2404">
            <v>45759</v>
          </cell>
          <cell r="M2404" t="str">
            <v>C</v>
          </cell>
          <cell r="O2404">
            <v>38722</v>
          </cell>
          <cell r="P2404">
            <v>35277</v>
          </cell>
        </row>
        <row r="2405">
          <cell r="A2405" t="str">
            <v>PEX11</v>
          </cell>
          <cell r="B2405" t="str">
            <v>YOL147C</v>
          </cell>
          <cell r="C2405" t="str">
            <v>Peroxisomal membrane protein required for peroxisome proliferation and medium-chain fatty acid oxidation; localization regulated by phosphorylation; transcription regulated by Adr1p and Pip2p-Oaf1p</v>
          </cell>
          <cell r="D2405" t="str">
            <v>S000005507</v>
          </cell>
          <cell r="E2405" t="str">
            <v>ORF</v>
          </cell>
          <cell r="F2405" t="str">
            <v>Verified</v>
          </cell>
          <cell r="G2405" t="str">
            <v>PMP27|PMP24</v>
          </cell>
          <cell r="H2405" t="str">
            <v>chromosome 15</v>
          </cell>
          <cell r="I2405" t="str">
            <v>L000002650|L000004117</v>
          </cell>
          <cell r="J2405">
            <v>15</v>
          </cell>
          <cell r="K2405">
            <v>48642</v>
          </cell>
          <cell r="L2405">
            <v>47932</v>
          </cell>
          <cell r="M2405" t="str">
            <v>C</v>
          </cell>
          <cell r="O2405">
            <v>38722</v>
          </cell>
          <cell r="P2405">
            <v>35277</v>
          </cell>
        </row>
        <row r="2406">
          <cell r="A2406" t="str">
            <v>PSF3</v>
          </cell>
          <cell r="B2406" t="str">
            <v>YOL146W</v>
          </cell>
          <cell r="C2406" t="str">
            <v>Subunit of the GINS complex (Sld5p, Psf1p, Psf2p, Psf3p), which is localized to DNA replication origins and implicated in assembly of the DNA replication machinery</v>
          </cell>
          <cell r="D2406" t="str">
            <v>S000005506</v>
          </cell>
          <cell r="E2406" t="str">
            <v>ORF</v>
          </cell>
          <cell r="F2406" t="str">
            <v>Verified</v>
          </cell>
          <cell r="H2406" t="str">
            <v>chromosome 15</v>
          </cell>
          <cell r="J2406">
            <v>15</v>
          </cell>
          <cell r="K2406">
            <v>48863</v>
          </cell>
          <cell r="L2406">
            <v>49447</v>
          </cell>
          <cell r="M2406" t="str">
            <v>W</v>
          </cell>
          <cell r="O2406">
            <v>38722</v>
          </cell>
          <cell r="P2406" t="str">
            <v>2003-09-22|1996-07-31</v>
          </cell>
        </row>
        <row r="2407">
          <cell r="A2407" t="str">
            <v>CTR9</v>
          </cell>
          <cell r="B2407" t="str">
            <v>YOL145C</v>
          </cell>
          <cell r="C2407" t="str">
            <v>Component of the Paf1p complex that binds to and modulates the activity of RNA polymerases I and II; required for expression of a subset of genes, including cyclin genes; contains TPR repeats</v>
          </cell>
          <cell r="D2407" t="str">
            <v>S000005505</v>
          </cell>
          <cell r="E2407" t="str">
            <v>ORF</v>
          </cell>
          <cell r="F2407" t="str">
            <v>Verified</v>
          </cell>
          <cell r="G2407" t="str">
            <v>CDP1</v>
          </cell>
          <cell r="H2407" t="str">
            <v>chromosome 15</v>
          </cell>
          <cell r="I2407" t="str">
            <v>L000003477</v>
          </cell>
          <cell r="J2407">
            <v>15</v>
          </cell>
          <cell r="K2407">
            <v>52787</v>
          </cell>
          <cell r="L2407">
            <v>49554</v>
          </cell>
          <cell r="M2407" t="str">
            <v>C</v>
          </cell>
          <cell r="O2407">
            <v>38722</v>
          </cell>
          <cell r="P2407">
            <v>35277</v>
          </cell>
        </row>
        <row r="2408">
          <cell r="A2408" t="str">
            <v>NOP8</v>
          </cell>
          <cell r="B2408" t="str">
            <v>YOL144W</v>
          </cell>
          <cell r="C2408" t="str">
            <v>Nucleolar protein required for 60S ribosomal subunit biogenesis</v>
          </cell>
          <cell r="D2408" t="str">
            <v>S000005504</v>
          </cell>
          <cell r="E2408" t="str">
            <v>ORF</v>
          </cell>
          <cell r="F2408" t="str">
            <v>Verified</v>
          </cell>
          <cell r="H2408" t="str">
            <v>chromosome 15</v>
          </cell>
          <cell r="I2408" t="str">
            <v>L000004849</v>
          </cell>
          <cell r="J2408">
            <v>15</v>
          </cell>
          <cell r="K2408">
            <v>53097</v>
          </cell>
          <cell r="L2408">
            <v>54551</v>
          </cell>
          <cell r="M2408" t="str">
            <v>W</v>
          </cell>
          <cell r="O2408">
            <v>38722</v>
          </cell>
          <cell r="P2408">
            <v>35277</v>
          </cell>
        </row>
        <row r="2409">
          <cell r="A2409" t="str">
            <v>RIB4</v>
          </cell>
          <cell r="B2409" t="str">
            <v>YOL143C</v>
          </cell>
          <cell r="C2409" t="str">
            <v>Lumazine synthase (6,7-dimethyl-8-ribityllumazine synthase, also known as DMRL synthase); catalyzes synthesis of immediate precursor to riboflavin</v>
          </cell>
          <cell r="D2409" t="str">
            <v>S000005503</v>
          </cell>
          <cell r="E2409" t="str">
            <v>ORF</v>
          </cell>
          <cell r="F2409" t="str">
            <v>Verified</v>
          </cell>
          <cell r="H2409" t="str">
            <v>chromosome 15</v>
          </cell>
          <cell r="I2409" t="str">
            <v>L000003027</v>
          </cell>
          <cell r="J2409">
            <v>15</v>
          </cell>
          <cell r="K2409">
            <v>55103</v>
          </cell>
          <cell r="L2409">
            <v>54594</v>
          </cell>
          <cell r="M2409" t="str">
            <v>C</v>
          </cell>
          <cell r="O2409">
            <v>38722</v>
          </cell>
          <cell r="P2409">
            <v>35277</v>
          </cell>
        </row>
        <row r="2410">
          <cell r="A2410" t="str">
            <v>RRP40</v>
          </cell>
          <cell r="B2410" t="str">
            <v>YOL142W</v>
          </cell>
          <cell r="C2410" t="str">
            <v>Exosome non-catalytic core component; involved in 3'-5' RNA processing and degradation in both the nucleus and the cytoplasm; predicted to contain both S1 and KH RNA binding domains; has similarity to human hRrp40p (EXOSC3)</v>
          </cell>
          <cell r="D2410" t="str">
            <v>S000005502</v>
          </cell>
          <cell r="E2410" t="str">
            <v>ORF</v>
          </cell>
          <cell r="F2410" t="str">
            <v>Verified</v>
          </cell>
          <cell r="H2410" t="str">
            <v>chromosome 15</v>
          </cell>
          <cell r="I2410" t="str">
            <v>L000004799</v>
          </cell>
          <cell r="J2410">
            <v>15</v>
          </cell>
          <cell r="K2410">
            <v>55557</v>
          </cell>
          <cell r="L2410">
            <v>56279</v>
          </cell>
          <cell r="M2410" t="str">
            <v>W</v>
          </cell>
          <cell r="O2410">
            <v>38722</v>
          </cell>
          <cell r="P2410">
            <v>35277</v>
          </cell>
        </row>
        <row r="2411">
          <cell r="A2411" t="str">
            <v>PPM2</v>
          </cell>
          <cell r="B2411" t="str">
            <v>YOL141W</v>
          </cell>
          <cell r="C2411" t="str">
            <v>AdoMet-dependent tRNA methyltransferase also involved in methoxycarbonylation; required for the synthesis of wybutosine (yW), a modified guanosine found at the 3'-position adjacent to the anticodon of phe-tRNA; similarity to Ppm1p</v>
          </cell>
          <cell r="D2411" t="str">
            <v>S000005501</v>
          </cell>
          <cell r="E2411" t="str">
            <v>ORF</v>
          </cell>
          <cell r="F2411" t="str">
            <v>Verified</v>
          </cell>
          <cell r="G2411" t="str">
            <v>TYW4</v>
          </cell>
          <cell r="H2411" t="str">
            <v>chromosome 15</v>
          </cell>
          <cell r="J2411">
            <v>15</v>
          </cell>
          <cell r="K2411">
            <v>56451</v>
          </cell>
          <cell r="L2411">
            <v>58538</v>
          </cell>
          <cell r="M2411" t="str">
            <v>W</v>
          </cell>
          <cell r="O2411">
            <v>38722</v>
          </cell>
          <cell r="P2411">
            <v>35277</v>
          </cell>
        </row>
        <row r="2412">
          <cell r="A2412" t="str">
            <v>ARG8</v>
          </cell>
          <cell r="B2412" t="str">
            <v>YOL140W</v>
          </cell>
          <cell r="C2412" t="str">
            <v>Acetylornithine aminotransferase, catalyzes the fourth step in the biosynthesis of the arginine precursor ornithine</v>
          </cell>
          <cell r="D2412" t="str">
            <v>S000005500</v>
          </cell>
          <cell r="E2412" t="str">
            <v>ORF</v>
          </cell>
          <cell r="F2412" t="str">
            <v>Verified</v>
          </cell>
          <cell r="H2412" t="str">
            <v>chromosome 15</v>
          </cell>
          <cell r="I2412" t="str">
            <v>L000000111</v>
          </cell>
          <cell r="J2412">
            <v>15</v>
          </cell>
          <cell r="K2412">
            <v>58759</v>
          </cell>
          <cell r="L2412">
            <v>60030</v>
          </cell>
          <cell r="M2412" t="str">
            <v>W</v>
          </cell>
          <cell r="N2412">
            <v>-130</v>
          </cell>
          <cell r="O2412">
            <v>38722</v>
          </cell>
          <cell r="P2412">
            <v>35277</v>
          </cell>
        </row>
        <row r="2413">
          <cell r="A2413" t="str">
            <v>CDC33</v>
          </cell>
          <cell r="B2413" t="str">
            <v>YOL139C</v>
          </cell>
          <cell r="C2413" t="str">
            <v>Cytoplasmic mRNA cap binding protein and translation initiation factor eIF4E; the eIF4E-cap complex is responsible for mediating cap-dependent mRNA translation via interactions with translation initiation factor eIF4G (Tif4631p or Tif4632p)</v>
          </cell>
          <cell r="D2413" t="str">
            <v>S000005499</v>
          </cell>
          <cell r="E2413" t="str">
            <v>ORF</v>
          </cell>
          <cell r="F2413" t="str">
            <v>Verified</v>
          </cell>
          <cell r="G2413" t="str">
            <v>eIF4E|TIF45</v>
          </cell>
          <cell r="H2413" t="str">
            <v>chromosome 15</v>
          </cell>
          <cell r="I2413" t="str">
            <v>L000000270</v>
          </cell>
          <cell r="J2413">
            <v>15</v>
          </cell>
          <cell r="K2413">
            <v>61024</v>
          </cell>
          <cell r="L2413">
            <v>60383</v>
          </cell>
          <cell r="M2413" t="str">
            <v>C</v>
          </cell>
          <cell r="O2413">
            <v>38722</v>
          </cell>
          <cell r="P2413">
            <v>35277</v>
          </cell>
        </row>
        <row r="2414">
          <cell r="A2414" t="str">
            <v>RTC1</v>
          </cell>
          <cell r="B2414" t="str">
            <v>YOL138C</v>
          </cell>
          <cell r="C2414" t="str">
            <v>Protein of unknown function; may interact with ribosomes, based on co-purification experiments; null mutation suppresses cdc13-1 temperature sensitivity</v>
          </cell>
          <cell r="D2414" t="str">
            <v>S000005498</v>
          </cell>
          <cell r="E2414" t="str">
            <v>ORF</v>
          </cell>
          <cell r="F2414" t="str">
            <v>Verified</v>
          </cell>
          <cell r="H2414" t="str">
            <v>chromosome 15</v>
          </cell>
          <cell r="J2414">
            <v>15</v>
          </cell>
          <cell r="K2414">
            <v>65350</v>
          </cell>
          <cell r="L2414">
            <v>61325</v>
          </cell>
          <cell r="M2414" t="str">
            <v>C</v>
          </cell>
          <cell r="O2414">
            <v>38722</v>
          </cell>
          <cell r="P2414">
            <v>35277</v>
          </cell>
        </row>
        <row r="2415">
          <cell r="A2415" t="str">
            <v>BSC6</v>
          </cell>
          <cell r="B2415" t="str">
            <v>YOL137W</v>
          </cell>
          <cell r="C2415" t="str">
            <v>Protein of unknown function containing 8 putative transmembrane seqments; ORF exhibits genomic organization compatible with a translational readthrough-dependent mode of expression</v>
          </cell>
          <cell r="D2415" t="str">
            <v>S000005497</v>
          </cell>
          <cell r="E2415" t="str">
            <v>ORF</v>
          </cell>
          <cell r="F2415" t="str">
            <v>Verified</v>
          </cell>
          <cell r="H2415" t="str">
            <v>chromosome 15</v>
          </cell>
          <cell r="J2415">
            <v>15</v>
          </cell>
          <cell r="K2415">
            <v>65621</v>
          </cell>
          <cell r="L2415">
            <v>67114</v>
          </cell>
          <cell r="M2415" t="str">
            <v>W</v>
          </cell>
          <cell r="O2415">
            <v>38722</v>
          </cell>
          <cell r="P2415">
            <v>35277</v>
          </cell>
        </row>
        <row r="2416">
          <cell r="A2416" t="str">
            <v>PFK27</v>
          </cell>
          <cell r="B2416" t="str">
            <v>YOL136C</v>
          </cell>
          <cell r="C2416" t="str">
            <v>6-phosphofructo-2-kinase, catalyzes synthesis of fructose-2,6-bisphosphate; inhibited by phosphoenolpyruvate and sn-glycerol 3-phosphate, expression induced by glucose and sucrose, transcriptional regulation involves protein kinase A</v>
          </cell>
          <cell r="D2416" t="str">
            <v>S000005496</v>
          </cell>
          <cell r="E2416" t="str">
            <v>ORF</v>
          </cell>
          <cell r="F2416" t="str">
            <v>Verified</v>
          </cell>
          <cell r="G2416" t="str">
            <v>PFK-2</v>
          </cell>
          <cell r="H2416" t="str">
            <v>chromosome 15</v>
          </cell>
          <cell r="I2416" t="str">
            <v>L000003077</v>
          </cell>
          <cell r="J2416">
            <v>15</v>
          </cell>
          <cell r="K2416">
            <v>68754</v>
          </cell>
          <cell r="L2416">
            <v>67561</v>
          </cell>
          <cell r="M2416" t="str">
            <v>C</v>
          </cell>
          <cell r="O2416">
            <v>38722</v>
          </cell>
          <cell r="P2416">
            <v>35277</v>
          </cell>
        </row>
        <row r="2417">
          <cell r="A2417" t="str">
            <v>MED7</v>
          </cell>
          <cell r="B2417" t="str">
            <v>YOL135C</v>
          </cell>
          <cell r="C2417" t="str">
            <v>Subunit of the RNA polymerase II mediator complex; associates with core polymerase subunits to form the RNA polymerase II holoenzyme; essential for transcriptional regulation</v>
          </cell>
          <cell r="D2417" t="str">
            <v>S000005495</v>
          </cell>
          <cell r="E2417" t="str">
            <v>ORF</v>
          </cell>
          <cell r="F2417" t="str">
            <v>Verified</v>
          </cell>
          <cell r="H2417" t="str">
            <v>chromosome 15</v>
          </cell>
          <cell r="I2417" t="str">
            <v>L000003916</v>
          </cell>
          <cell r="J2417">
            <v>15</v>
          </cell>
          <cell r="K2417">
            <v>70044</v>
          </cell>
          <cell r="L2417">
            <v>69376</v>
          </cell>
          <cell r="M2417" t="str">
            <v>C</v>
          </cell>
          <cell r="O2417">
            <v>38722</v>
          </cell>
          <cell r="P2417">
            <v>35277</v>
          </cell>
        </row>
        <row r="2418">
          <cell r="A2418" t="str">
            <v>HRT1</v>
          </cell>
          <cell r="B2418" t="str">
            <v>YOL133W</v>
          </cell>
          <cell r="C2418" t="str">
            <v>RING finger containing subunit of Skp1-Cullin-F-box ubiquitin protein ligases (SCF); required for Gic2p, Far1p, Sic1p and Cln2p degradation; may tether Cdc34p (a ubiquitin conjugating enzyme or E2) and Cdc53p (a cullin) subunits of SCF</v>
          </cell>
          <cell r="D2418" t="str">
            <v>S000005493</v>
          </cell>
          <cell r="E2418" t="str">
            <v>ORF</v>
          </cell>
          <cell r="F2418" t="str">
            <v>Verified</v>
          </cell>
          <cell r="G2418" t="str">
            <v>HRT2|ROC1|RBX1</v>
          </cell>
          <cell r="H2418" t="str">
            <v>chromosome 15</v>
          </cell>
          <cell r="I2418" t="str">
            <v>L000004443</v>
          </cell>
          <cell r="J2418">
            <v>15</v>
          </cell>
          <cell r="K2418">
            <v>70325</v>
          </cell>
          <cell r="L2418">
            <v>70690</v>
          </cell>
          <cell r="M2418" t="str">
            <v>W</v>
          </cell>
          <cell r="O2418">
            <v>38722</v>
          </cell>
          <cell r="P2418">
            <v>35277</v>
          </cell>
        </row>
        <row r="2419">
          <cell r="B2419" t="str">
            <v>YOL134C</v>
          </cell>
          <cell r="C2419" t="str">
            <v>Dubious open reading frame unlikely to encode a protein, based on experimental and comparative sequence data; partially overlaps HRT1, a verified gene that encodes an SCF ubiquitin ligase subunit</v>
          </cell>
          <cell r="D2419" t="str">
            <v>S000005494</v>
          </cell>
          <cell r="E2419" t="str">
            <v>ORF</v>
          </cell>
          <cell r="F2419" t="str">
            <v>Dubious</v>
          </cell>
          <cell r="H2419" t="str">
            <v>chromosome 15</v>
          </cell>
          <cell r="J2419">
            <v>15</v>
          </cell>
          <cell r="K2419">
            <v>70545</v>
          </cell>
          <cell r="L2419">
            <v>70156</v>
          </cell>
          <cell r="M2419" t="str">
            <v>C</v>
          </cell>
          <cell r="O2419">
            <v>38722</v>
          </cell>
          <cell r="P2419">
            <v>35277</v>
          </cell>
        </row>
        <row r="2420">
          <cell r="A2420" t="str">
            <v>GAS4</v>
          </cell>
          <cell r="B2420" t="str">
            <v>YOL132W</v>
          </cell>
          <cell r="C2420" t="str">
            <v>1,3-beta-glucanosyltransferase, involved with Gas2p in spore wall assembly; has similarity to Gas1p; localizes to the cell wall</v>
          </cell>
          <cell r="D2420" t="str">
            <v>S000005492</v>
          </cell>
          <cell r="E2420" t="str">
            <v>ORF</v>
          </cell>
          <cell r="F2420" t="str">
            <v>Verified</v>
          </cell>
          <cell r="H2420" t="str">
            <v>chromosome 15</v>
          </cell>
          <cell r="J2420">
            <v>15</v>
          </cell>
          <cell r="K2420">
            <v>71300</v>
          </cell>
          <cell r="L2420">
            <v>72715</v>
          </cell>
          <cell r="M2420" t="str">
            <v>W</v>
          </cell>
          <cell r="O2420">
            <v>38722</v>
          </cell>
          <cell r="P2420">
            <v>35277</v>
          </cell>
        </row>
        <row r="2421">
          <cell r="B2421" t="str">
            <v>YOL131W</v>
          </cell>
          <cell r="C2421" t="str">
            <v>Putative protein of unknown function</v>
          </cell>
          <cell r="D2421" t="str">
            <v>S000005491</v>
          </cell>
          <cell r="E2421" t="str">
            <v>ORF</v>
          </cell>
          <cell r="F2421" t="str">
            <v>Uncharacterized</v>
          </cell>
          <cell r="H2421" t="str">
            <v>chromosome 15</v>
          </cell>
          <cell r="J2421">
            <v>15</v>
          </cell>
          <cell r="K2421">
            <v>73031</v>
          </cell>
          <cell r="L2421">
            <v>73357</v>
          </cell>
          <cell r="M2421" t="str">
            <v>W</v>
          </cell>
          <cell r="O2421">
            <v>38722</v>
          </cell>
          <cell r="P2421">
            <v>35277</v>
          </cell>
        </row>
        <row r="2422">
          <cell r="A2422" t="str">
            <v>ALR1</v>
          </cell>
          <cell r="B2422" t="str">
            <v>YOL130W</v>
          </cell>
          <cell r="C2422" t="str">
            <v>Plasma membrane Mg(2+) transporter, expression and turnover are regulated by Mg(2+) concentration; overexpression confers increased tolerance to Al(3+) and Ga(3+) ions</v>
          </cell>
          <cell r="D2422" t="str">
            <v>S000005490</v>
          </cell>
          <cell r="E2422" t="str">
            <v>ORF</v>
          </cell>
          <cell r="F2422" t="str">
            <v>Verified</v>
          </cell>
          <cell r="G2422" t="str">
            <v>SWC3</v>
          </cell>
          <cell r="H2422" t="str">
            <v>chromosome 15</v>
          </cell>
          <cell r="I2422" t="str">
            <v>L000002887</v>
          </cell>
          <cell r="J2422">
            <v>15</v>
          </cell>
          <cell r="K2422">
            <v>74400</v>
          </cell>
          <cell r="L2422">
            <v>76979</v>
          </cell>
          <cell r="M2422" t="str">
            <v>W</v>
          </cell>
          <cell r="O2422">
            <v>38722</v>
          </cell>
          <cell r="P2422">
            <v>35277</v>
          </cell>
        </row>
        <row r="2423">
          <cell r="A2423" t="str">
            <v>VPS68</v>
          </cell>
          <cell r="B2423" t="str">
            <v>YOL129W</v>
          </cell>
          <cell r="C2423" t="str">
            <v>Vacuolar membrane protein of unknown function involved in vacuolar protein sorting; also detected in the mitochondria</v>
          </cell>
          <cell r="D2423" t="str">
            <v>S000005489</v>
          </cell>
          <cell r="E2423" t="str">
            <v>ORF</v>
          </cell>
          <cell r="F2423" t="str">
            <v>Verified</v>
          </cell>
          <cell r="H2423" t="str">
            <v>chromosome 15</v>
          </cell>
          <cell r="J2423">
            <v>15</v>
          </cell>
          <cell r="K2423">
            <v>77560</v>
          </cell>
          <cell r="L2423">
            <v>78114</v>
          </cell>
          <cell r="M2423" t="str">
            <v>W</v>
          </cell>
          <cell r="O2423">
            <v>38722</v>
          </cell>
          <cell r="P2423">
            <v>35277</v>
          </cell>
        </row>
        <row r="2424">
          <cell r="A2424" t="str">
            <v>YGK3</v>
          </cell>
          <cell r="B2424" t="str">
            <v>YOL128C</v>
          </cell>
          <cell r="C2424" t="str">
            <v>Protein kinase related to mammalian glycogen synthase kinases of the GSK-3 family; GSK-3 homologs (Mck1p, Rim11p, Mrk1p, Ygk3p) are involved in control of Msn2p-dependent transcription of stress responsive genes and in protein degradation</v>
          </cell>
          <cell r="D2424" t="str">
            <v>S000005488</v>
          </cell>
          <cell r="E2424" t="str">
            <v>ORF</v>
          </cell>
          <cell r="F2424" t="str">
            <v>Verified</v>
          </cell>
          <cell r="H2424" t="str">
            <v>chromosome 15</v>
          </cell>
          <cell r="J2424">
            <v>15</v>
          </cell>
          <cell r="K2424">
            <v>79479</v>
          </cell>
          <cell r="L2424">
            <v>78352</v>
          </cell>
          <cell r="M2424" t="str">
            <v>C</v>
          </cell>
          <cell r="O2424">
            <v>38722</v>
          </cell>
          <cell r="P2424">
            <v>35277</v>
          </cell>
        </row>
        <row r="2425">
          <cell r="A2425" t="str">
            <v>RPL25</v>
          </cell>
          <cell r="B2425" t="str">
            <v>YOL127W</v>
          </cell>
          <cell r="C2425" t="str">
            <v>Primary rRNA-binding ribosomal protein component of the large (60S) ribosomal subunit, has similarity to E. coli L23 and rat L23a ribosomal proteins; binds to 26S rRNA via a conserved C-terminal motif</v>
          </cell>
          <cell r="D2425" t="str">
            <v>S000005487</v>
          </cell>
          <cell r="E2425" t="str">
            <v>ORF</v>
          </cell>
          <cell r="F2425" t="str">
            <v>Verified</v>
          </cell>
          <cell r="G2425" t="str">
            <v>rpl6L|YL25|L25</v>
          </cell>
          <cell r="H2425" t="str">
            <v>chromosome 15</v>
          </cell>
          <cell r="I2425" t="str">
            <v>L000001722</v>
          </cell>
          <cell r="J2425">
            <v>15</v>
          </cell>
          <cell r="K2425">
            <v>80348</v>
          </cell>
          <cell r="L2425">
            <v>81190</v>
          </cell>
          <cell r="M2425" t="str">
            <v>W</v>
          </cell>
          <cell r="O2425">
            <v>38722</v>
          </cell>
          <cell r="P2425">
            <v>35277</v>
          </cell>
        </row>
        <row r="2426">
          <cell r="A2426" t="str">
            <v>MDH2</v>
          </cell>
          <cell r="B2426" t="str">
            <v>YOL126C</v>
          </cell>
          <cell r="C2426" t="str">
            <v>Cytoplasmic malate dehydrogenase, one of three isozymes that catalyze interconversion of malate and oxaloacetate; involved in the glyoxylate cycle and gluconeogenesis during growth on two-carbon compounds; interacts with Pck1p and Fbp1</v>
          </cell>
          <cell r="D2426" t="str">
            <v>S000005486</v>
          </cell>
          <cell r="E2426" t="str">
            <v>ORF</v>
          </cell>
          <cell r="F2426" t="str">
            <v>Verified</v>
          </cell>
          <cell r="H2426" t="str">
            <v>chromosome 15</v>
          </cell>
          <cell r="I2426" t="str">
            <v>L000001046</v>
          </cell>
          <cell r="J2426">
            <v>15</v>
          </cell>
          <cell r="K2426">
            <v>82920</v>
          </cell>
          <cell r="L2426">
            <v>81787</v>
          </cell>
          <cell r="M2426" t="str">
            <v>C</v>
          </cell>
          <cell r="O2426">
            <v>38996</v>
          </cell>
          <cell r="P2426" t="str">
            <v>1996-07-31|2006-10-06</v>
          </cell>
        </row>
        <row r="2427">
          <cell r="A2427" t="str">
            <v>TRM13</v>
          </cell>
          <cell r="B2427" t="str">
            <v>YOL125W</v>
          </cell>
          <cell r="C2427" t="str">
            <v>2'-O-methyltransferase responsible for modification of tRNA at position 4; C-terminal domain has similarity to Rossmann-fold (RFM) superfamily of RNA methyltransferases</v>
          </cell>
          <cell r="D2427" t="str">
            <v>S000005485</v>
          </cell>
          <cell r="E2427" t="str">
            <v>ORF</v>
          </cell>
          <cell r="F2427" t="str">
            <v>Verified</v>
          </cell>
          <cell r="H2427" t="str">
            <v>chromosome 15</v>
          </cell>
          <cell r="J2427">
            <v>15</v>
          </cell>
          <cell r="K2427">
            <v>83834</v>
          </cell>
          <cell r="L2427">
            <v>85264</v>
          </cell>
          <cell r="M2427" t="str">
            <v>W</v>
          </cell>
          <cell r="O2427">
            <v>38722</v>
          </cell>
          <cell r="P2427">
            <v>35277</v>
          </cell>
        </row>
        <row r="2428">
          <cell r="A2428" t="str">
            <v>TRM11</v>
          </cell>
          <cell r="B2428" t="str">
            <v>YOL124C</v>
          </cell>
          <cell r="C2428" t="str">
            <v>Catalytic subunit of an adoMet-dependent tRNA methyltransferase complex (Trm11p-Trm112p), required for the methylation of the guanosine nucleotide at position 10 (m2G10) in tRNAs; contains a THUMP domain and a methyltransferase domain</v>
          </cell>
          <cell r="D2428" t="str">
            <v>S000005484</v>
          </cell>
          <cell r="E2428" t="str">
            <v>ORF</v>
          </cell>
          <cell r="F2428" t="str">
            <v>Verified</v>
          </cell>
          <cell r="H2428" t="str">
            <v>chromosome 15</v>
          </cell>
          <cell r="I2428" t="str">
            <v>S000029604|S000028498</v>
          </cell>
          <cell r="J2428">
            <v>15</v>
          </cell>
          <cell r="K2428">
            <v>86757</v>
          </cell>
          <cell r="L2428">
            <v>85456</v>
          </cell>
          <cell r="M2428" t="str">
            <v>C</v>
          </cell>
          <cell r="O2428">
            <v>38722</v>
          </cell>
          <cell r="P2428">
            <v>35277</v>
          </cell>
        </row>
        <row r="2429">
          <cell r="A2429" t="str">
            <v>HRP1</v>
          </cell>
          <cell r="B2429" t="str">
            <v>YOL123W</v>
          </cell>
          <cell r="C2429" t="str">
            <v>Subunit of cleavage factor I, a five-subunit complex required for the cleavage and polyadenylation of pre-mRNA 3' ends; RRM-containing heteronuclear RNA binding protein and hnRNPA/B family member that binds to poly (A) signal sequences</v>
          </cell>
          <cell r="D2429" t="str">
            <v>S000005483</v>
          </cell>
          <cell r="E2429" t="str">
            <v>ORF</v>
          </cell>
          <cell r="F2429" t="str">
            <v>Verified</v>
          </cell>
          <cell r="G2429" t="str">
            <v>NAB5|NAB4</v>
          </cell>
          <cell r="H2429" t="str">
            <v>chromosome 15</v>
          </cell>
          <cell r="I2429" t="str">
            <v>L000003337|L000003022|L000003015</v>
          </cell>
          <cell r="J2429">
            <v>15</v>
          </cell>
          <cell r="K2429">
            <v>87844</v>
          </cell>
          <cell r="L2429">
            <v>89448</v>
          </cell>
          <cell r="M2429" t="str">
            <v>W</v>
          </cell>
          <cell r="O2429">
            <v>38722</v>
          </cell>
          <cell r="P2429">
            <v>35277</v>
          </cell>
        </row>
        <row r="2430">
          <cell r="A2430" t="str">
            <v>SMF1</v>
          </cell>
          <cell r="B2430" t="str">
            <v>YOL122C</v>
          </cell>
          <cell r="C2430" t="str">
            <v>Divalent metal ion transporter with a broad specificity for di-valent and tri-valent metals; post-translationally regulated by levels of metal ions; member of the Nramp family of metal transport proteins</v>
          </cell>
          <cell r="D2430" t="str">
            <v>S000005482</v>
          </cell>
          <cell r="E2430" t="str">
            <v>ORF</v>
          </cell>
          <cell r="F2430" t="str">
            <v>Verified</v>
          </cell>
          <cell r="G2430" t="str">
            <v>SBS1</v>
          </cell>
          <cell r="H2430" t="str">
            <v>chromosome 15</v>
          </cell>
          <cell r="I2430" t="str">
            <v>L000001931</v>
          </cell>
          <cell r="J2430">
            <v>15</v>
          </cell>
          <cell r="K2430">
            <v>91419</v>
          </cell>
          <cell r="L2430">
            <v>89692</v>
          </cell>
          <cell r="M2430" t="str">
            <v>C</v>
          </cell>
          <cell r="O2430">
            <v>38722</v>
          </cell>
          <cell r="P2430">
            <v>35277</v>
          </cell>
        </row>
        <row r="2431">
          <cell r="A2431" t="str">
            <v>RPS19A</v>
          </cell>
          <cell r="B2431" t="str">
            <v>YOL121C</v>
          </cell>
          <cell r="C2431" t="str">
            <v>Protein component of the small (40S) ribosomal subunit, required for assembly and maturation of pre-40 S particles; mutations in human RPS19 are associated with Diamond Blackfan anemia; nearly identical to Rps19Bp</v>
          </cell>
          <cell r="D2431" t="str">
            <v>S000005481</v>
          </cell>
          <cell r="E2431" t="str">
            <v>ORF</v>
          </cell>
          <cell r="F2431" t="str">
            <v>Verified</v>
          </cell>
          <cell r="G2431" t="str">
            <v>rp55a|YS16A|S19A|S16aA</v>
          </cell>
          <cell r="H2431" t="str">
            <v>chromosome 15</v>
          </cell>
          <cell r="I2431" t="str">
            <v>L000003299</v>
          </cell>
          <cell r="J2431">
            <v>15</v>
          </cell>
          <cell r="K2431">
            <v>92850</v>
          </cell>
          <cell r="L2431">
            <v>92026</v>
          </cell>
          <cell r="M2431" t="str">
            <v>C</v>
          </cell>
          <cell r="O2431">
            <v>38722</v>
          </cell>
          <cell r="P2431">
            <v>35277</v>
          </cell>
        </row>
        <row r="2432">
          <cell r="A2432" t="str">
            <v>RPL18A</v>
          </cell>
          <cell r="B2432" t="str">
            <v>YOL120C</v>
          </cell>
          <cell r="C2432" t="str">
            <v>Protein component of the large (60S) ribosomal subunit, identical to Rpl18Bp and has similarity to rat L18 ribosomal protein; intron of RPL18A pre-mRNA forms stem-loop structures that are a target for Rnt1p cleavage leading to degradation</v>
          </cell>
          <cell r="D2432" t="str">
            <v>S000005480</v>
          </cell>
          <cell r="E2432" t="str">
            <v>ORF</v>
          </cell>
          <cell r="F2432" t="str">
            <v>Verified</v>
          </cell>
          <cell r="G2432" t="str">
            <v>rp28A|L18A|RP28A</v>
          </cell>
          <cell r="H2432" t="str">
            <v>chromosome 15</v>
          </cell>
          <cell r="I2432" t="str">
            <v>L000001668</v>
          </cell>
          <cell r="J2432">
            <v>15</v>
          </cell>
          <cell r="K2432">
            <v>94402</v>
          </cell>
          <cell r="L2432">
            <v>93395</v>
          </cell>
          <cell r="M2432" t="str">
            <v>C</v>
          </cell>
          <cell r="O2432">
            <v>38722</v>
          </cell>
          <cell r="P2432">
            <v>35277</v>
          </cell>
        </row>
        <row r="2433">
          <cell r="A2433" t="str">
            <v>MCH4</v>
          </cell>
          <cell r="B2433" t="str">
            <v>YOL119C</v>
          </cell>
          <cell r="C2433" t="str">
            <v>Protein with similarity to mammalian monocarboxylate permeases, which are involved in transport of monocarboxylic acids across the plasma membrane; mutant is not deficient in monocarboxylate transport</v>
          </cell>
          <cell r="D2433" t="str">
            <v>S000005479</v>
          </cell>
          <cell r="E2433" t="str">
            <v>ORF</v>
          </cell>
          <cell r="F2433" t="str">
            <v>Verified</v>
          </cell>
          <cell r="H2433" t="str">
            <v>chromosome 15</v>
          </cell>
          <cell r="J2433">
            <v>15</v>
          </cell>
          <cell r="K2433">
            <v>96361</v>
          </cell>
          <cell r="L2433">
            <v>94856</v>
          </cell>
          <cell r="M2433" t="str">
            <v>C</v>
          </cell>
          <cell r="O2433">
            <v>38722</v>
          </cell>
          <cell r="P2433">
            <v>35277</v>
          </cell>
        </row>
        <row r="2434">
          <cell r="B2434" t="str">
            <v>YOL118C</v>
          </cell>
          <cell r="C2434" t="str">
            <v>Dubious open reading frame unlikely to encode a functional protein, based on available experimental and comparative sequence data</v>
          </cell>
          <cell r="D2434" t="str">
            <v>S000005478</v>
          </cell>
          <cell r="E2434" t="str">
            <v>ORF</v>
          </cell>
          <cell r="F2434" t="str">
            <v>Dubious</v>
          </cell>
          <cell r="H2434" t="str">
            <v>chromosome 15</v>
          </cell>
          <cell r="J2434">
            <v>15</v>
          </cell>
          <cell r="K2434">
            <v>96916</v>
          </cell>
          <cell r="L2434">
            <v>96608</v>
          </cell>
          <cell r="M2434" t="str">
            <v>C</v>
          </cell>
          <cell r="O2434">
            <v>38722</v>
          </cell>
          <cell r="P2434">
            <v>35277</v>
          </cell>
        </row>
        <row r="2435">
          <cell r="A2435" t="str">
            <v>RRI2</v>
          </cell>
          <cell r="B2435" t="str">
            <v>YOL117W</v>
          </cell>
          <cell r="C2435" t="str">
            <v>Subunit of the COP9 signalosome (CSN) complex that cleaves the ubiquitin-like protein Nedd8 from SCF ubiquitin ligases; plays a role in the mating pheromone response</v>
          </cell>
          <cell r="D2435" t="str">
            <v>S000005477</v>
          </cell>
          <cell r="E2435" t="str">
            <v>ORF</v>
          </cell>
          <cell r="F2435" t="str">
            <v>Verified</v>
          </cell>
          <cell r="G2435" t="str">
            <v>CSN10</v>
          </cell>
          <cell r="H2435" t="str">
            <v>chromosome 15</v>
          </cell>
          <cell r="I2435" t="str">
            <v>S000007579</v>
          </cell>
          <cell r="J2435">
            <v>15</v>
          </cell>
          <cell r="K2435">
            <v>97551</v>
          </cell>
          <cell r="L2435">
            <v>99488</v>
          </cell>
          <cell r="M2435" t="str">
            <v>W</v>
          </cell>
          <cell r="O2435">
            <v>38722</v>
          </cell>
          <cell r="P2435">
            <v>35277</v>
          </cell>
        </row>
        <row r="2436">
          <cell r="A2436" t="str">
            <v>MSN1</v>
          </cell>
          <cell r="B2436" t="str">
            <v>YOL116W</v>
          </cell>
          <cell r="C2436" t="str">
            <v>Transcriptional activator involved in regulation of invertase and glucoamylase expression, invasive growth and pseudohyphal differentiation, iron uptake, chromium accumulation, and response to osmotic stress; localizes to the nucleus</v>
          </cell>
          <cell r="D2436" t="str">
            <v>S000005476</v>
          </cell>
          <cell r="E2436" t="str">
            <v>ORF</v>
          </cell>
          <cell r="F2436" t="str">
            <v>Verified</v>
          </cell>
          <cell r="G2436" t="str">
            <v>PHD2|MSS10|HRB382|FUP1</v>
          </cell>
          <cell r="H2436" t="str">
            <v>chromosome 15</v>
          </cell>
          <cell r="I2436" t="str">
            <v>L000001197</v>
          </cell>
          <cell r="J2436">
            <v>15</v>
          </cell>
          <cell r="K2436">
            <v>99809</v>
          </cell>
          <cell r="L2436">
            <v>100957</v>
          </cell>
          <cell r="M2436" t="str">
            <v>W</v>
          </cell>
          <cell r="O2436">
            <v>38722</v>
          </cell>
          <cell r="P2436">
            <v>35277</v>
          </cell>
        </row>
        <row r="2437">
          <cell r="A2437" t="str">
            <v>PAP2</v>
          </cell>
          <cell r="B2437" t="str">
            <v>YOL115W</v>
          </cell>
          <cell r="C2437" t="str">
            <v>Non-canonical poly(A) polymerase, involved in nuclear RNA degradation as a component of the TRAMP complex; catalyzes polyadenylation of hypomodified tRNAs, and snoRNA and rRNA precursors; overlapping but non-redundant functions with Trf5p</v>
          </cell>
          <cell r="D2437" t="str">
            <v>S000005475</v>
          </cell>
          <cell r="E2437" t="str">
            <v>ORF</v>
          </cell>
          <cell r="F2437" t="str">
            <v>Verified</v>
          </cell>
          <cell r="G2437" t="str">
            <v>TRF4</v>
          </cell>
          <cell r="H2437" t="str">
            <v>chromosome 15</v>
          </cell>
          <cell r="I2437" t="str">
            <v>L000002953</v>
          </cell>
          <cell r="J2437">
            <v>15</v>
          </cell>
          <cell r="K2437">
            <v>101475</v>
          </cell>
          <cell r="L2437">
            <v>103229</v>
          </cell>
          <cell r="M2437" t="str">
            <v>W</v>
          </cell>
          <cell r="O2437">
            <v>38722</v>
          </cell>
          <cell r="P2437">
            <v>35277</v>
          </cell>
        </row>
        <row r="2438">
          <cell r="B2438" t="str">
            <v>YOL114C</v>
          </cell>
          <cell r="C2438" t="str">
            <v>Putative protein of unknown function with similarity to human ICT1 and prokaryotic factors that may function in translation termination; YOL114C is not an essential gene</v>
          </cell>
          <cell r="D2438" t="str">
            <v>S000005474</v>
          </cell>
          <cell r="E2438" t="str">
            <v>ORF</v>
          </cell>
          <cell r="F2438" t="str">
            <v>Uncharacterized</v>
          </cell>
          <cell r="H2438" t="str">
            <v>chromosome 15</v>
          </cell>
          <cell r="J2438">
            <v>15</v>
          </cell>
          <cell r="K2438">
            <v>103925</v>
          </cell>
          <cell r="L2438">
            <v>103317</v>
          </cell>
          <cell r="M2438" t="str">
            <v>C</v>
          </cell>
          <cell r="O2438">
            <v>38722</v>
          </cell>
          <cell r="P2438">
            <v>35277</v>
          </cell>
        </row>
        <row r="2439">
          <cell r="A2439" t="str">
            <v>SKM1</v>
          </cell>
          <cell r="B2439" t="str">
            <v>YOL113W</v>
          </cell>
          <cell r="C2439" t="str">
            <v>Member of the PAK family of serine/threonine protein kinases with similarity to Ste20p and Cla4p; involved in down-regulation of sterol uptake; proposed to be a downstream effector of Cdc42p during polarized growth</v>
          </cell>
          <cell r="D2439" t="str">
            <v>S000005473</v>
          </cell>
          <cell r="E2439" t="str">
            <v>ORF</v>
          </cell>
          <cell r="F2439" t="str">
            <v>Verified</v>
          </cell>
          <cell r="H2439" t="str">
            <v>chromosome 15</v>
          </cell>
          <cell r="I2439" t="str">
            <v>L000004142</v>
          </cell>
          <cell r="J2439">
            <v>15</v>
          </cell>
          <cell r="K2439">
            <v>104326</v>
          </cell>
          <cell r="L2439">
            <v>106293</v>
          </cell>
          <cell r="M2439" t="str">
            <v>W</v>
          </cell>
          <cell r="O2439">
            <v>38722</v>
          </cell>
          <cell r="P2439">
            <v>35277</v>
          </cell>
        </row>
        <row r="2440">
          <cell r="A2440" t="str">
            <v>MSB4</v>
          </cell>
          <cell r="B2440" t="str">
            <v>YOL112W</v>
          </cell>
          <cell r="C2440" t="str">
            <v>GTPase-activating protein of the Ras superfamily that acts primarily on Sec4p, localizes to the bud site and bud tip, has similarity to Msb3p; msb3 msb4 double mutation causes defects in secretion and actin organization</v>
          </cell>
          <cell r="D2440" t="str">
            <v>S000005472</v>
          </cell>
          <cell r="E2440" t="str">
            <v>ORF</v>
          </cell>
          <cell r="F2440" t="str">
            <v>Verified</v>
          </cell>
          <cell r="H2440" t="str">
            <v>chromosome 15</v>
          </cell>
          <cell r="I2440" t="str">
            <v>L000003919</v>
          </cell>
          <cell r="J2440">
            <v>15</v>
          </cell>
          <cell r="K2440">
            <v>106710</v>
          </cell>
          <cell r="L2440">
            <v>108188</v>
          </cell>
          <cell r="M2440" t="str">
            <v>W</v>
          </cell>
          <cell r="O2440">
            <v>38722</v>
          </cell>
          <cell r="P2440">
            <v>35277</v>
          </cell>
        </row>
        <row r="2441">
          <cell r="A2441" t="str">
            <v>MDY2</v>
          </cell>
          <cell r="B2441" t="str">
            <v>YOL111C</v>
          </cell>
          <cell r="C2441" t="str">
            <v>Protein required for efficient mating; involved in shmoo formation and nuclear migration in the pre-zygote; associates with ribosomes and interacts with Get4p; has a possible role in insertion of tail-anchored proteins into the ER membrane</v>
          </cell>
          <cell r="D2441" t="str">
            <v>S000005471</v>
          </cell>
          <cell r="E2441" t="str">
            <v>ORF</v>
          </cell>
          <cell r="F2441" t="str">
            <v>Verified</v>
          </cell>
          <cell r="G2441" t="str">
            <v>GET5|TMA24</v>
          </cell>
          <cell r="H2441" t="str">
            <v>chromosome 15</v>
          </cell>
          <cell r="J2441">
            <v>15</v>
          </cell>
          <cell r="K2441">
            <v>108896</v>
          </cell>
          <cell r="L2441">
            <v>108258</v>
          </cell>
          <cell r="M2441" t="str">
            <v>C</v>
          </cell>
          <cell r="O2441">
            <v>38722</v>
          </cell>
          <cell r="P2441">
            <v>35277</v>
          </cell>
        </row>
        <row r="2442">
          <cell r="A2442" t="str">
            <v>SHR5</v>
          </cell>
          <cell r="B2442" t="str">
            <v>YOL110W</v>
          </cell>
          <cell r="C2442" t="str">
            <v>Subunit of a palmitoyltransferase, composed of Shr5p and Erf2p, that adds a palmitoyl lipid moiety to heterolipidated substrates such as Ras1p and Ras2p through a thioester linkage; palmitoylation is required for Ras2p membrane localization</v>
          </cell>
          <cell r="D2442" t="str">
            <v>S000005470</v>
          </cell>
          <cell r="E2442" t="str">
            <v>ORF</v>
          </cell>
          <cell r="F2442" t="str">
            <v>Verified</v>
          </cell>
          <cell r="G2442" t="str">
            <v>ERF4</v>
          </cell>
          <cell r="H2442" t="str">
            <v>chromosome 15</v>
          </cell>
          <cell r="I2442" t="str">
            <v>L000002592</v>
          </cell>
          <cell r="J2442">
            <v>15</v>
          </cell>
          <cell r="K2442">
            <v>109176</v>
          </cell>
          <cell r="L2442">
            <v>109889</v>
          </cell>
          <cell r="M2442" t="str">
            <v>W</v>
          </cell>
          <cell r="O2442">
            <v>38722</v>
          </cell>
          <cell r="P2442">
            <v>35277</v>
          </cell>
        </row>
        <row r="2443">
          <cell r="A2443" t="str">
            <v>ZEO1</v>
          </cell>
          <cell r="B2443" t="str">
            <v>YOL109W</v>
          </cell>
          <cell r="C2443" t="str">
            <v>Peripheral membrane protein of the plasma membrane that interacts with Mid2p; regulates the cell integrity pathway mediated by Pkc1p and Slt2p; the authentic protein is detected in a phosphorylated state in highly purified mitochondria</v>
          </cell>
          <cell r="D2443" t="str">
            <v>S000005469</v>
          </cell>
          <cell r="E2443" t="str">
            <v>ORF</v>
          </cell>
          <cell r="F2443" t="str">
            <v>Verified</v>
          </cell>
          <cell r="H2443" t="str">
            <v>chromosome 15</v>
          </cell>
          <cell r="I2443" t="str">
            <v>L000003927</v>
          </cell>
          <cell r="J2443">
            <v>15</v>
          </cell>
          <cell r="K2443">
            <v>110297</v>
          </cell>
          <cell r="L2443">
            <v>110638</v>
          </cell>
          <cell r="M2443" t="str">
            <v>W</v>
          </cell>
          <cell r="O2443">
            <v>38722</v>
          </cell>
          <cell r="P2443">
            <v>35277</v>
          </cell>
        </row>
        <row r="2444">
          <cell r="A2444" t="str">
            <v>INO4</v>
          </cell>
          <cell r="B2444" t="str">
            <v>YOL108C</v>
          </cell>
          <cell r="C2444" t="str">
            <v>Transcription factor required for derepression of inositol-choline-regulated genes involved in phospholipid synthesis; forms a complex, with Ino2p, that binds the inositol-choline-responsive element through a basic helix-loop-helix domain</v>
          </cell>
          <cell r="D2444" t="str">
            <v>S000005468</v>
          </cell>
          <cell r="E2444" t="str">
            <v>ORF</v>
          </cell>
          <cell r="F2444" t="str">
            <v>Verified</v>
          </cell>
          <cell r="H2444" t="str">
            <v>chromosome 15</v>
          </cell>
          <cell r="I2444" t="str">
            <v>L000000869</v>
          </cell>
          <cell r="J2444">
            <v>15</v>
          </cell>
          <cell r="K2444">
            <v>111886</v>
          </cell>
          <cell r="L2444">
            <v>111431</v>
          </cell>
          <cell r="M2444" t="str">
            <v>C</v>
          </cell>
          <cell r="O2444">
            <v>38722</v>
          </cell>
          <cell r="P2444">
            <v>35277</v>
          </cell>
        </row>
        <row r="2445">
          <cell r="B2445" t="str">
            <v>YOL107W</v>
          </cell>
          <cell r="C2445" t="str">
            <v>Putative protein of unknown function; green fluorescent protein (GFP)-fusion protein localizes to the cytoplasm and colocalizes in a punctate pattern with the early golgi/COPI vesicles; YOL107W is not an essential protein</v>
          </cell>
          <cell r="D2445" t="str">
            <v>S000005467</v>
          </cell>
          <cell r="E2445" t="str">
            <v>ORF</v>
          </cell>
          <cell r="F2445" t="str">
            <v>Uncharacterized</v>
          </cell>
          <cell r="H2445" t="str">
            <v>chromosome 15</v>
          </cell>
          <cell r="J2445">
            <v>15</v>
          </cell>
          <cell r="K2445">
            <v>112102</v>
          </cell>
          <cell r="L2445">
            <v>113130</v>
          </cell>
          <cell r="M2445" t="str">
            <v>W</v>
          </cell>
          <cell r="O2445">
            <v>38722</v>
          </cell>
          <cell r="P2445">
            <v>35277</v>
          </cell>
        </row>
        <row r="2446">
          <cell r="B2446" t="str">
            <v>YOL106W</v>
          </cell>
          <cell r="C2446" t="str">
            <v>Dubious open reading frame unlikely to encode a functional protein, based on available experimental and comparative sequence data</v>
          </cell>
          <cell r="D2446" t="str">
            <v>S000005466</v>
          </cell>
          <cell r="E2446" t="str">
            <v>ORF</v>
          </cell>
          <cell r="F2446" t="str">
            <v>Dubious</v>
          </cell>
          <cell r="H2446" t="str">
            <v>chromosome 15</v>
          </cell>
          <cell r="J2446">
            <v>15</v>
          </cell>
          <cell r="K2446">
            <v>113226</v>
          </cell>
          <cell r="L2446">
            <v>113579</v>
          </cell>
          <cell r="M2446" t="str">
            <v>W</v>
          </cell>
          <cell r="O2446">
            <v>38722</v>
          </cell>
          <cell r="P2446">
            <v>35277</v>
          </cell>
        </row>
        <row r="2447">
          <cell r="A2447" t="str">
            <v>WSC3</v>
          </cell>
          <cell r="B2447" t="str">
            <v>YOL105C</v>
          </cell>
          <cell r="C2447" t="str">
            <v>Partially redundant sensor-transducer of the stress-activated PKC1-MPK1 signaling pathway involved in maintenance of cell wall integrity; involved in the response to heat shock and other stressors; regulates 1,3-beta-glucan synthesis</v>
          </cell>
          <cell r="D2447" t="str">
            <v>S000005465</v>
          </cell>
          <cell r="E2447" t="str">
            <v>ORF</v>
          </cell>
          <cell r="F2447" t="str">
            <v>Verified</v>
          </cell>
          <cell r="H2447" t="str">
            <v>chromosome 15</v>
          </cell>
          <cell r="I2447" t="str">
            <v>L000004218</v>
          </cell>
          <cell r="J2447">
            <v>15</v>
          </cell>
          <cell r="K2447">
            <v>115808</v>
          </cell>
          <cell r="L2447">
            <v>114138</v>
          </cell>
          <cell r="M2447" t="str">
            <v>C</v>
          </cell>
          <cell r="O2447">
            <v>38722</v>
          </cell>
          <cell r="P2447">
            <v>35277</v>
          </cell>
        </row>
        <row r="2448">
          <cell r="A2448" t="str">
            <v>NDJ1</v>
          </cell>
          <cell r="B2448" t="str">
            <v>YOL104C</v>
          </cell>
          <cell r="C2448" t="str">
            <v>Meiosis-specific telomere protein, required for bouquet formation, effective homolog pairing, ordered cross-over distribution, sister chromatid cohesion at meiotic telomeres, chromosomal segregation and telomere-led rapid prophase movement</v>
          </cell>
          <cell r="D2448" t="str">
            <v>S000005464</v>
          </cell>
          <cell r="E2448" t="str">
            <v>ORF</v>
          </cell>
          <cell r="F2448" t="str">
            <v>Verified</v>
          </cell>
          <cell r="G2448" t="str">
            <v>TAM1</v>
          </cell>
          <cell r="H2448" t="str">
            <v>chromosome 15</v>
          </cell>
          <cell r="I2448" t="str">
            <v>L000003266|L000003597</v>
          </cell>
          <cell r="J2448">
            <v>15</v>
          </cell>
          <cell r="K2448">
            <v>117454</v>
          </cell>
          <cell r="L2448">
            <v>116396</v>
          </cell>
          <cell r="M2448" t="str">
            <v>C</v>
          </cell>
          <cell r="O2448">
            <v>38722</v>
          </cell>
          <cell r="P2448">
            <v>35277</v>
          </cell>
        </row>
        <row r="2449">
          <cell r="A2449" t="str">
            <v>ITR2</v>
          </cell>
          <cell r="B2449" t="str">
            <v>YOL103W</v>
          </cell>
          <cell r="C2449" t="str">
            <v>Myo-inositol transporter with strong similarity to the major myo-inositol transporter Itr1p, member of the sugar transporter superfamily; expressed constitutively</v>
          </cell>
          <cell r="D2449" t="str">
            <v>S000005463</v>
          </cell>
          <cell r="E2449" t="str">
            <v>ORF</v>
          </cell>
          <cell r="F2449" t="str">
            <v>Verified</v>
          </cell>
          <cell r="G2449" t="str">
            <v>HRB612</v>
          </cell>
          <cell r="H2449" t="str">
            <v>chromosome 15</v>
          </cell>
          <cell r="I2449" t="str">
            <v>L000000880</v>
          </cell>
          <cell r="J2449">
            <v>15</v>
          </cell>
          <cell r="K2449">
            <v>124001</v>
          </cell>
          <cell r="L2449">
            <v>125830</v>
          </cell>
          <cell r="M2449" t="str">
            <v>W</v>
          </cell>
          <cell r="O2449">
            <v>38722</v>
          </cell>
          <cell r="P2449" t="str">
            <v>2003-09-22|1996-07-31</v>
          </cell>
        </row>
        <row r="2450">
          <cell r="A2450" t="str">
            <v>TPT1</v>
          </cell>
          <cell r="B2450" t="str">
            <v>YOL102C</v>
          </cell>
          <cell r="C2450" t="str">
            <v>tRNA 2'-phosphotransferase, catalyzes the final step in yeast tRNA splicing: the transfer of the 2'-PO(4) from the splice junction to NAD(+) to form ADP-ribose 1''-2''cyclic phosphate and nicotinamide</v>
          </cell>
          <cell r="D2450" t="str">
            <v>S000005462</v>
          </cell>
          <cell r="E2450" t="str">
            <v>ORF</v>
          </cell>
          <cell r="F2450" t="str">
            <v>Verified</v>
          </cell>
          <cell r="G2450" t="str">
            <v>tRNA 2'-phosphotransferase</v>
          </cell>
          <cell r="H2450" t="str">
            <v>chromosome 15</v>
          </cell>
          <cell r="I2450" t="str">
            <v>L000003433</v>
          </cell>
          <cell r="J2450">
            <v>15</v>
          </cell>
          <cell r="K2450">
            <v>126689</v>
          </cell>
          <cell r="L2450">
            <v>125997</v>
          </cell>
          <cell r="M2450" t="str">
            <v>C</v>
          </cell>
          <cell r="O2450">
            <v>38722</v>
          </cell>
          <cell r="P2450">
            <v>35277</v>
          </cell>
        </row>
        <row r="2451">
          <cell r="A2451" t="str">
            <v>IZH4</v>
          </cell>
          <cell r="B2451" t="str">
            <v>YOL101C</v>
          </cell>
          <cell r="C2451" t="str">
            <v>Membrane protein involved in zinc ion homeostasis, member of the four-protein IZH family, expression induced by fatty acids and altered zinc levels; deletion reduces sensitivity to excess zinc; possible role in sterol metabolism</v>
          </cell>
          <cell r="D2451" t="str">
            <v>S000005461</v>
          </cell>
          <cell r="E2451" t="str">
            <v>ORF</v>
          </cell>
          <cell r="F2451" t="str">
            <v>Verified</v>
          </cell>
          <cell r="H2451" t="str">
            <v>chromosome 15</v>
          </cell>
          <cell r="J2451">
            <v>15</v>
          </cell>
          <cell r="K2451">
            <v>127920</v>
          </cell>
          <cell r="L2451">
            <v>126982</v>
          </cell>
          <cell r="M2451" t="str">
            <v>C</v>
          </cell>
          <cell r="O2451">
            <v>38722</v>
          </cell>
          <cell r="P2451">
            <v>35277</v>
          </cell>
        </row>
        <row r="2452">
          <cell r="A2452" t="str">
            <v>PKH2</v>
          </cell>
          <cell r="B2452" t="str">
            <v>YOL100W</v>
          </cell>
          <cell r="C2452" t="str">
            <v>Serine/threonine protein kinase involved in sphingolipid-mediated signaling pathway that controls endocytosis; activates Ypk1p and Ykr2p, components of signaling cascade required for maintenance of cell wall integrity; redundant with Pkh1p</v>
          </cell>
          <cell r="D2452" t="str">
            <v>S000005460</v>
          </cell>
          <cell r="E2452" t="str">
            <v>ORF</v>
          </cell>
          <cell r="F2452" t="str">
            <v>Verified</v>
          </cell>
          <cell r="H2452" t="str">
            <v>chromosome 15</v>
          </cell>
          <cell r="I2452" t="str">
            <v>L000004617</v>
          </cell>
          <cell r="J2452">
            <v>15</v>
          </cell>
          <cell r="K2452">
            <v>129237</v>
          </cell>
          <cell r="L2452">
            <v>132482</v>
          </cell>
          <cell r="M2452" t="str">
            <v>W</v>
          </cell>
          <cell r="O2452">
            <v>38722</v>
          </cell>
          <cell r="P2452">
            <v>35277</v>
          </cell>
        </row>
        <row r="2453">
          <cell r="B2453" t="str">
            <v>YOL099C</v>
          </cell>
          <cell r="C2453" t="str">
            <v>Dubious open reading frame unlikely to encode a protein, based on available experimental and comparative sequence data; partially overlaps verified gene PKH2/YOL100W; may interact with ribosomes</v>
          </cell>
          <cell r="D2453" t="str">
            <v>S000005459</v>
          </cell>
          <cell r="E2453" t="str">
            <v>ORF</v>
          </cell>
          <cell r="F2453" t="str">
            <v>Dubious</v>
          </cell>
          <cell r="H2453" t="str">
            <v>chromosome 15</v>
          </cell>
          <cell r="J2453">
            <v>15</v>
          </cell>
          <cell r="K2453">
            <v>132508</v>
          </cell>
          <cell r="L2453">
            <v>132017</v>
          </cell>
          <cell r="M2453" t="str">
            <v>C</v>
          </cell>
          <cell r="O2453">
            <v>38722</v>
          </cell>
          <cell r="P2453">
            <v>35277</v>
          </cell>
        </row>
        <row r="2454">
          <cell r="B2454" t="str">
            <v>YOL098C</v>
          </cell>
          <cell r="C2454" t="str">
            <v>Putative metalloprotease</v>
          </cell>
          <cell r="D2454" t="str">
            <v>S000005458</v>
          </cell>
          <cell r="E2454" t="str">
            <v>ORF</v>
          </cell>
          <cell r="F2454" t="str">
            <v>Uncharacterized</v>
          </cell>
          <cell r="H2454" t="str">
            <v>chromosome 15</v>
          </cell>
          <cell r="J2454">
            <v>15</v>
          </cell>
          <cell r="K2454">
            <v>135838</v>
          </cell>
          <cell r="L2454">
            <v>132725</v>
          </cell>
          <cell r="M2454" t="str">
            <v>C</v>
          </cell>
          <cell r="O2454">
            <v>38722</v>
          </cell>
          <cell r="P2454">
            <v>35277</v>
          </cell>
        </row>
        <row r="2455">
          <cell r="B2455" t="str">
            <v>YOL097W-A</v>
          </cell>
          <cell r="C2455" t="str">
            <v>Putative protein of unknown function; identified by expression profiling and mass spectrometry</v>
          </cell>
          <cell r="D2455" t="str">
            <v>S000028854</v>
          </cell>
          <cell r="E2455" t="str">
            <v>ORF</v>
          </cell>
          <cell r="F2455" t="str">
            <v>Uncharacterized</v>
          </cell>
          <cell r="H2455" t="str">
            <v>chromosome 15</v>
          </cell>
          <cell r="J2455">
            <v>15</v>
          </cell>
          <cell r="K2455">
            <v>136220</v>
          </cell>
          <cell r="L2455">
            <v>136405</v>
          </cell>
          <cell r="M2455" t="str">
            <v>W</v>
          </cell>
          <cell r="O2455">
            <v>38722</v>
          </cell>
          <cell r="P2455">
            <v>37831</v>
          </cell>
        </row>
        <row r="2456">
          <cell r="A2456" t="str">
            <v>WRS1</v>
          </cell>
          <cell r="B2456" t="str">
            <v>YOL097C</v>
          </cell>
          <cell r="C2456" t="str">
            <v>Cytoplasmic tryptophanyl-tRNA synthetase, aminoacylates tryptophanyl-tRNA</v>
          </cell>
          <cell r="D2456" t="str">
            <v>S000005457</v>
          </cell>
          <cell r="E2456" t="str">
            <v>ORF</v>
          </cell>
          <cell r="F2456" t="str">
            <v>Verified</v>
          </cell>
          <cell r="G2456" t="str">
            <v>tryptophanyl-tRNA synthetase|HRE342</v>
          </cell>
          <cell r="H2456" t="str">
            <v>chromosome 15</v>
          </cell>
          <cell r="I2456" t="str">
            <v>L000003253</v>
          </cell>
          <cell r="J2456">
            <v>15</v>
          </cell>
          <cell r="K2456">
            <v>137825</v>
          </cell>
          <cell r="L2456">
            <v>136527</v>
          </cell>
          <cell r="M2456" t="str">
            <v>C</v>
          </cell>
          <cell r="O2456">
            <v>38722</v>
          </cell>
          <cell r="P2456">
            <v>35277</v>
          </cell>
        </row>
        <row r="2457">
          <cell r="A2457" t="str">
            <v>COQ3</v>
          </cell>
          <cell r="B2457" t="str">
            <v>YOL096C</v>
          </cell>
          <cell r="C2457" t="str">
            <v>O-methyltransferase, catalyzes two different O-methylation steps in ubiquinone (Coenzyme Q) biosynthesis; component of a mitochondrial ubiquinone-synthesizing complex; phosphoprotein</v>
          </cell>
          <cell r="D2457" t="str">
            <v>S000005456</v>
          </cell>
          <cell r="E2457" t="str">
            <v>ORF</v>
          </cell>
          <cell r="F2457" t="str">
            <v>Verified</v>
          </cell>
          <cell r="H2457" t="str">
            <v>chromosome 15</v>
          </cell>
          <cell r="I2457" t="str">
            <v>L000000380</v>
          </cell>
          <cell r="J2457">
            <v>15</v>
          </cell>
          <cell r="K2457">
            <v>139045</v>
          </cell>
          <cell r="L2457">
            <v>138107</v>
          </cell>
          <cell r="M2457" t="str">
            <v>C</v>
          </cell>
          <cell r="O2457">
            <v>38722</v>
          </cell>
          <cell r="P2457" t="str">
            <v>2003-09-22|1996-07-31</v>
          </cell>
        </row>
        <row r="2458">
          <cell r="A2458" t="str">
            <v>HMI1</v>
          </cell>
          <cell r="B2458" t="str">
            <v>YOL095C</v>
          </cell>
          <cell r="C2458" t="str">
            <v>Mitochondrial inner membrane localized ATP-dependent DNA helicase, required for the maintenance of the mitochondrial genome; not required for mitochondrial transcription; has homology to E. coli helicase uvrD</v>
          </cell>
          <cell r="D2458" t="str">
            <v>S000005455</v>
          </cell>
          <cell r="E2458" t="str">
            <v>ORF</v>
          </cell>
          <cell r="F2458" t="str">
            <v>Verified</v>
          </cell>
          <cell r="H2458" t="str">
            <v>chromosome 15</v>
          </cell>
          <cell r="I2458" t="str">
            <v>L000004614</v>
          </cell>
          <cell r="J2458">
            <v>15</v>
          </cell>
          <cell r="K2458">
            <v>141347</v>
          </cell>
          <cell r="L2458">
            <v>139227</v>
          </cell>
          <cell r="M2458" t="str">
            <v>C</v>
          </cell>
          <cell r="O2458">
            <v>38722</v>
          </cell>
          <cell r="P2458">
            <v>35277</v>
          </cell>
        </row>
        <row r="2459">
          <cell r="A2459" t="str">
            <v>RFC4</v>
          </cell>
          <cell r="B2459" t="str">
            <v>YOL094C</v>
          </cell>
          <cell r="C2459" t="str">
            <v>Subunit of heteropentameric Replication factor C (RF-C), which is a DNA binding protein and ATPase that acts as a clamp loader of the proliferating cell nuclear antigen (PCNA) processivity factor for DNA polymerases delta and epsilon</v>
          </cell>
          <cell r="D2459" t="str">
            <v>S000005454</v>
          </cell>
          <cell r="E2459" t="str">
            <v>ORF</v>
          </cell>
          <cell r="F2459" t="str">
            <v>Verified</v>
          </cell>
          <cell r="H2459" t="str">
            <v>chromosome 15</v>
          </cell>
          <cell r="I2459" t="str">
            <v>L000001625</v>
          </cell>
          <cell r="J2459">
            <v>15</v>
          </cell>
          <cell r="K2459">
            <v>142555</v>
          </cell>
          <cell r="L2459">
            <v>141584</v>
          </cell>
          <cell r="M2459" t="str">
            <v>C</v>
          </cell>
          <cell r="O2459">
            <v>38722</v>
          </cell>
          <cell r="P2459">
            <v>35277</v>
          </cell>
        </row>
        <row r="2460">
          <cell r="A2460" t="str">
            <v>TRM10</v>
          </cell>
          <cell r="B2460" t="str">
            <v>YOL093W</v>
          </cell>
          <cell r="C2460" t="str">
            <v>tRNA methyltransferase, methylates the N-1 position of guanosine in tRNAs</v>
          </cell>
          <cell r="D2460" t="str">
            <v>S000005453</v>
          </cell>
          <cell r="E2460" t="str">
            <v>ORF</v>
          </cell>
          <cell r="F2460" t="str">
            <v>Verified</v>
          </cell>
          <cell r="H2460" t="str">
            <v>chromosome 15</v>
          </cell>
          <cell r="J2460">
            <v>15</v>
          </cell>
          <cell r="K2460">
            <v>142815</v>
          </cell>
          <cell r="L2460">
            <v>143696</v>
          </cell>
          <cell r="M2460" t="str">
            <v>W</v>
          </cell>
          <cell r="O2460">
            <v>38722</v>
          </cell>
          <cell r="P2460">
            <v>35277</v>
          </cell>
        </row>
        <row r="2461">
          <cell r="B2461" t="str">
            <v>YOL092W</v>
          </cell>
          <cell r="C2461" t="str">
            <v>Putative protein of unknown function; predicted to contain six transmembrane domains and is 58% similar to the uncharacterized ORF YBR147W</v>
          </cell>
          <cell r="D2461" t="str">
            <v>S000005452</v>
          </cell>
          <cell r="E2461" t="str">
            <v>ORF</v>
          </cell>
          <cell r="F2461" t="str">
            <v>Uncharacterized</v>
          </cell>
          <cell r="H2461" t="str">
            <v>chromosome 15</v>
          </cell>
          <cell r="J2461">
            <v>15</v>
          </cell>
          <cell r="K2461">
            <v>144204</v>
          </cell>
          <cell r="L2461">
            <v>145130</v>
          </cell>
          <cell r="M2461" t="str">
            <v>W</v>
          </cell>
          <cell r="O2461">
            <v>38722</v>
          </cell>
          <cell r="P2461">
            <v>35277</v>
          </cell>
        </row>
        <row r="2462">
          <cell r="A2462" t="str">
            <v>SPO21</v>
          </cell>
          <cell r="B2462" t="str">
            <v>YOL091W</v>
          </cell>
          <cell r="C2462" t="str">
            <v>Component of the meiotic outer plaque of the spindle pole body, involved in modifying the meiotic outer plaque that is required prior to prospore membrane formation</v>
          </cell>
          <cell r="D2462" t="str">
            <v>S000005451</v>
          </cell>
          <cell r="E2462" t="str">
            <v>ORF</v>
          </cell>
          <cell r="F2462" t="str">
            <v>Verified</v>
          </cell>
          <cell r="G2462" t="str">
            <v>MPC70</v>
          </cell>
          <cell r="H2462" t="str">
            <v>chromosome 15</v>
          </cell>
          <cell r="I2462" t="str">
            <v>L000004853</v>
          </cell>
          <cell r="J2462">
            <v>15</v>
          </cell>
          <cell r="K2462">
            <v>145334</v>
          </cell>
          <cell r="L2462">
            <v>147163</v>
          </cell>
          <cell r="M2462" t="str">
            <v>W</v>
          </cell>
          <cell r="O2462">
            <v>38722</v>
          </cell>
          <cell r="P2462">
            <v>35277</v>
          </cell>
        </row>
        <row r="2463">
          <cell r="A2463" t="str">
            <v>MSH2</v>
          </cell>
          <cell r="B2463" t="str">
            <v>YOL090W</v>
          </cell>
          <cell r="C2463" t="str">
            <v>Protein that forms heterodimers with Msh3p and Msh6p that bind to DNA mismatches to initiate the mismatch repair process; contains a Walker ATP-binding motif required for repair activity; Msh2p-Msh6p binds to and hydrolyzes ATP</v>
          </cell>
          <cell r="D2463" t="str">
            <v>S000005450</v>
          </cell>
          <cell r="E2463" t="str">
            <v>ORF</v>
          </cell>
          <cell r="F2463" t="str">
            <v>Verified</v>
          </cell>
          <cell r="G2463" t="str">
            <v>PMS5</v>
          </cell>
          <cell r="H2463" t="str">
            <v>chromosome 15</v>
          </cell>
          <cell r="I2463" t="str">
            <v>L000001190</v>
          </cell>
          <cell r="J2463">
            <v>15</v>
          </cell>
          <cell r="K2463">
            <v>147382</v>
          </cell>
          <cell r="L2463">
            <v>150276</v>
          </cell>
          <cell r="M2463" t="str">
            <v>W</v>
          </cell>
          <cell r="N2463">
            <v>-83.8</v>
          </cell>
          <cell r="O2463">
            <v>38722</v>
          </cell>
          <cell r="P2463">
            <v>35277</v>
          </cell>
        </row>
        <row r="2464">
          <cell r="A2464" t="str">
            <v>HAL9</v>
          </cell>
          <cell r="B2464" t="str">
            <v>YOL089C</v>
          </cell>
          <cell r="C2464" t="str">
            <v>Putative transcription factor containing a zinc finger; overexpression increases salt tolerance through increased expression of the ENA1 (Na+/Li+ extrusion pump) gene while gene disruption decreases both salt tolerance and ENA1 expression</v>
          </cell>
          <cell r="D2464" t="str">
            <v>S000005449</v>
          </cell>
          <cell r="E2464" t="str">
            <v>ORF</v>
          </cell>
          <cell r="F2464" t="str">
            <v>Verified</v>
          </cell>
          <cell r="H2464" t="str">
            <v>chromosome 15</v>
          </cell>
          <cell r="I2464" t="str">
            <v>L000004704</v>
          </cell>
          <cell r="J2464">
            <v>15</v>
          </cell>
          <cell r="K2464">
            <v>153490</v>
          </cell>
          <cell r="L2464">
            <v>150398</v>
          </cell>
          <cell r="M2464" t="str">
            <v>C</v>
          </cell>
          <cell r="O2464">
            <v>38722</v>
          </cell>
          <cell r="P2464">
            <v>35277</v>
          </cell>
        </row>
        <row r="2465">
          <cell r="A2465" t="str">
            <v>MPD2</v>
          </cell>
          <cell r="B2465" t="str">
            <v>YOL088C</v>
          </cell>
          <cell r="C2465" t="str">
            <v>Member of the protein disulfide isomerase (PDI) family, exhibits chaperone activity; overexpression suppresses the lethality of a pdi1 deletion but does not complement all Pdi1p functions; undergoes oxidation by Ero1p</v>
          </cell>
          <cell r="D2465" t="str">
            <v>S000005448</v>
          </cell>
          <cell r="E2465" t="str">
            <v>ORF</v>
          </cell>
          <cell r="F2465" t="str">
            <v>Verified</v>
          </cell>
          <cell r="H2465" t="str">
            <v>chromosome 15</v>
          </cell>
          <cell r="I2465" t="str">
            <v>L000004182</v>
          </cell>
          <cell r="J2465">
            <v>15</v>
          </cell>
          <cell r="K2465">
            <v>154745</v>
          </cell>
          <cell r="L2465">
            <v>153912</v>
          </cell>
          <cell r="M2465" t="str">
            <v>C</v>
          </cell>
          <cell r="O2465">
            <v>38722</v>
          </cell>
          <cell r="P2465">
            <v>35277</v>
          </cell>
        </row>
        <row r="2466">
          <cell r="B2466" t="str">
            <v>YOL087C</v>
          </cell>
          <cell r="C2466" t="str">
            <v>Putative protein of unknown function; green fluorescent protein (GFP)-fusion protein localizes to the cytoplasm; deletion mutant is sensitive to various chemicals including phenanthroline, sanguinarine, and nordihydroguaiaretic acid</v>
          </cell>
          <cell r="D2466" t="str">
            <v>S000005447</v>
          </cell>
          <cell r="E2466" t="str">
            <v>ORF</v>
          </cell>
          <cell r="F2466" t="str">
            <v>Uncharacterized</v>
          </cell>
          <cell r="H2466" t="str">
            <v>chromosome 15</v>
          </cell>
          <cell r="J2466">
            <v>15</v>
          </cell>
          <cell r="K2466">
            <v>158637</v>
          </cell>
          <cell r="L2466">
            <v>155287</v>
          </cell>
          <cell r="M2466" t="str">
            <v>C</v>
          </cell>
          <cell r="O2466">
            <v>38722</v>
          </cell>
          <cell r="P2466">
            <v>35277</v>
          </cell>
        </row>
        <row r="2467">
          <cell r="B2467" t="str">
            <v>YOL086W-A</v>
          </cell>
          <cell r="C2467" t="str">
            <v>Putative protein of unknown function; mutant in a srs2 mutant background displays MMS hypersensitivity; ortholog of human MHF1, a component of the Fanconi anemia (FA) complex that is involved in maintaining genome stability</v>
          </cell>
          <cell r="D2467" t="str">
            <v>S000007626</v>
          </cell>
          <cell r="E2467" t="str">
            <v>ORF</v>
          </cell>
          <cell r="F2467" t="str">
            <v>Uncharacterized</v>
          </cell>
          <cell r="H2467" t="str">
            <v>chromosome 15</v>
          </cell>
          <cell r="J2467">
            <v>15</v>
          </cell>
          <cell r="K2467">
            <v>159173</v>
          </cell>
          <cell r="L2467">
            <v>159445</v>
          </cell>
          <cell r="M2467" t="str">
            <v>W</v>
          </cell>
          <cell r="O2467">
            <v>38722</v>
          </cell>
          <cell r="P2467">
            <v>36948</v>
          </cell>
        </row>
        <row r="2468">
          <cell r="A2468" t="str">
            <v>ADH1</v>
          </cell>
          <cell r="B2468" t="str">
            <v>YOL086C</v>
          </cell>
          <cell r="C2468" t="str">
            <v>Alcohol dehydrogenase, fermentative isozyme active as homo- or heterotetramers; required for the reduction of acetaldehyde to ethanol, the last step in the glycolytic pathway</v>
          </cell>
          <cell r="D2468" t="str">
            <v>S000005446</v>
          </cell>
          <cell r="E2468" t="str">
            <v>ORF</v>
          </cell>
          <cell r="F2468" t="str">
            <v>Verified</v>
          </cell>
          <cell r="G2468" t="str">
            <v>ADC1</v>
          </cell>
          <cell r="H2468" t="str">
            <v>chromosome 15</v>
          </cell>
          <cell r="I2468" t="str">
            <v>L000000041</v>
          </cell>
          <cell r="J2468">
            <v>15</v>
          </cell>
          <cell r="K2468">
            <v>160594</v>
          </cell>
          <cell r="L2468">
            <v>159548</v>
          </cell>
          <cell r="M2468" t="str">
            <v>C</v>
          </cell>
          <cell r="N2468">
            <v>-86</v>
          </cell>
          <cell r="O2468">
            <v>38722</v>
          </cell>
          <cell r="P2468">
            <v>35277</v>
          </cell>
        </row>
        <row r="2469">
          <cell r="B2469" t="str">
            <v>YOL085W-A</v>
          </cell>
          <cell r="C2469" t="str">
            <v>Dubious open reading frame unlikely to encode a protein, based on available experimental and comparative sequence data; partially overlaps the dubious ORF YOL085C</v>
          </cell>
          <cell r="D2469" t="str">
            <v>S000028708</v>
          </cell>
          <cell r="E2469" t="str">
            <v>ORF</v>
          </cell>
          <cell r="F2469" t="str">
            <v>Dubious</v>
          </cell>
          <cell r="H2469" t="str">
            <v>chromosome 15</v>
          </cell>
          <cell r="J2469">
            <v>15</v>
          </cell>
          <cell r="K2469">
            <v>161579</v>
          </cell>
          <cell r="L2469">
            <v>161791</v>
          </cell>
          <cell r="M2469" t="str">
            <v>W</v>
          </cell>
          <cell r="O2469">
            <v>38722</v>
          </cell>
          <cell r="P2469">
            <v>37831</v>
          </cell>
        </row>
        <row r="2470">
          <cell r="B2470" t="str">
            <v>YOL085C</v>
          </cell>
          <cell r="C2470" t="str">
            <v>Dubious open reading frame unlikely to encode a protein, based on experimental and comparative sequence data; partially overlaps the dubious gene YOL085W-A</v>
          </cell>
          <cell r="D2470" t="str">
            <v>S000005445</v>
          </cell>
          <cell r="E2470" t="str">
            <v>ORF</v>
          </cell>
          <cell r="F2470" t="str">
            <v>Dubious</v>
          </cell>
          <cell r="H2470" t="str">
            <v>chromosome 15</v>
          </cell>
          <cell r="J2470">
            <v>15</v>
          </cell>
          <cell r="K2470">
            <v>162014</v>
          </cell>
          <cell r="L2470">
            <v>161673</v>
          </cell>
          <cell r="M2470" t="str">
            <v>C</v>
          </cell>
          <cell r="O2470">
            <v>38722</v>
          </cell>
          <cell r="P2470">
            <v>35277</v>
          </cell>
        </row>
        <row r="2471">
          <cell r="A2471" t="str">
            <v>PHM7</v>
          </cell>
          <cell r="B2471" t="str">
            <v>YOL084W</v>
          </cell>
          <cell r="C2471" t="str">
            <v>Protein of unknown function, expression is regulated by phosphate levels; green fluorescent protein (GFP)-fusion protein localizes to the cell periphery and vacuole</v>
          </cell>
          <cell r="D2471" t="str">
            <v>S000005444</v>
          </cell>
          <cell r="E2471" t="str">
            <v>ORF</v>
          </cell>
          <cell r="F2471" t="str">
            <v>Verified</v>
          </cell>
          <cell r="H2471" t="str">
            <v>chromosome 15</v>
          </cell>
          <cell r="J2471">
            <v>15</v>
          </cell>
          <cell r="K2471">
            <v>162356</v>
          </cell>
          <cell r="L2471">
            <v>165331</v>
          </cell>
          <cell r="M2471" t="str">
            <v>W</v>
          </cell>
          <cell r="O2471">
            <v>38722</v>
          </cell>
          <cell r="P2471">
            <v>35277</v>
          </cell>
        </row>
        <row r="2472">
          <cell r="A2472" t="str">
            <v>ATG34</v>
          </cell>
          <cell r="B2472" t="str">
            <v>YOL083W</v>
          </cell>
          <cell r="C2472" t="str">
            <v>Receptor protein involved in selective autophagy during starvation; specifically involved in the transport of cargo protein alpha-mannosidase (Ams1p); Atg19p paralog</v>
          </cell>
          <cell r="D2472" t="str">
            <v>S000005443</v>
          </cell>
          <cell r="E2472" t="str">
            <v>ORF</v>
          </cell>
          <cell r="F2472" t="str">
            <v>Verified</v>
          </cell>
          <cell r="G2472" t="str">
            <v>ATG19-B</v>
          </cell>
          <cell r="H2472" t="str">
            <v>chromosome 15</v>
          </cell>
          <cell r="J2472">
            <v>15</v>
          </cell>
          <cell r="K2472">
            <v>165714</v>
          </cell>
          <cell r="L2472">
            <v>166952</v>
          </cell>
          <cell r="M2472" t="str">
            <v>W</v>
          </cell>
          <cell r="O2472">
            <v>38722</v>
          </cell>
          <cell r="P2472">
            <v>35277</v>
          </cell>
        </row>
        <row r="2473">
          <cell r="B2473" t="str">
            <v>YOL083C-A</v>
          </cell>
          <cell r="C2473" t="str">
            <v>Dubious open reading frame unlikely to encode a protein, based on available experimental and comparative sequence data; identified by expression profiling and mass spectrometry</v>
          </cell>
          <cell r="D2473" t="str">
            <v>S000028853</v>
          </cell>
          <cell r="E2473" t="str">
            <v>ORF</v>
          </cell>
          <cell r="F2473" t="str">
            <v>Dubious</v>
          </cell>
          <cell r="H2473" t="str">
            <v>chromosome 15</v>
          </cell>
          <cell r="J2473">
            <v>15</v>
          </cell>
          <cell r="K2473">
            <v>166601</v>
          </cell>
          <cell r="L2473">
            <v>166461</v>
          </cell>
          <cell r="M2473" t="str">
            <v>C</v>
          </cell>
          <cell r="O2473">
            <v>38722</v>
          </cell>
          <cell r="P2473">
            <v>37831</v>
          </cell>
        </row>
        <row r="2474">
          <cell r="A2474" t="str">
            <v>ATG19</v>
          </cell>
          <cell r="B2474" t="str">
            <v>YOL082W</v>
          </cell>
          <cell r="C2474" t="str">
            <v>Receptor protein specific for the cytoplasm-to-vacuole targeting (Cvt) pathway; delivers cargo proteins aminopeptidase I (Lap4p) and alpha-mannosidase (Ams1p) to the phagophore assembly site for packaging into Cvt vesicles</v>
          </cell>
          <cell r="D2474" t="str">
            <v>S000005442</v>
          </cell>
          <cell r="E2474" t="str">
            <v>ORF</v>
          </cell>
          <cell r="F2474" t="str">
            <v>Verified</v>
          </cell>
          <cell r="G2474" t="str">
            <v>CVT19</v>
          </cell>
          <cell r="H2474" t="str">
            <v>chromosome 15</v>
          </cell>
          <cell r="J2474">
            <v>15</v>
          </cell>
          <cell r="K2474">
            <v>168727</v>
          </cell>
          <cell r="L2474">
            <v>169974</v>
          </cell>
          <cell r="M2474" t="str">
            <v>W</v>
          </cell>
          <cell r="O2474">
            <v>38722</v>
          </cell>
          <cell r="P2474">
            <v>35277</v>
          </cell>
        </row>
        <row r="2475">
          <cell r="A2475" t="str">
            <v>IRA2</v>
          </cell>
          <cell r="B2475" t="str">
            <v>YOL081W</v>
          </cell>
          <cell r="C2475" t="str">
            <v>GTPase-activating protein that negatively regulates RAS by converting it from the GTP- to the GDP-bound inactive form, required for reducing cAMP levels under nutrient limiting conditions, has similarity to Ira1p and human neurofibromin</v>
          </cell>
          <cell r="D2475" t="str">
            <v>S000005441</v>
          </cell>
          <cell r="E2475" t="str">
            <v>ORF</v>
          </cell>
          <cell r="F2475" t="str">
            <v>Verified</v>
          </cell>
          <cell r="G2475" t="str">
            <v>GLC4|CCS1</v>
          </cell>
          <cell r="H2475" t="str">
            <v>chromosome 15</v>
          </cell>
          <cell r="I2475" t="str">
            <v>L000000874</v>
          </cell>
          <cell r="J2475">
            <v>15</v>
          </cell>
          <cell r="K2475">
            <v>171070</v>
          </cell>
          <cell r="L2475">
            <v>180309</v>
          </cell>
          <cell r="M2475" t="str">
            <v>W</v>
          </cell>
          <cell r="N2475">
            <v>-72</v>
          </cell>
          <cell r="O2475">
            <v>38722</v>
          </cell>
          <cell r="P2475">
            <v>35277</v>
          </cell>
        </row>
        <row r="2476">
          <cell r="B2476" t="str">
            <v>YOL079W</v>
          </cell>
          <cell r="C2476" t="str">
            <v>Dubious open reading frame unlikely to encode a functional protein, based on available experimental and comparative sequence data</v>
          </cell>
          <cell r="D2476" t="str">
            <v>S000005439</v>
          </cell>
          <cell r="E2476" t="str">
            <v>ORF</v>
          </cell>
          <cell r="F2476" t="str">
            <v>Dubious</v>
          </cell>
          <cell r="H2476" t="str">
            <v>chromosome 15</v>
          </cell>
          <cell r="J2476">
            <v>15</v>
          </cell>
          <cell r="K2476">
            <v>181057</v>
          </cell>
          <cell r="L2476">
            <v>181455</v>
          </cell>
          <cell r="M2476" t="str">
            <v>W</v>
          </cell>
          <cell r="O2476">
            <v>38722</v>
          </cell>
          <cell r="P2476">
            <v>35277</v>
          </cell>
        </row>
        <row r="2477">
          <cell r="A2477" t="str">
            <v>REX4</v>
          </cell>
          <cell r="B2477" t="str">
            <v>YOL080C</v>
          </cell>
          <cell r="C2477" t="str">
            <v>Putative RNA exonuclease possibly involved in pre-rRNA processing and ribosome assembly</v>
          </cell>
          <cell r="D2477" t="str">
            <v>S000005440</v>
          </cell>
          <cell r="E2477" t="str">
            <v>ORF</v>
          </cell>
          <cell r="F2477" t="str">
            <v>Verified</v>
          </cell>
          <cell r="H2477" t="str">
            <v>chromosome 15</v>
          </cell>
          <cell r="J2477">
            <v>15</v>
          </cell>
          <cell r="K2477">
            <v>181427</v>
          </cell>
          <cell r="L2477">
            <v>180558</v>
          </cell>
          <cell r="M2477" t="str">
            <v>C</v>
          </cell>
          <cell r="O2477">
            <v>38722</v>
          </cell>
          <cell r="P2477">
            <v>35277</v>
          </cell>
        </row>
        <row r="2478">
          <cell r="A2478" t="str">
            <v>AVO1</v>
          </cell>
          <cell r="B2478" t="str">
            <v>YOL078W</v>
          </cell>
          <cell r="C2478" t="str">
            <v>Component of a membrane-bound complex containing the Tor2p kinase and other proteins, which may have a role in regulation of cell growth</v>
          </cell>
          <cell r="D2478" t="str">
            <v>S000005438</v>
          </cell>
          <cell r="E2478" t="str">
            <v>ORF</v>
          </cell>
          <cell r="F2478" t="str">
            <v>Verified</v>
          </cell>
          <cell r="H2478" t="str">
            <v>chromosome 15</v>
          </cell>
          <cell r="J2478">
            <v>15</v>
          </cell>
          <cell r="K2478">
            <v>181682</v>
          </cell>
          <cell r="L2478">
            <v>185212</v>
          </cell>
          <cell r="M2478" t="str">
            <v>W</v>
          </cell>
          <cell r="O2478">
            <v>38722</v>
          </cell>
          <cell r="P2478">
            <v>35277</v>
          </cell>
        </row>
        <row r="2479">
          <cell r="A2479" t="str">
            <v>ATP19</v>
          </cell>
          <cell r="B2479" t="str">
            <v>YOL077W-A</v>
          </cell>
          <cell r="C2479" t="str">
            <v>Subunit k of the mitochondrial F1F0 ATP synthase, which is a large enzyme complex required for ATP synthesis; associated only with the dimeric form of ATP synthase</v>
          </cell>
          <cell r="D2479" t="str">
            <v>S000007339</v>
          </cell>
          <cell r="E2479" t="str">
            <v>ORF</v>
          </cell>
          <cell r="F2479" t="str">
            <v>Verified</v>
          </cell>
          <cell r="H2479" t="str">
            <v>chromosome 15</v>
          </cell>
          <cell r="J2479">
            <v>15</v>
          </cell>
          <cell r="K2479">
            <v>185438</v>
          </cell>
          <cell r="L2479">
            <v>185644</v>
          </cell>
          <cell r="M2479" t="str">
            <v>W</v>
          </cell>
          <cell r="O2479">
            <v>38722</v>
          </cell>
          <cell r="P2479">
            <v>36358</v>
          </cell>
        </row>
        <row r="2480">
          <cell r="A2480" t="str">
            <v>BRX1</v>
          </cell>
          <cell r="B2480" t="str">
            <v>YOL077C</v>
          </cell>
          <cell r="C2480" t="str">
            <v>Nucleolar protein, constituent of 66S pre-ribosomal particles; depletion leads to defects in rRNA processing and a block in the assembly of large ribosomal subunits; possesses a sigma(70)-like RNA-binding motif</v>
          </cell>
          <cell r="D2480" t="str">
            <v>S000005437</v>
          </cell>
          <cell r="E2480" t="str">
            <v>ORF</v>
          </cell>
          <cell r="F2480" t="str">
            <v>Verified</v>
          </cell>
          <cell r="H2480" t="str">
            <v>chromosome 15</v>
          </cell>
          <cell r="J2480">
            <v>15</v>
          </cell>
          <cell r="K2480">
            <v>186723</v>
          </cell>
          <cell r="L2480">
            <v>185848</v>
          </cell>
          <cell r="M2480" t="str">
            <v>C</v>
          </cell>
          <cell r="O2480">
            <v>38722</v>
          </cell>
          <cell r="P2480">
            <v>35277</v>
          </cell>
        </row>
        <row r="2481">
          <cell r="A2481" t="str">
            <v>MDM20</v>
          </cell>
          <cell r="B2481" t="str">
            <v>YOL076W</v>
          </cell>
          <cell r="C2481" t="str">
            <v>Non-catalytic subunit of the NatB N-terminal acetyltransferase, which catalyzes N-acetylation of proteins with specific N-terminal sequences; involved in mitochondrial inheritance and actin assembly</v>
          </cell>
          <cell r="D2481" t="str">
            <v>S000005436</v>
          </cell>
          <cell r="E2481" t="str">
            <v>ORF</v>
          </cell>
          <cell r="F2481" t="str">
            <v>Verified</v>
          </cell>
          <cell r="G2481" t="str">
            <v>NAA25|DEC1</v>
          </cell>
          <cell r="H2481" t="str">
            <v>chromosome 15</v>
          </cell>
          <cell r="I2481" t="str">
            <v>L000002975</v>
          </cell>
          <cell r="J2481">
            <v>15</v>
          </cell>
          <cell r="K2481">
            <v>187024</v>
          </cell>
          <cell r="L2481">
            <v>189414</v>
          </cell>
          <cell r="M2481" t="str">
            <v>W</v>
          </cell>
          <cell r="O2481">
            <v>38722</v>
          </cell>
          <cell r="P2481">
            <v>35277</v>
          </cell>
        </row>
        <row r="2482">
          <cell r="B2482" t="str">
            <v>YOL075C</v>
          </cell>
          <cell r="C2482" t="str">
            <v>Putative ABC transporter</v>
          </cell>
          <cell r="D2482" t="str">
            <v>S000005435</v>
          </cell>
          <cell r="E2482" t="str">
            <v>ORF</v>
          </cell>
          <cell r="F2482" t="str">
            <v>Uncharacterized</v>
          </cell>
          <cell r="H2482" t="str">
            <v>chromosome 15</v>
          </cell>
          <cell r="J2482">
            <v>15</v>
          </cell>
          <cell r="K2482">
            <v>193542</v>
          </cell>
          <cell r="L2482">
            <v>189658</v>
          </cell>
          <cell r="M2482" t="str">
            <v>C</v>
          </cell>
          <cell r="O2482">
            <v>38722</v>
          </cell>
          <cell r="P2482" t="str">
            <v>1999-07-17|1996-07-31</v>
          </cell>
        </row>
        <row r="2483">
          <cell r="B2483" t="str">
            <v>YOL073C</v>
          </cell>
          <cell r="C2483" t="str">
            <v>Putative protein of unknown function</v>
          </cell>
          <cell r="D2483" t="str">
            <v>S000005434</v>
          </cell>
          <cell r="E2483" t="str">
            <v>ORF</v>
          </cell>
          <cell r="F2483" t="str">
            <v>Uncharacterized</v>
          </cell>
          <cell r="H2483" t="str">
            <v>chromosome 15</v>
          </cell>
          <cell r="J2483">
            <v>15</v>
          </cell>
          <cell r="K2483">
            <v>194800</v>
          </cell>
          <cell r="L2483">
            <v>193832</v>
          </cell>
          <cell r="M2483" t="str">
            <v>C</v>
          </cell>
          <cell r="O2483">
            <v>38722</v>
          </cell>
          <cell r="P2483">
            <v>35277</v>
          </cell>
        </row>
        <row r="2484">
          <cell r="A2484" t="str">
            <v>THP1</v>
          </cell>
          <cell r="B2484" t="str">
            <v>YOL072W</v>
          </cell>
          <cell r="C2484" t="str">
            <v>Nuclear pore-associated protein, forms a complex with Sac3p that is involved in transcription and in mRNA export from the nucleus; contains a PAM domain implicated in protein-protein binding</v>
          </cell>
          <cell r="D2484" t="str">
            <v>S000005433</v>
          </cell>
          <cell r="E2484" t="str">
            <v>ORF</v>
          </cell>
          <cell r="F2484" t="str">
            <v>Verified</v>
          </cell>
          <cell r="G2484" t="str">
            <v>BUD29</v>
          </cell>
          <cell r="H2484" t="str">
            <v>chromosome 15</v>
          </cell>
          <cell r="J2484">
            <v>15</v>
          </cell>
          <cell r="K2484">
            <v>194970</v>
          </cell>
          <cell r="L2484">
            <v>196337</v>
          </cell>
          <cell r="M2484" t="str">
            <v>W</v>
          </cell>
          <cell r="O2484">
            <v>38722</v>
          </cell>
          <cell r="P2484">
            <v>35277</v>
          </cell>
        </row>
        <row r="2485">
          <cell r="A2485" t="str">
            <v>EMI5</v>
          </cell>
          <cell r="B2485" t="str">
            <v>YOL071W</v>
          </cell>
          <cell r="C2485" t="str">
            <v>Subunit of succinate dehydrogenase, which couples succinate oxidation to ubiquinone reduction; required for FAD cofactor attachment to Sdh1p; mutations in human ortholog PGL2 are associated with neuroendocrine tumors (paraganglioma)</v>
          </cell>
          <cell r="D2485" t="str">
            <v>S000005432</v>
          </cell>
          <cell r="E2485" t="str">
            <v>ORF</v>
          </cell>
          <cell r="F2485" t="str">
            <v>Verified</v>
          </cell>
          <cell r="G2485" t="str">
            <v>SDH5</v>
          </cell>
          <cell r="H2485" t="str">
            <v>chromosome 15</v>
          </cell>
          <cell r="J2485">
            <v>15</v>
          </cell>
          <cell r="K2485">
            <v>196507</v>
          </cell>
          <cell r="L2485">
            <v>196995</v>
          </cell>
          <cell r="M2485" t="str">
            <v>W</v>
          </cell>
          <cell r="O2485">
            <v>38722</v>
          </cell>
          <cell r="P2485">
            <v>35277</v>
          </cell>
        </row>
        <row r="2486">
          <cell r="A2486" t="str">
            <v>NBA1</v>
          </cell>
          <cell r="B2486" t="str">
            <v>YOL070C</v>
          </cell>
          <cell r="C2486" t="str">
            <v>Protein of unknown function, localizes to the bud neck and cytoplasm; interacts with Nap1p; may interact with ribosomes, based on co-purification experiments; potential Cdc28p substrate</v>
          </cell>
          <cell r="D2486" t="str">
            <v>S000005431</v>
          </cell>
          <cell r="E2486" t="str">
            <v>ORF</v>
          </cell>
          <cell r="F2486" t="str">
            <v>Verified</v>
          </cell>
          <cell r="H2486" t="str">
            <v>chromosome 15</v>
          </cell>
          <cell r="J2486">
            <v>15</v>
          </cell>
          <cell r="K2486">
            <v>198725</v>
          </cell>
          <cell r="L2486">
            <v>197220</v>
          </cell>
          <cell r="M2486" t="str">
            <v>C</v>
          </cell>
          <cell r="O2486">
            <v>38722</v>
          </cell>
          <cell r="P2486">
            <v>35277</v>
          </cell>
        </row>
        <row r="2487">
          <cell r="A2487" t="str">
            <v>NUF2</v>
          </cell>
          <cell r="B2487" t="str">
            <v>YOL069W</v>
          </cell>
          <cell r="C2487" t="str">
            <v>Component of the evolutionarily conserved kinetochore-associated Ndc80 complex (Ndc80p-Nuf2p-Spc24p-Spc25p); involved in chromosome segregation, spindle checkpoint activity and kinetochore clustering</v>
          </cell>
          <cell r="D2487" t="str">
            <v>S000005430</v>
          </cell>
          <cell r="E2487" t="str">
            <v>ORF</v>
          </cell>
          <cell r="F2487" t="str">
            <v>Verified</v>
          </cell>
          <cell r="H2487" t="str">
            <v>chromosome 15</v>
          </cell>
          <cell r="I2487" t="str">
            <v>L000001286</v>
          </cell>
          <cell r="J2487">
            <v>15</v>
          </cell>
          <cell r="K2487">
            <v>198942</v>
          </cell>
          <cell r="L2487">
            <v>200297</v>
          </cell>
          <cell r="M2487" t="str">
            <v>W</v>
          </cell>
          <cell r="O2487">
            <v>38722</v>
          </cell>
          <cell r="P2487">
            <v>35277</v>
          </cell>
        </row>
        <row r="2488">
          <cell r="A2488" t="str">
            <v>HST1</v>
          </cell>
          <cell r="B2488" t="str">
            <v>YOL068C</v>
          </cell>
          <cell r="C2488" t="str">
            <v>NAD(+)-dependent histone deacetylase; essential subunit of the Sum1p/Rfm1p/Hst1p complex required for ORC-dependent silencing and mitotic repression; non-essential subunit of the Set3C deacetylase complex; involved in telomere maintenance</v>
          </cell>
          <cell r="D2488" t="str">
            <v>S000005429</v>
          </cell>
          <cell r="E2488" t="str">
            <v>ORF</v>
          </cell>
          <cell r="F2488" t="str">
            <v>Verified</v>
          </cell>
          <cell r="H2488" t="str">
            <v>chromosome 15</v>
          </cell>
          <cell r="I2488" t="str">
            <v>L000000826</v>
          </cell>
          <cell r="J2488">
            <v>15</v>
          </cell>
          <cell r="K2488">
            <v>201879</v>
          </cell>
          <cell r="L2488">
            <v>200368</v>
          </cell>
          <cell r="M2488" t="str">
            <v>C</v>
          </cell>
          <cell r="O2488">
            <v>38722</v>
          </cell>
          <cell r="P2488">
            <v>35277</v>
          </cell>
        </row>
        <row r="2489">
          <cell r="A2489" t="str">
            <v>RTG1</v>
          </cell>
          <cell r="B2489" t="str">
            <v>YOL067C</v>
          </cell>
          <cell r="C2489" t="str">
            <v>Transcription factor (bHLH) involved in interorganelle communication between mitochondria, peroxisomes, and nucleus</v>
          </cell>
          <cell r="D2489" t="str">
            <v>S000005428</v>
          </cell>
          <cell r="E2489" t="str">
            <v>ORF</v>
          </cell>
          <cell r="F2489" t="str">
            <v>Verified</v>
          </cell>
          <cell r="H2489" t="str">
            <v>chromosome 15</v>
          </cell>
          <cell r="I2489" t="str">
            <v>L000001783</v>
          </cell>
          <cell r="J2489">
            <v>15</v>
          </cell>
          <cell r="K2489">
            <v>202518</v>
          </cell>
          <cell r="L2489">
            <v>201985</v>
          </cell>
          <cell r="M2489" t="str">
            <v>C</v>
          </cell>
          <cell r="O2489">
            <v>38722</v>
          </cell>
          <cell r="P2489">
            <v>35277</v>
          </cell>
        </row>
        <row r="2490">
          <cell r="A2490" t="str">
            <v>RIB2</v>
          </cell>
          <cell r="B2490" t="str">
            <v>YOL066C</v>
          </cell>
          <cell r="C2490" t="str">
            <v>Bifunctional enzyme with DRAP deaminase and tRNA:pseudouridine synthase activity; the deaminase catalyzes the third step in riboflavin biosynthesis and the synthase catalyzes formation of pseudouridine at position 32 in cytoplasmic tRNAs</v>
          </cell>
          <cell r="D2490" t="str">
            <v>S000005427</v>
          </cell>
          <cell r="E2490" t="str">
            <v>ORF</v>
          </cell>
          <cell r="F2490" t="str">
            <v>Verified</v>
          </cell>
          <cell r="G2490" t="str">
            <v>PUS8</v>
          </cell>
          <cell r="H2490" t="str">
            <v>chromosome 15</v>
          </cell>
          <cell r="I2490" t="str">
            <v>L000003026</v>
          </cell>
          <cell r="J2490">
            <v>15</v>
          </cell>
          <cell r="K2490">
            <v>204471</v>
          </cell>
          <cell r="L2490">
            <v>202696</v>
          </cell>
          <cell r="M2490" t="str">
            <v>C</v>
          </cell>
          <cell r="O2490">
            <v>38722</v>
          </cell>
          <cell r="P2490">
            <v>35277</v>
          </cell>
        </row>
        <row r="2491">
          <cell r="A2491" t="str">
            <v>INP54</v>
          </cell>
          <cell r="B2491" t="str">
            <v>YOL065C</v>
          </cell>
          <cell r="C2491" t="str">
            <v>Phosphatidylinositol 4,5-bisphosphate 5-phosphatase with a role in secretion, localizes to the endoplasmic reticulum via the C-terminal tail; lacks the Sac1 domain and proline-rich region found in the other 3 INP proteins</v>
          </cell>
          <cell r="D2491" t="str">
            <v>S000005426</v>
          </cell>
          <cell r="E2491" t="str">
            <v>ORF</v>
          </cell>
          <cell r="F2491" t="str">
            <v>Verified</v>
          </cell>
          <cell r="H2491" t="str">
            <v>chromosome 15</v>
          </cell>
          <cell r="I2491" t="str">
            <v>L000004299</v>
          </cell>
          <cell r="J2491">
            <v>15</v>
          </cell>
          <cell r="K2491">
            <v>205885</v>
          </cell>
          <cell r="L2491">
            <v>204731</v>
          </cell>
          <cell r="M2491" t="str">
            <v>C</v>
          </cell>
          <cell r="O2491">
            <v>38722</v>
          </cell>
          <cell r="P2491">
            <v>35277</v>
          </cell>
        </row>
        <row r="2492">
          <cell r="A2492" t="str">
            <v>MET22</v>
          </cell>
          <cell r="B2492" t="str">
            <v>YOL064C</v>
          </cell>
          <cell r="C2492" t="str">
            <v>Bisphosphate-3'-nucleotidase, involved in salt tolerance and methionine biogenesis; dephosphorylates 3'-phosphoadenosine-5'-phosphate and 3'-phosphoadenosine-5'-phosphosulfate, intermediates of the sulfate assimilation pathway</v>
          </cell>
          <cell r="D2492" t="str">
            <v>S000005425</v>
          </cell>
          <cell r="E2492" t="str">
            <v>ORF</v>
          </cell>
          <cell r="F2492" t="str">
            <v>Verified</v>
          </cell>
          <cell r="G2492" t="str">
            <v>3'(2')5'-bisphosphate nucleotidase|HAL2</v>
          </cell>
          <cell r="H2492" t="str">
            <v>chromosome 15</v>
          </cell>
          <cell r="I2492" t="str">
            <v>L000001090</v>
          </cell>
          <cell r="J2492">
            <v>15</v>
          </cell>
          <cell r="K2492">
            <v>207176</v>
          </cell>
          <cell r="L2492">
            <v>206103</v>
          </cell>
          <cell r="M2492" t="str">
            <v>C</v>
          </cell>
          <cell r="O2492">
            <v>38722</v>
          </cell>
          <cell r="P2492">
            <v>35277</v>
          </cell>
        </row>
        <row r="2493">
          <cell r="A2493" t="str">
            <v>CRT10</v>
          </cell>
          <cell r="B2493" t="str">
            <v>YOL063C</v>
          </cell>
          <cell r="C2493" t="str">
            <v>Protein involved in transcriptional regulation of RNR2 and RNR3; expression of the gene is induced by DNA damage and null mutations confer increased resistance to hydroxyurea; N-terminal region has a leucine repeat and a WD40 repeat</v>
          </cell>
          <cell r="D2493" t="str">
            <v>S000005424</v>
          </cell>
          <cell r="E2493" t="str">
            <v>ORF</v>
          </cell>
          <cell r="F2493" t="str">
            <v>Verified</v>
          </cell>
          <cell r="G2493" t="str">
            <v>HUS1</v>
          </cell>
          <cell r="H2493" t="str">
            <v>chromosome 15</v>
          </cell>
          <cell r="J2493">
            <v>15</v>
          </cell>
          <cell r="K2493">
            <v>210265</v>
          </cell>
          <cell r="L2493">
            <v>207392</v>
          </cell>
          <cell r="M2493" t="str">
            <v>C</v>
          </cell>
          <cell r="O2493">
            <v>38722</v>
          </cell>
          <cell r="P2493">
            <v>35277</v>
          </cell>
        </row>
        <row r="2494">
          <cell r="A2494" t="str">
            <v>APM4</v>
          </cell>
          <cell r="B2494" t="str">
            <v>YOL062C</v>
          </cell>
          <cell r="C2494" t="str">
            <v>Mu2-like subunit of the clathrin associated protein complex (AP-2); involved in vesicle transport</v>
          </cell>
          <cell r="D2494" t="str">
            <v>S000005423</v>
          </cell>
          <cell r="E2494" t="str">
            <v>ORF</v>
          </cell>
          <cell r="F2494" t="str">
            <v>Verified</v>
          </cell>
          <cell r="G2494" t="str">
            <v>AMP1</v>
          </cell>
          <cell r="H2494" t="str">
            <v>chromosome 15</v>
          </cell>
          <cell r="I2494" t="str">
            <v>L000003288</v>
          </cell>
          <cell r="J2494">
            <v>15</v>
          </cell>
          <cell r="K2494">
            <v>211995</v>
          </cell>
          <cell r="L2494">
            <v>210520</v>
          </cell>
          <cell r="M2494" t="str">
            <v>C</v>
          </cell>
          <cell r="O2494">
            <v>38722</v>
          </cell>
          <cell r="P2494">
            <v>35277</v>
          </cell>
        </row>
        <row r="2495">
          <cell r="A2495" t="str">
            <v>PRS5</v>
          </cell>
          <cell r="B2495" t="str">
            <v>YOL061W</v>
          </cell>
          <cell r="C2495" t="str">
            <v>5-phospho-ribosyl-1(alpha)-pyrophosphate synthetase, synthesizes PRPP, which is required for nucleotide, histidine, and tryptophan biosynthesis; one of five related enzymes, which are active as heteromultimeric complexes</v>
          </cell>
          <cell r="D2495" t="str">
            <v>S000005422</v>
          </cell>
          <cell r="E2495" t="str">
            <v>ORF</v>
          </cell>
          <cell r="F2495" t="str">
            <v>Verified</v>
          </cell>
          <cell r="H2495" t="str">
            <v>chromosome 15</v>
          </cell>
          <cell r="I2495" t="str">
            <v>L000004120</v>
          </cell>
          <cell r="J2495">
            <v>15</v>
          </cell>
          <cell r="K2495">
            <v>212244</v>
          </cell>
          <cell r="L2495">
            <v>213734</v>
          </cell>
          <cell r="M2495" t="str">
            <v>W</v>
          </cell>
          <cell r="O2495">
            <v>38722</v>
          </cell>
          <cell r="P2495">
            <v>35277</v>
          </cell>
        </row>
        <row r="2496">
          <cell r="A2496" t="str">
            <v>MAM3</v>
          </cell>
          <cell r="B2496" t="str">
            <v>YOL060C</v>
          </cell>
          <cell r="C2496" t="str">
            <v>Protein required for normal mitochondrial morphology, has similarity to hemolysins</v>
          </cell>
          <cell r="D2496" t="str">
            <v>S000005421</v>
          </cell>
          <cell r="E2496" t="str">
            <v>ORF</v>
          </cell>
          <cell r="F2496" t="str">
            <v>Verified</v>
          </cell>
          <cell r="H2496" t="str">
            <v>chromosome 15</v>
          </cell>
          <cell r="J2496">
            <v>15</v>
          </cell>
          <cell r="K2496">
            <v>216137</v>
          </cell>
          <cell r="L2496">
            <v>214017</v>
          </cell>
          <cell r="M2496" t="str">
            <v>C</v>
          </cell>
          <cell r="O2496">
            <v>38722</v>
          </cell>
          <cell r="P2496">
            <v>35277</v>
          </cell>
        </row>
        <row r="2497">
          <cell r="A2497" t="str">
            <v>GPD2</v>
          </cell>
          <cell r="B2497" t="str">
            <v>YOL059W</v>
          </cell>
          <cell r="C2497" t="str">
            <v>NAD-dependent glycerol 3-phosphate dehydrogenase, homolog of Gpd1p, expression is controlled by an oxygen-independent signaling pathway required to regulate metabolism under anoxic conditions; located in cytosol and mitochondria</v>
          </cell>
          <cell r="D2497" t="str">
            <v>S000005420</v>
          </cell>
          <cell r="E2497" t="str">
            <v>ORF</v>
          </cell>
          <cell r="F2497" t="str">
            <v>Verified</v>
          </cell>
          <cell r="G2497" t="str">
            <v>GPD3</v>
          </cell>
          <cell r="H2497" t="str">
            <v>chromosome 15</v>
          </cell>
          <cell r="I2497" t="str">
            <v>L000000723|L000003160</v>
          </cell>
          <cell r="J2497">
            <v>15</v>
          </cell>
          <cell r="K2497">
            <v>217126</v>
          </cell>
          <cell r="L2497">
            <v>218448</v>
          </cell>
          <cell r="M2497" t="str">
            <v>W</v>
          </cell>
          <cell r="O2497">
            <v>38722</v>
          </cell>
          <cell r="P2497">
            <v>35277</v>
          </cell>
        </row>
        <row r="2498">
          <cell r="A2498" t="str">
            <v>ARG1</v>
          </cell>
          <cell r="B2498" t="str">
            <v>YOL058W</v>
          </cell>
          <cell r="C2498" t="str">
            <v>Arginosuccinate synthetase, catalyzes the formation of L-argininosuccinate from citrulline and L-aspartate in the arginine biosynthesis pathway; potential Cdc28p substrate</v>
          </cell>
          <cell r="D2498" t="str">
            <v>S000005419</v>
          </cell>
          <cell r="E2498" t="str">
            <v>ORF</v>
          </cell>
          <cell r="F2498" t="str">
            <v>Verified</v>
          </cell>
          <cell r="G2498" t="str">
            <v>ARG10</v>
          </cell>
          <cell r="H2498" t="str">
            <v>chromosome 15</v>
          </cell>
          <cell r="I2498" t="str">
            <v>L000000107</v>
          </cell>
          <cell r="J2498">
            <v>15</v>
          </cell>
          <cell r="K2498">
            <v>219210</v>
          </cell>
          <cell r="L2498">
            <v>220472</v>
          </cell>
          <cell r="M2498" t="str">
            <v>W</v>
          </cell>
          <cell r="N2498">
            <v>-56</v>
          </cell>
          <cell r="O2498">
            <v>38722</v>
          </cell>
          <cell r="P2498">
            <v>35277</v>
          </cell>
        </row>
        <row r="2499">
          <cell r="B2499" t="str">
            <v>YOL057W</v>
          </cell>
          <cell r="C2499" t="str">
            <v>Dipeptidyl-peptidase III; cleaves dipeptides from the amino terminus of target proteins; highly active on synthetic substrate Arg-Arg-2-naphthylamide; mammalian ortholog may be a biomarker for some cancers</v>
          </cell>
          <cell r="D2499" t="str">
            <v>S000005418</v>
          </cell>
          <cell r="E2499" t="str">
            <v>ORF</v>
          </cell>
          <cell r="F2499" t="str">
            <v>Verified</v>
          </cell>
          <cell r="H2499" t="str">
            <v>chromosome 15</v>
          </cell>
          <cell r="J2499">
            <v>15</v>
          </cell>
          <cell r="K2499">
            <v>220766</v>
          </cell>
          <cell r="L2499">
            <v>222901</v>
          </cell>
          <cell r="M2499" t="str">
            <v>W</v>
          </cell>
          <cell r="O2499">
            <v>38722</v>
          </cell>
          <cell r="P2499">
            <v>35277</v>
          </cell>
        </row>
        <row r="2500">
          <cell r="A2500" t="str">
            <v>GPM3</v>
          </cell>
          <cell r="B2500" t="str">
            <v>YOL056W</v>
          </cell>
          <cell r="C2500" t="str">
            <v>Homolog of Gpm1p phosphoglycerate mutase, which converts 3-phosphoglycerate to 2-phosphoglycerate in glycolysis; may be non-functional derivative of a gene duplication event</v>
          </cell>
          <cell r="D2500" t="str">
            <v>S000005417</v>
          </cell>
          <cell r="E2500" t="str">
            <v>ORF</v>
          </cell>
          <cell r="F2500" t="str">
            <v>Verified</v>
          </cell>
          <cell r="H2500" t="str">
            <v>chromosome 15</v>
          </cell>
          <cell r="I2500" t="str">
            <v>L000002980</v>
          </cell>
          <cell r="J2500">
            <v>15</v>
          </cell>
          <cell r="K2500">
            <v>223267</v>
          </cell>
          <cell r="L2500">
            <v>224178</v>
          </cell>
          <cell r="M2500" t="str">
            <v>W</v>
          </cell>
          <cell r="O2500">
            <v>38722</v>
          </cell>
          <cell r="P2500">
            <v>35277</v>
          </cell>
        </row>
        <row r="2501">
          <cell r="A2501" t="str">
            <v>THI20</v>
          </cell>
          <cell r="B2501" t="str">
            <v>YOL055C</v>
          </cell>
          <cell r="C2501" t="str">
            <v>Multifunctional protein with hydroxymethylpyrimidine phosphate (HMP-P) kinase and thiaminase activities; involved in thiamine biosynthesis and degradation; in a gene family with THI21 and THI22; HMP-P kinase activity redundant with Thi21p</v>
          </cell>
          <cell r="D2501" t="str">
            <v>S000005416</v>
          </cell>
          <cell r="E2501" t="str">
            <v>ORF</v>
          </cell>
          <cell r="F2501" t="str">
            <v>Verified</v>
          </cell>
          <cell r="H2501" t="str">
            <v>chromosome 15</v>
          </cell>
          <cell r="J2501">
            <v>15</v>
          </cell>
          <cell r="K2501">
            <v>226074</v>
          </cell>
          <cell r="L2501">
            <v>224419</v>
          </cell>
          <cell r="M2501" t="str">
            <v>C</v>
          </cell>
          <cell r="O2501">
            <v>38722</v>
          </cell>
          <cell r="P2501">
            <v>35277</v>
          </cell>
        </row>
        <row r="2502">
          <cell r="A2502" t="str">
            <v>PSH1</v>
          </cell>
          <cell r="B2502" t="str">
            <v>YOL054W</v>
          </cell>
          <cell r="C2502" t="str">
            <v>Nuclear protein, putative RNA polymerase II elongation factor; isolated as Pob3p/Spt16p-binding protein</v>
          </cell>
          <cell r="D2502" t="str">
            <v>S000005415</v>
          </cell>
          <cell r="E2502" t="str">
            <v>ORF</v>
          </cell>
          <cell r="F2502" t="str">
            <v>Uncharacterized</v>
          </cell>
          <cell r="H2502" t="str">
            <v>chromosome 15</v>
          </cell>
          <cell r="J2502">
            <v>15</v>
          </cell>
          <cell r="K2502">
            <v>228613</v>
          </cell>
          <cell r="L2502">
            <v>229833</v>
          </cell>
          <cell r="M2502" t="str">
            <v>W</v>
          </cell>
          <cell r="O2502">
            <v>38722</v>
          </cell>
          <cell r="P2502">
            <v>35277</v>
          </cell>
        </row>
        <row r="2503">
          <cell r="A2503" t="str">
            <v>AIM39</v>
          </cell>
          <cell r="B2503" t="str">
            <v>YOL053W</v>
          </cell>
          <cell r="C2503" t="str">
            <v>Putative protein of unknown function; null mutant displays elevated frequency of mitochondrial genome loss</v>
          </cell>
          <cell r="D2503" t="str">
            <v>S000005414</v>
          </cell>
          <cell r="E2503" t="str">
            <v>ORF</v>
          </cell>
          <cell r="F2503" t="str">
            <v>Verified</v>
          </cell>
          <cell r="H2503" t="str">
            <v>chromosome 15</v>
          </cell>
          <cell r="J2503">
            <v>15</v>
          </cell>
          <cell r="K2503">
            <v>230084</v>
          </cell>
          <cell r="L2503">
            <v>231271</v>
          </cell>
          <cell r="M2503" t="str">
            <v>W</v>
          </cell>
          <cell r="O2503">
            <v>38722</v>
          </cell>
          <cell r="P2503">
            <v>35277</v>
          </cell>
        </row>
        <row r="2504">
          <cell r="A2504" t="str">
            <v>DDR2</v>
          </cell>
          <cell r="B2504" t="str">
            <v>YOL052C-A</v>
          </cell>
          <cell r="C2504" t="str">
            <v>Multistress response protein, expression is activated by a variety of xenobiotic agents and environmental or physiological stresses</v>
          </cell>
          <cell r="D2504" t="str">
            <v>S000005413</v>
          </cell>
          <cell r="E2504" t="str">
            <v>ORF</v>
          </cell>
          <cell r="F2504" t="str">
            <v>Verified</v>
          </cell>
          <cell r="G2504" t="str">
            <v>YOL053C-A|DDRA2</v>
          </cell>
          <cell r="H2504" t="str">
            <v>chromosome 15</v>
          </cell>
          <cell r="I2504" t="str">
            <v>L000003478</v>
          </cell>
          <cell r="J2504">
            <v>15</v>
          </cell>
          <cell r="K2504">
            <v>231754</v>
          </cell>
          <cell r="L2504">
            <v>231569</v>
          </cell>
          <cell r="M2504" t="str">
            <v>C</v>
          </cell>
          <cell r="O2504">
            <v>38722</v>
          </cell>
          <cell r="P2504">
            <v>35277</v>
          </cell>
        </row>
        <row r="2505">
          <cell r="A2505" t="str">
            <v>SPE2</v>
          </cell>
          <cell r="B2505" t="str">
            <v>YOL052C</v>
          </cell>
          <cell r="C2505" t="str">
            <v>S-adenosylmethionine decarboxylase, required for the biosynthesis of spermidine and spermine; cells lacking Spe2p require spermine or spermidine for growth in the presence of oxygen but not when grown anaerobically</v>
          </cell>
          <cell r="D2505" t="str">
            <v>S000005412</v>
          </cell>
          <cell r="E2505" t="str">
            <v>ORF</v>
          </cell>
          <cell r="F2505" t="str">
            <v>Verified</v>
          </cell>
          <cell r="H2505" t="str">
            <v>chromosome 15</v>
          </cell>
          <cell r="I2505" t="str">
            <v>L000001994</v>
          </cell>
          <cell r="J2505">
            <v>15</v>
          </cell>
          <cell r="K2505">
            <v>233635</v>
          </cell>
          <cell r="L2505">
            <v>232445</v>
          </cell>
          <cell r="M2505" t="str">
            <v>C</v>
          </cell>
          <cell r="N2505">
            <v>-58</v>
          </cell>
          <cell r="O2505">
            <v>38722</v>
          </cell>
          <cell r="P2505">
            <v>35277</v>
          </cell>
        </row>
        <row r="2506">
          <cell r="A2506" t="str">
            <v>GAL11</v>
          </cell>
          <cell r="B2506" t="str">
            <v>YOL051W</v>
          </cell>
          <cell r="C2506" t="str">
            <v>Subunit of the RNA polymerase II mediator complex; associates with core polymerase subunits to form the RNA polymerase II holoenzyme; affects transcription by acting as target of activators and repressors</v>
          </cell>
          <cell r="D2506" t="str">
            <v>S000005411</v>
          </cell>
          <cell r="E2506" t="str">
            <v>ORF</v>
          </cell>
          <cell r="F2506" t="str">
            <v>Verified</v>
          </cell>
          <cell r="G2506" t="str">
            <v>MED15|ABE1|SPT13|SDS4|RAR3</v>
          </cell>
          <cell r="H2506" t="str">
            <v>chromosome 15</v>
          </cell>
          <cell r="I2506" t="str">
            <v>L000000664</v>
          </cell>
          <cell r="J2506">
            <v>15</v>
          </cell>
          <cell r="K2506">
            <v>234939</v>
          </cell>
          <cell r="L2506">
            <v>238184</v>
          </cell>
          <cell r="M2506" t="str">
            <v>W</v>
          </cell>
          <cell r="N2506">
            <v>-53</v>
          </cell>
          <cell r="O2506">
            <v>38722</v>
          </cell>
          <cell r="P2506">
            <v>35277</v>
          </cell>
        </row>
        <row r="2507">
          <cell r="B2507" t="str">
            <v>YOL050C</v>
          </cell>
          <cell r="C2507" t="str">
            <v>Dubious open reading frame unlikely to encode a protein, based on available experimental and comparative sequence data; overlaps verified gene GAL11; deletion confers sensitivity to 4-(N-(S-glutathionylacetyl)amino) phenylarsenoxide (GSAO)</v>
          </cell>
          <cell r="D2507" t="str">
            <v>S000005410</v>
          </cell>
          <cell r="E2507" t="str">
            <v>ORF</v>
          </cell>
          <cell r="F2507" t="str">
            <v>Dubious</v>
          </cell>
          <cell r="H2507" t="str">
            <v>chromosome 15</v>
          </cell>
          <cell r="J2507">
            <v>15</v>
          </cell>
          <cell r="K2507">
            <v>238201</v>
          </cell>
          <cell r="L2507">
            <v>237881</v>
          </cell>
          <cell r="M2507" t="str">
            <v>C</v>
          </cell>
          <cell r="O2507">
            <v>38722</v>
          </cell>
          <cell r="P2507">
            <v>35277</v>
          </cell>
        </row>
        <row r="2508">
          <cell r="A2508" t="str">
            <v>GSH2</v>
          </cell>
          <cell r="B2508" t="str">
            <v>YOL049W</v>
          </cell>
          <cell r="C2508" t="str">
            <v>Glutathione synthetase, catalyzes the ATP-dependent synthesis of glutathione (GSH) from gamma-glutamylcysteine and glycine; induced by oxidative stress and heat shock</v>
          </cell>
          <cell r="D2508" t="str">
            <v>S000005409</v>
          </cell>
          <cell r="E2508" t="str">
            <v>ORF</v>
          </cell>
          <cell r="F2508" t="str">
            <v>Verified</v>
          </cell>
          <cell r="H2508" t="str">
            <v>chromosome 15</v>
          </cell>
          <cell r="I2508" t="str">
            <v>L000003548</v>
          </cell>
          <cell r="J2508">
            <v>15</v>
          </cell>
          <cell r="K2508">
            <v>238618</v>
          </cell>
          <cell r="L2508">
            <v>240093</v>
          </cell>
          <cell r="M2508" t="str">
            <v>W</v>
          </cell>
          <cell r="O2508">
            <v>38722</v>
          </cell>
          <cell r="P2508">
            <v>35277</v>
          </cell>
        </row>
        <row r="2509">
          <cell r="A2509" t="str">
            <v>RRT8</v>
          </cell>
          <cell r="B2509" t="str">
            <v>YOL048C</v>
          </cell>
          <cell r="C2509" t="str">
            <v>Putative protein of unknown function; identified in a screen for mutants with increased levels of rDNA transcription; green fluorescent protein (GFP)-fusion protein localizes to lipid particles</v>
          </cell>
          <cell r="D2509" t="str">
            <v>S000005408</v>
          </cell>
          <cell r="E2509" t="str">
            <v>ORF</v>
          </cell>
          <cell r="F2509" t="str">
            <v>Uncharacterized</v>
          </cell>
          <cell r="H2509" t="str">
            <v>chromosome 15</v>
          </cell>
          <cell r="J2509">
            <v>15</v>
          </cell>
          <cell r="K2509">
            <v>241309</v>
          </cell>
          <cell r="L2509">
            <v>240203</v>
          </cell>
          <cell r="M2509" t="str">
            <v>C</v>
          </cell>
          <cell r="O2509">
            <v>38722</v>
          </cell>
          <cell r="P2509" t="str">
            <v>2003-09-27|1996-07-31</v>
          </cell>
        </row>
        <row r="2510">
          <cell r="B2510" t="str">
            <v>YOL047C</v>
          </cell>
          <cell r="C2510" t="str">
            <v>Protein of unknown function; green fluorescent protein (GFP)-fusion protein localizes to the cytoplasm in a punctate pattern</v>
          </cell>
          <cell r="D2510" t="str">
            <v>S000005407</v>
          </cell>
          <cell r="E2510" t="str">
            <v>ORF</v>
          </cell>
          <cell r="F2510" t="str">
            <v>Uncharacterized</v>
          </cell>
          <cell r="H2510" t="str">
            <v>chromosome 15</v>
          </cell>
          <cell r="J2510">
            <v>15</v>
          </cell>
          <cell r="K2510">
            <v>242746</v>
          </cell>
          <cell r="L2510">
            <v>241613</v>
          </cell>
          <cell r="M2510" t="str">
            <v>C</v>
          </cell>
          <cell r="O2510">
            <v>38722</v>
          </cell>
          <cell r="P2510" t="str">
            <v>2000-07-14|1996-07-31</v>
          </cell>
        </row>
        <row r="2511">
          <cell r="A2511" t="str">
            <v>PSK2</v>
          </cell>
          <cell r="B2511" t="str">
            <v>YOL045W</v>
          </cell>
          <cell r="C2511" t="str">
            <v>One of two (see also PSK1) PAS domain containing S/T protein kinases; regulates sugar flux and translation in response to an unknown metabolite by phosphorylating Ugp1p and Gsy2p (sugar flux) and Caf20p, Tif11p and Sro9p (translation)</v>
          </cell>
          <cell r="D2511" t="str">
            <v>S000005405</v>
          </cell>
          <cell r="E2511" t="str">
            <v>ORF</v>
          </cell>
          <cell r="F2511" t="str">
            <v>Verified</v>
          </cell>
          <cell r="H2511" t="str">
            <v>chromosome 15</v>
          </cell>
          <cell r="J2511">
            <v>15</v>
          </cell>
          <cell r="K2511">
            <v>243496</v>
          </cell>
          <cell r="L2511">
            <v>246801</v>
          </cell>
          <cell r="M2511" t="str">
            <v>W</v>
          </cell>
          <cell r="O2511">
            <v>38722</v>
          </cell>
          <cell r="P2511">
            <v>35277</v>
          </cell>
        </row>
        <row r="2512">
          <cell r="B2512" t="str">
            <v>YOL046C</v>
          </cell>
          <cell r="C2512" t="str">
            <v>Dubious open reading frame unlikely to encode a protein, based on available experimental and comparative sequence data;almost completely overlaps the verified gene PSK2/YOL045W</v>
          </cell>
          <cell r="D2512" t="str">
            <v>S000005406</v>
          </cell>
          <cell r="E2512" t="str">
            <v>ORF</v>
          </cell>
          <cell r="F2512" t="str">
            <v>Dubious</v>
          </cell>
          <cell r="H2512" t="str">
            <v>chromosome 15</v>
          </cell>
          <cell r="J2512">
            <v>15</v>
          </cell>
          <cell r="K2512">
            <v>244139</v>
          </cell>
          <cell r="L2512">
            <v>243465</v>
          </cell>
          <cell r="M2512" t="str">
            <v>C</v>
          </cell>
          <cell r="O2512">
            <v>38722</v>
          </cell>
          <cell r="P2512">
            <v>35277</v>
          </cell>
        </row>
        <row r="2513">
          <cell r="A2513" t="str">
            <v>PEX15</v>
          </cell>
          <cell r="B2513" t="str">
            <v>YOL044W</v>
          </cell>
          <cell r="C2513" t="str">
            <v>Phosphorylated tail-anchored type II integral peroxisomal membrane protein required for peroxisome biogenesis, cells lacking Pex15p mislocalize peroxisomal matrix proteins to cytosol, overexpression results in impaired peroxisome assembly</v>
          </cell>
          <cell r="D2513" t="str">
            <v>S000005404</v>
          </cell>
          <cell r="E2513" t="str">
            <v>ORF</v>
          </cell>
          <cell r="F2513" t="str">
            <v>Verified</v>
          </cell>
          <cell r="G2513" t="str">
            <v>PAS21</v>
          </cell>
          <cell r="H2513" t="str">
            <v>chromosome 15</v>
          </cell>
          <cell r="I2513" t="str">
            <v>L000003971</v>
          </cell>
          <cell r="J2513">
            <v>15</v>
          </cell>
          <cell r="K2513">
            <v>247149</v>
          </cell>
          <cell r="L2513">
            <v>248300</v>
          </cell>
          <cell r="M2513" t="str">
            <v>W</v>
          </cell>
          <cell r="O2513">
            <v>38722</v>
          </cell>
          <cell r="P2513">
            <v>35277</v>
          </cell>
        </row>
        <row r="2514">
          <cell r="A2514" t="str">
            <v>NTG2</v>
          </cell>
          <cell r="B2514" t="str">
            <v>YOL043C</v>
          </cell>
          <cell r="C2514" t="str">
            <v>DNA N-glycosylase and apurinic/apyrimidinic (AP) lyase involved in base excision repair, localizes to the nucleus; sumoylated</v>
          </cell>
          <cell r="D2514" t="str">
            <v>S000005403</v>
          </cell>
          <cell r="E2514" t="str">
            <v>ORF</v>
          </cell>
          <cell r="F2514" t="str">
            <v>Verified</v>
          </cell>
          <cell r="G2514" t="str">
            <v>SCR2</v>
          </cell>
          <cell r="H2514" t="str">
            <v>chromosome 15</v>
          </cell>
          <cell r="I2514" t="str">
            <v>L000004115</v>
          </cell>
          <cell r="J2514">
            <v>15</v>
          </cell>
          <cell r="K2514">
            <v>249533</v>
          </cell>
          <cell r="L2514">
            <v>248391</v>
          </cell>
          <cell r="M2514" t="str">
            <v>C</v>
          </cell>
          <cell r="O2514">
            <v>38722</v>
          </cell>
          <cell r="P2514">
            <v>35277</v>
          </cell>
        </row>
        <row r="2515">
          <cell r="A2515" t="str">
            <v>NGL1</v>
          </cell>
          <cell r="B2515" t="str">
            <v>YOL042W</v>
          </cell>
          <cell r="C2515" t="str">
            <v>Putative endonuclease, has a domain similar to a magnesium-dependent endonuclease motif in mRNA deadenylase Ccr4p; the authentic, non-tagged protein is detected in highly purified mitochondria in high-throughput studies</v>
          </cell>
          <cell r="D2515" t="str">
            <v>S000005402</v>
          </cell>
          <cell r="E2515" t="str">
            <v>ORF</v>
          </cell>
          <cell r="F2515" t="str">
            <v>Verified</v>
          </cell>
          <cell r="H2515" t="str">
            <v>chromosome 15</v>
          </cell>
          <cell r="J2515">
            <v>15</v>
          </cell>
          <cell r="K2515">
            <v>249824</v>
          </cell>
          <cell r="L2515">
            <v>250915</v>
          </cell>
          <cell r="M2515" t="str">
            <v>W</v>
          </cell>
          <cell r="O2515">
            <v>38722</v>
          </cell>
          <cell r="P2515">
            <v>35277</v>
          </cell>
        </row>
        <row r="2516">
          <cell r="A2516" t="str">
            <v>NOP12</v>
          </cell>
          <cell r="B2516" t="str">
            <v>YOL041C</v>
          </cell>
          <cell r="C2516" t="str">
            <v>Nucleolar protein involved in pre-25S rRNA processing and biogenesis of large 60S ribosomal subunit; contains an RNA recognition motif (RRM); binds to Ebp2; similar to Nop13p and Nsr1p</v>
          </cell>
          <cell r="D2516" t="str">
            <v>S000005401</v>
          </cell>
          <cell r="E2516" t="str">
            <v>ORF</v>
          </cell>
          <cell r="F2516" t="str">
            <v>Verified</v>
          </cell>
          <cell r="H2516" t="str">
            <v>chromosome 15</v>
          </cell>
          <cell r="I2516" t="str">
            <v>S000007491</v>
          </cell>
          <cell r="J2516">
            <v>15</v>
          </cell>
          <cell r="K2516">
            <v>252645</v>
          </cell>
          <cell r="L2516">
            <v>251266</v>
          </cell>
          <cell r="M2516" t="str">
            <v>C</v>
          </cell>
          <cell r="O2516">
            <v>38722</v>
          </cell>
          <cell r="P2516">
            <v>35277</v>
          </cell>
        </row>
        <row r="2517">
          <cell r="A2517" t="str">
            <v>RPS15</v>
          </cell>
          <cell r="B2517" t="str">
            <v>YOL040C</v>
          </cell>
          <cell r="C2517" t="str">
            <v>Protein component of the small (40S) ribosomal subunit; has similarity to E. coli S19 and rat S15 ribosomal proteins</v>
          </cell>
          <cell r="D2517" t="str">
            <v>S000005400</v>
          </cell>
          <cell r="E2517" t="str">
            <v>ORF</v>
          </cell>
          <cell r="F2517" t="str">
            <v>Verified</v>
          </cell>
          <cell r="G2517" t="str">
            <v>rp52|S21|S15|RIG protein|RPS21</v>
          </cell>
          <cell r="H2517" t="str">
            <v>chromosome 15</v>
          </cell>
          <cell r="I2517" t="str">
            <v>L000002709|L000001759</v>
          </cell>
          <cell r="J2517">
            <v>15</v>
          </cell>
          <cell r="K2517">
            <v>253576</v>
          </cell>
          <cell r="L2517">
            <v>253148</v>
          </cell>
          <cell r="M2517" t="str">
            <v>C</v>
          </cell>
          <cell r="O2517">
            <v>38722</v>
          </cell>
          <cell r="P2517">
            <v>35277</v>
          </cell>
        </row>
        <row r="2518">
          <cell r="A2518" t="str">
            <v>RPP2A</v>
          </cell>
          <cell r="B2518" t="str">
            <v>YOL039W</v>
          </cell>
          <cell r="C2518" t="str">
            <v>Ribosomal protein P2 alpha, a component of the ribosomal stalk, which is involved in the interaction between translational elongation factors and the ribosome; regulates the accumulation of P1 (Rpp1Ap and Rpp1Bp) in the cytoplasm</v>
          </cell>
          <cell r="D2518" t="str">
            <v>S000005399</v>
          </cell>
          <cell r="E2518" t="str">
            <v>ORF</v>
          </cell>
          <cell r="F2518" t="str">
            <v>Verified</v>
          </cell>
          <cell r="G2518" t="str">
            <v>RPLA2|RPL44</v>
          </cell>
          <cell r="H2518" t="str">
            <v>chromosome 15</v>
          </cell>
          <cell r="I2518" t="str">
            <v>L000001733|L000001735|L000002820</v>
          </cell>
          <cell r="J2518">
            <v>15</v>
          </cell>
          <cell r="K2518">
            <v>254296</v>
          </cell>
          <cell r="L2518">
            <v>254616</v>
          </cell>
          <cell r="M2518" t="str">
            <v>W</v>
          </cell>
          <cell r="O2518">
            <v>38722</v>
          </cell>
          <cell r="P2518">
            <v>35277</v>
          </cell>
        </row>
        <row r="2519">
          <cell r="B2519" t="str">
            <v>YOL038C-A</v>
          </cell>
          <cell r="C2519" t="str">
            <v>Putative protein of unknown function; identified by SAGE analysis</v>
          </cell>
          <cell r="D2519" t="str">
            <v>S000028812</v>
          </cell>
          <cell r="E2519" t="str">
            <v>ORF</v>
          </cell>
          <cell r="F2519" t="str">
            <v>Uncharacterized</v>
          </cell>
          <cell r="H2519" t="str">
            <v>chromosome 15</v>
          </cell>
          <cell r="J2519">
            <v>15</v>
          </cell>
          <cell r="K2519">
            <v>255020</v>
          </cell>
          <cell r="L2519">
            <v>254925</v>
          </cell>
          <cell r="M2519" t="str">
            <v>C</v>
          </cell>
          <cell r="O2519">
            <v>38722</v>
          </cell>
          <cell r="P2519">
            <v>37831</v>
          </cell>
        </row>
        <row r="2520">
          <cell r="A2520" t="str">
            <v>PRE6</v>
          </cell>
          <cell r="B2520" t="str">
            <v>YOL038W</v>
          </cell>
          <cell r="C2520" t="str">
            <v>Alpha 4 subunit of the 20S proteasome; may replace alpha 3 subunit (Pre9p) under stress conditions to create a more active proteasomal isoform; GFP-fusion protein relocates from cytosol to the mitochondrial surface upon oxidative stress</v>
          </cell>
          <cell r="D2520" t="str">
            <v>S000005398</v>
          </cell>
          <cell r="E2520" t="str">
            <v>ORF</v>
          </cell>
          <cell r="F2520" t="str">
            <v>Verified</v>
          </cell>
          <cell r="H2520" t="str">
            <v>chromosome 15</v>
          </cell>
          <cell r="I2520" t="str">
            <v>L000001488</v>
          </cell>
          <cell r="J2520">
            <v>15</v>
          </cell>
          <cell r="K2520">
            <v>255336</v>
          </cell>
          <cell r="L2520">
            <v>256100</v>
          </cell>
          <cell r="M2520" t="str">
            <v>W</v>
          </cell>
          <cell r="O2520">
            <v>38722</v>
          </cell>
          <cell r="P2520">
            <v>35277</v>
          </cell>
        </row>
        <row r="2521">
          <cell r="B2521" t="str">
            <v>YOL036W</v>
          </cell>
          <cell r="C2521" t="str">
            <v>Protein of unknown function; potential Cdc28p substrate</v>
          </cell>
          <cell r="D2521" t="str">
            <v>S000005396</v>
          </cell>
          <cell r="E2521" t="str">
            <v>ORF</v>
          </cell>
          <cell r="F2521" t="str">
            <v>Uncharacterized</v>
          </cell>
          <cell r="H2521" t="str">
            <v>chromosome 15</v>
          </cell>
          <cell r="J2521">
            <v>15</v>
          </cell>
          <cell r="K2521">
            <v>256744</v>
          </cell>
          <cell r="L2521">
            <v>259029</v>
          </cell>
          <cell r="M2521" t="str">
            <v>W</v>
          </cell>
          <cell r="O2521">
            <v>38722</v>
          </cell>
          <cell r="P2521">
            <v>35277</v>
          </cell>
        </row>
        <row r="2522">
          <cell r="B2522" t="str">
            <v>YOL037C</v>
          </cell>
          <cell r="C2522" t="str">
            <v>Dubious open reading frame unlikely to encode a protein, based on available experimental and comparative sequence data; partially overlaps the uncharacterized ORF YOL036W</v>
          </cell>
          <cell r="D2522" t="str">
            <v>S000005397</v>
          </cell>
          <cell r="E2522" t="str">
            <v>ORF</v>
          </cell>
          <cell r="F2522" t="str">
            <v>Dubious</v>
          </cell>
          <cell r="H2522" t="str">
            <v>chromosome 15</v>
          </cell>
          <cell r="J2522">
            <v>15</v>
          </cell>
          <cell r="K2522">
            <v>257018</v>
          </cell>
          <cell r="L2522">
            <v>256665</v>
          </cell>
          <cell r="M2522" t="str">
            <v>C</v>
          </cell>
          <cell r="O2522">
            <v>38722</v>
          </cell>
          <cell r="P2522">
            <v>35277</v>
          </cell>
        </row>
        <row r="2523">
          <cell r="B2523" t="str">
            <v>YOL035C</v>
          </cell>
          <cell r="C2523" t="str">
            <v>Dubious open reading frame unlikely to encode a functional protein, based on available experimental and comparative sequence data</v>
          </cell>
          <cell r="D2523" t="str">
            <v>S000005395</v>
          </cell>
          <cell r="E2523" t="str">
            <v>ORF</v>
          </cell>
          <cell r="F2523" t="str">
            <v>Dubious</v>
          </cell>
          <cell r="H2523" t="str">
            <v>chromosome 15</v>
          </cell>
          <cell r="J2523">
            <v>15</v>
          </cell>
          <cell r="K2523">
            <v>259104</v>
          </cell>
          <cell r="L2523">
            <v>258802</v>
          </cell>
          <cell r="M2523" t="str">
            <v>C</v>
          </cell>
          <cell r="O2523">
            <v>38722</v>
          </cell>
          <cell r="P2523">
            <v>35277</v>
          </cell>
        </row>
        <row r="2524">
          <cell r="A2524" t="str">
            <v>SMC5</v>
          </cell>
          <cell r="B2524" t="str">
            <v>YOL034W</v>
          </cell>
          <cell r="C2524" t="str">
            <v>Structural maintenance of chromosomes (SMC) protein; essential subunit of the Mms21-Smc5-Smc6 complex; required for growth and DNA repair; S. pombe homolog forms a heterodimer with S. pombe Rad18p that is involved in DNA repair</v>
          </cell>
          <cell r="D2524" t="str">
            <v>S000005394</v>
          </cell>
          <cell r="E2524" t="str">
            <v>ORF</v>
          </cell>
          <cell r="F2524" t="str">
            <v>Verified</v>
          </cell>
          <cell r="H2524" t="str">
            <v>chromosome 15</v>
          </cell>
          <cell r="J2524">
            <v>15</v>
          </cell>
          <cell r="K2524">
            <v>259924</v>
          </cell>
          <cell r="L2524">
            <v>263205</v>
          </cell>
          <cell r="M2524" t="str">
            <v>W</v>
          </cell>
          <cell r="O2524">
            <v>38722</v>
          </cell>
          <cell r="P2524">
            <v>35277</v>
          </cell>
        </row>
        <row r="2525">
          <cell r="A2525" t="str">
            <v>MSE1</v>
          </cell>
          <cell r="B2525" t="str">
            <v>YOL033W</v>
          </cell>
          <cell r="C2525" t="str">
            <v>Mitochondrial glutamyl-tRNA synthetase, predicted to be palmitoylated</v>
          </cell>
          <cell r="D2525" t="str">
            <v>S000005393</v>
          </cell>
          <cell r="E2525" t="str">
            <v>ORF</v>
          </cell>
          <cell r="F2525" t="str">
            <v>Verified</v>
          </cell>
          <cell r="G2525" t="str">
            <v>mitochondrial glutamyl-tRNA synthetase</v>
          </cell>
          <cell r="H2525" t="str">
            <v>chromosome 15</v>
          </cell>
          <cell r="I2525" t="str">
            <v>L000002617</v>
          </cell>
          <cell r="J2525">
            <v>15</v>
          </cell>
          <cell r="K2525">
            <v>263476</v>
          </cell>
          <cell r="L2525">
            <v>265086</v>
          </cell>
          <cell r="M2525" t="str">
            <v>W</v>
          </cell>
          <cell r="O2525">
            <v>38722</v>
          </cell>
          <cell r="P2525">
            <v>35277</v>
          </cell>
        </row>
        <row r="2526">
          <cell r="A2526" t="str">
            <v>OPI10</v>
          </cell>
          <cell r="B2526" t="str">
            <v>YOL032W</v>
          </cell>
          <cell r="C2526" t="str">
            <v>Protein with a possible role in phospholipid biosynthesis, based on inositol-excreting phenotype of the null mutant and its suppression by exogenous choline</v>
          </cell>
          <cell r="D2526" t="str">
            <v>S000005392</v>
          </cell>
          <cell r="E2526" t="str">
            <v>ORF</v>
          </cell>
          <cell r="F2526" t="str">
            <v>Verified</v>
          </cell>
          <cell r="H2526" t="str">
            <v>chromosome 15</v>
          </cell>
          <cell r="J2526">
            <v>15</v>
          </cell>
          <cell r="K2526">
            <v>265430</v>
          </cell>
          <cell r="L2526">
            <v>266170</v>
          </cell>
          <cell r="M2526" t="str">
            <v>W</v>
          </cell>
          <cell r="O2526">
            <v>38722</v>
          </cell>
          <cell r="P2526">
            <v>35277</v>
          </cell>
        </row>
        <row r="2527">
          <cell r="A2527" t="str">
            <v>SIL1</v>
          </cell>
          <cell r="B2527" t="str">
            <v>YOL031C</v>
          </cell>
          <cell r="C2527" t="str">
            <v>Nucleotide exchange factor for the endoplasmic reticulum (ER) lumenal Hsp70 chaperone Kar2p, required for protein translocation into the ER; homolog of Yarrowia lipolytica SLS1; GrpE-like protein</v>
          </cell>
          <cell r="D2527" t="str">
            <v>S000005391</v>
          </cell>
          <cell r="E2527" t="str">
            <v>ORF</v>
          </cell>
          <cell r="F2527" t="str">
            <v>Verified</v>
          </cell>
          <cell r="G2527" t="str">
            <v>SLS1</v>
          </cell>
          <cell r="H2527" t="str">
            <v>chromosome 15</v>
          </cell>
          <cell r="J2527">
            <v>15</v>
          </cell>
          <cell r="K2527">
            <v>267530</v>
          </cell>
          <cell r="L2527">
            <v>266265</v>
          </cell>
          <cell r="M2527" t="str">
            <v>C</v>
          </cell>
          <cell r="O2527">
            <v>38722</v>
          </cell>
          <cell r="P2527">
            <v>35277</v>
          </cell>
        </row>
        <row r="2528">
          <cell r="A2528" t="str">
            <v>GAS5</v>
          </cell>
          <cell r="B2528" t="str">
            <v>YOL030W</v>
          </cell>
          <cell r="C2528" t="str">
            <v>1,3-beta-glucanosyltransferase, has similarity to Gas1p; localizes to the cell wall</v>
          </cell>
          <cell r="D2528" t="str">
            <v>S000005390</v>
          </cell>
          <cell r="E2528" t="str">
            <v>ORF</v>
          </cell>
          <cell r="F2528" t="str">
            <v>Verified</v>
          </cell>
          <cell r="H2528" t="str">
            <v>chromosome 15</v>
          </cell>
          <cell r="J2528">
            <v>15</v>
          </cell>
          <cell r="K2528">
            <v>268188</v>
          </cell>
          <cell r="L2528">
            <v>269642</v>
          </cell>
          <cell r="M2528" t="str">
            <v>W</v>
          </cell>
          <cell r="O2528">
            <v>38722</v>
          </cell>
          <cell r="P2528">
            <v>35277</v>
          </cell>
        </row>
        <row r="2529">
          <cell r="B2529" t="str">
            <v>YOL029C</v>
          </cell>
          <cell r="C2529" t="str">
            <v>Putative protein of unknown function; identified as interacting with Hsc82p and Hsp82p in high-throughput two-hybrid screens</v>
          </cell>
          <cell r="D2529" t="str">
            <v>S000005389</v>
          </cell>
          <cell r="E2529" t="str">
            <v>ORF</v>
          </cell>
          <cell r="F2529" t="str">
            <v>Uncharacterized</v>
          </cell>
          <cell r="H2529" t="str">
            <v>chromosome 15</v>
          </cell>
          <cell r="J2529">
            <v>15</v>
          </cell>
          <cell r="K2529">
            <v>270421</v>
          </cell>
          <cell r="L2529">
            <v>269816</v>
          </cell>
          <cell r="M2529" t="str">
            <v>C</v>
          </cell>
          <cell r="O2529">
            <v>38722</v>
          </cell>
          <cell r="P2529">
            <v>35277</v>
          </cell>
        </row>
        <row r="2530">
          <cell r="A2530" t="str">
            <v>YAP7</v>
          </cell>
          <cell r="B2530" t="str">
            <v>YOL028C</v>
          </cell>
          <cell r="C2530" t="str">
            <v>Putative basic leucine zipper (bZIP) transcription factor</v>
          </cell>
          <cell r="D2530" t="str">
            <v>S000005388</v>
          </cell>
          <cell r="E2530" t="str">
            <v>ORF</v>
          </cell>
          <cell r="F2530" t="str">
            <v>Verified</v>
          </cell>
          <cell r="H2530" t="str">
            <v>chromosome 15</v>
          </cell>
          <cell r="I2530" t="str">
            <v>L000004347</v>
          </cell>
          <cell r="J2530">
            <v>15</v>
          </cell>
          <cell r="K2530">
            <v>271371</v>
          </cell>
          <cell r="L2530">
            <v>270634</v>
          </cell>
          <cell r="M2530" t="str">
            <v>C</v>
          </cell>
          <cell r="O2530">
            <v>38722</v>
          </cell>
          <cell r="P2530">
            <v>35277</v>
          </cell>
        </row>
        <row r="2531">
          <cell r="A2531" t="str">
            <v>MDM38</v>
          </cell>
          <cell r="B2531" t="str">
            <v>YOL027C</v>
          </cell>
          <cell r="C2531" t="str">
            <v>Mitochondrial inner membrane protein, involved in membrane integration of a subset of mitochondrial proteins; required for K+/H+ exchange; associates with mitochondrial ribosomes; human ortholog Letm1 implicated in Wolf-Hirschhorn syndrome</v>
          </cell>
          <cell r="D2531" t="str">
            <v>S000005387</v>
          </cell>
          <cell r="E2531" t="str">
            <v>ORF</v>
          </cell>
          <cell r="F2531" t="str">
            <v>Verified</v>
          </cell>
          <cell r="G2531" t="str">
            <v>MKH1</v>
          </cell>
          <cell r="H2531" t="str">
            <v>chromosome 15</v>
          </cell>
          <cell r="J2531">
            <v>15</v>
          </cell>
          <cell r="K2531">
            <v>273725</v>
          </cell>
          <cell r="L2531">
            <v>272004</v>
          </cell>
          <cell r="M2531" t="str">
            <v>C</v>
          </cell>
          <cell r="O2531">
            <v>38722</v>
          </cell>
          <cell r="P2531">
            <v>35277</v>
          </cell>
        </row>
        <row r="2532">
          <cell r="A2532" t="str">
            <v>MIM1</v>
          </cell>
          <cell r="B2532" t="str">
            <v>YOL026C</v>
          </cell>
          <cell r="C2532" t="str">
            <v>Mitochondrial outer membrane protein, required for assembly of the translocase of the outer membrane (TOM) complex and thereby for mitochondrial protein import; N terminus is exposed to the cytosol: transmembrane segment is highly conserved</v>
          </cell>
          <cell r="D2532" t="str">
            <v>S000005386</v>
          </cell>
          <cell r="E2532" t="str">
            <v>ORF</v>
          </cell>
          <cell r="F2532" t="str">
            <v>Verified</v>
          </cell>
          <cell r="G2532" t="str">
            <v>TOM13</v>
          </cell>
          <cell r="H2532" t="str">
            <v>chromosome 15</v>
          </cell>
          <cell r="J2532">
            <v>15</v>
          </cell>
          <cell r="K2532">
            <v>274354</v>
          </cell>
          <cell r="L2532">
            <v>274013</v>
          </cell>
          <cell r="M2532" t="str">
            <v>C</v>
          </cell>
          <cell r="O2532">
            <v>38722</v>
          </cell>
          <cell r="P2532">
            <v>35277</v>
          </cell>
        </row>
        <row r="2533">
          <cell r="A2533" t="str">
            <v>LAG2</v>
          </cell>
          <cell r="B2533" t="str">
            <v>YOL025W</v>
          </cell>
          <cell r="C2533" t="str">
            <v>Protein that negatively regulates the SCF E3-ubiquitin ligase by interacting with and preventing neddyation of the cullin subunit, Cdc53p; longevity determinant that is preferentially expressed in young cells; similar to mammalian Cand1</v>
          </cell>
          <cell r="D2533" t="str">
            <v>S000005385</v>
          </cell>
          <cell r="E2533" t="str">
            <v>ORF</v>
          </cell>
          <cell r="F2533" t="str">
            <v>Verified</v>
          </cell>
          <cell r="G2533" t="str">
            <v>ECM36</v>
          </cell>
          <cell r="H2533" t="str">
            <v>chromosome 15</v>
          </cell>
          <cell r="I2533" t="str">
            <v>L000003402</v>
          </cell>
          <cell r="J2533">
            <v>15</v>
          </cell>
          <cell r="K2533">
            <v>274958</v>
          </cell>
          <cell r="L2533">
            <v>276940</v>
          </cell>
          <cell r="M2533" t="str">
            <v>W</v>
          </cell>
          <cell r="O2533">
            <v>38722</v>
          </cell>
          <cell r="P2533" t="str">
            <v>1996-07-31|1997-07-27</v>
          </cell>
        </row>
        <row r="2534">
          <cell r="B2534" t="str">
            <v>YOL024W</v>
          </cell>
          <cell r="C2534" t="str">
            <v>Putative protein of unknown function; predicted to have thiol-disulfide oxidoreductase active site</v>
          </cell>
          <cell r="D2534" t="str">
            <v>S000005384</v>
          </cell>
          <cell r="E2534" t="str">
            <v>ORF</v>
          </cell>
          <cell r="F2534" t="str">
            <v>Uncharacterized</v>
          </cell>
          <cell r="H2534" t="str">
            <v>chromosome 15</v>
          </cell>
          <cell r="J2534">
            <v>15</v>
          </cell>
          <cell r="K2534">
            <v>277087</v>
          </cell>
          <cell r="L2534">
            <v>277605</v>
          </cell>
          <cell r="M2534" t="str">
            <v>W</v>
          </cell>
          <cell r="O2534">
            <v>38722</v>
          </cell>
          <cell r="P2534">
            <v>35277</v>
          </cell>
        </row>
        <row r="2535">
          <cell r="A2535" t="str">
            <v>IFM1</v>
          </cell>
          <cell r="B2535" t="str">
            <v>YOL023W</v>
          </cell>
          <cell r="C2535" t="str">
            <v>Mitochondrial translation initiation factor 2</v>
          </cell>
          <cell r="D2535" t="str">
            <v>S000005383</v>
          </cell>
          <cell r="E2535" t="str">
            <v>ORF</v>
          </cell>
          <cell r="F2535" t="str">
            <v>Verified</v>
          </cell>
          <cell r="H2535" t="str">
            <v>chromosome 15</v>
          </cell>
          <cell r="I2535" t="str">
            <v>L000000854</v>
          </cell>
          <cell r="J2535">
            <v>15</v>
          </cell>
          <cell r="K2535">
            <v>278057</v>
          </cell>
          <cell r="L2535">
            <v>280087</v>
          </cell>
          <cell r="M2535" t="str">
            <v>W</v>
          </cell>
          <cell r="O2535">
            <v>38722</v>
          </cell>
          <cell r="P2535">
            <v>35277</v>
          </cell>
        </row>
        <row r="2536">
          <cell r="A2536" t="str">
            <v>TSR4</v>
          </cell>
          <cell r="B2536" t="str">
            <v>YOL022C</v>
          </cell>
          <cell r="C2536" t="str">
            <v>Cytoplasmic protein required for correct processing of the 20S pre-rRNA at site D to generate mature 18S rRNA; essential gene in S288C background but not in CEN.PK2</v>
          </cell>
          <cell r="D2536" t="str">
            <v>S000005382</v>
          </cell>
          <cell r="E2536" t="str">
            <v>ORF</v>
          </cell>
          <cell r="F2536" t="str">
            <v>Verified</v>
          </cell>
          <cell r="H2536" t="str">
            <v>chromosome 15</v>
          </cell>
          <cell r="J2536">
            <v>15</v>
          </cell>
          <cell r="K2536">
            <v>281499</v>
          </cell>
          <cell r="L2536">
            <v>280273</v>
          </cell>
          <cell r="M2536" t="str">
            <v>C</v>
          </cell>
          <cell r="O2536">
            <v>38722</v>
          </cell>
          <cell r="P2536">
            <v>35277</v>
          </cell>
        </row>
        <row r="2537">
          <cell r="A2537" t="str">
            <v>DIS3</v>
          </cell>
          <cell r="B2537" t="str">
            <v>YOL021C</v>
          </cell>
          <cell r="C2537" t="str">
            <v>Exosome core complex catalytic subunit; possesses both endonuclease and 3'-5' exonuclease activity; involved in 3'-5' RNA processing and degradation in both the nucleus and the cytoplasm; has similarity to E. coli RNase R and to human DIS3</v>
          </cell>
          <cell r="D2537" t="str">
            <v>S000005381</v>
          </cell>
          <cell r="E2537" t="str">
            <v>ORF</v>
          </cell>
          <cell r="F2537" t="str">
            <v>Verified</v>
          </cell>
          <cell r="G2537" t="str">
            <v>RRP44</v>
          </cell>
          <cell r="H2537" t="str">
            <v>chromosome 15</v>
          </cell>
          <cell r="I2537" t="str">
            <v>L000003486</v>
          </cell>
          <cell r="J2537">
            <v>15</v>
          </cell>
          <cell r="K2537">
            <v>285427</v>
          </cell>
          <cell r="L2537">
            <v>282422</v>
          </cell>
          <cell r="M2537" t="str">
            <v>C</v>
          </cell>
          <cell r="O2537">
            <v>38722</v>
          </cell>
          <cell r="P2537">
            <v>35277</v>
          </cell>
        </row>
        <row r="2538">
          <cell r="A2538" t="str">
            <v>TAT2</v>
          </cell>
          <cell r="B2538" t="str">
            <v>YOL020W</v>
          </cell>
          <cell r="C2538" t="str">
            <v>High affinity tryptophan and tyrosine permease, overexpression confers FK506 and FTY720 resistance</v>
          </cell>
          <cell r="D2538" t="str">
            <v>S000005380</v>
          </cell>
          <cell r="E2538" t="str">
            <v>ORF</v>
          </cell>
          <cell r="F2538" t="str">
            <v>Verified</v>
          </cell>
          <cell r="G2538" t="str">
            <v>TAP2|SCM2|SAB2|LTG3</v>
          </cell>
          <cell r="H2538" t="str">
            <v>chromosome 15</v>
          </cell>
          <cell r="I2538" t="str">
            <v>L000002263|L000000956|L000001813</v>
          </cell>
          <cell r="J2538">
            <v>15</v>
          </cell>
          <cell r="K2538">
            <v>286173</v>
          </cell>
          <cell r="L2538">
            <v>287951</v>
          </cell>
          <cell r="M2538" t="str">
            <v>W</v>
          </cell>
          <cell r="O2538">
            <v>38722</v>
          </cell>
          <cell r="P2538">
            <v>35277</v>
          </cell>
        </row>
        <row r="2539">
          <cell r="B2539" t="str">
            <v>YOL019W-A</v>
          </cell>
          <cell r="C2539" t="str">
            <v>Identified by gene-trapping, microarray-based expression analysis, and genome-wide homology searching</v>
          </cell>
          <cell r="D2539" t="str">
            <v>S000028707</v>
          </cell>
          <cell r="E2539" t="str">
            <v>ORF</v>
          </cell>
          <cell r="F2539" t="str">
            <v>Uncharacterized</v>
          </cell>
          <cell r="H2539" t="str">
            <v>chromosome 15</v>
          </cell>
          <cell r="J2539">
            <v>15</v>
          </cell>
          <cell r="K2539">
            <v>288421</v>
          </cell>
          <cell r="L2539">
            <v>288573</v>
          </cell>
          <cell r="M2539" t="str">
            <v>W</v>
          </cell>
          <cell r="O2539">
            <v>38722</v>
          </cell>
          <cell r="P2539">
            <v>37831</v>
          </cell>
        </row>
        <row r="2540">
          <cell r="B2540" t="str">
            <v>YOL019W</v>
          </cell>
          <cell r="C2540" t="str">
            <v>Protein of unknown function; green fluorescent protein (GFP)-fusion protein localizes to the cell periphery and vacuole</v>
          </cell>
          <cell r="D2540" t="str">
            <v>S000005379</v>
          </cell>
          <cell r="E2540" t="str">
            <v>ORF</v>
          </cell>
          <cell r="F2540" t="str">
            <v>Uncharacterized</v>
          </cell>
          <cell r="G2540" t="str">
            <v>TOS7</v>
          </cell>
          <cell r="H2540" t="str">
            <v>chromosome 15</v>
          </cell>
          <cell r="J2540">
            <v>15</v>
          </cell>
          <cell r="K2540">
            <v>288899</v>
          </cell>
          <cell r="L2540">
            <v>290554</v>
          </cell>
          <cell r="M2540" t="str">
            <v>W</v>
          </cell>
          <cell r="O2540">
            <v>38722</v>
          </cell>
          <cell r="P2540">
            <v>35277</v>
          </cell>
        </row>
        <row r="2541">
          <cell r="A2541" t="str">
            <v>TLG2</v>
          </cell>
          <cell r="B2541" t="str">
            <v>YOL018C</v>
          </cell>
          <cell r="C2541" t="str">
            <v>Syntaxin-like t-SNARE that forms a complex with Tlg1p and Vti1p and mediates fusion of endosome-derived vesicles with the late Golgi; binds Vps45p, which prevents Tlg2p degradation and also facilitates t-SNARE complex formation</v>
          </cell>
          <cell r="D2541" t="str">
            <v>S000005378</v>
          </cell>
          <cell r="E2541" t="str">
            <v>ORF</v>
          </cell>
          <cell r="F2541" t="str">
            <v>Verified</v>
          </cell>
          <cell r="H2541" t="str">
            <v>chromosome 15</v>
          </cell>
          <cell r="I2541" t="str">
            <v>L000004228</v>
          </cell>
          <cell r="J2541">
            <v>15</v>
          </cell>
          <cell r="K2541">
            <v>292075</v>
          </cell>
          <cell r="L2541">
            <v>290882</v>
          </cell>
          <cell r="M2541" t="str">
            <v>C</v>
          </cell>
          <cell r="O2541">
            <v>38722</v>
          </cell>
          <cell r="P2541">
            <v>35277</v>
          </cell>
        </row>
        <row r="2542">
          <cell r="A2542" t="str">
            <v>ESC8</v>
          </cell>
          <cell r="B2542" t="str">
            <v>YOL017W</v>
          </cell>
          <cell r="C2542" t="str">
            <v>Protein involved in telomeric and mating-type locus silencing, interacts with Sir2p and also interacts with the Gal11p, which is a component of the RNA pol II mediator complex</v>
          </cell>
          <cell r="D2542" t="str">
            <v>S000005377</v>
          </cell>
          <cell r="E2542" t="str">
            <v>ORF</v>
          </cell>
          <cell r="F2542" t="str">
            <v>Verified</v>
          </cell>
          <cell r="H2542" t="str">
            <v>chromosome 15</v>
          </cell>
          <cell r="J2542">
            <v>15</v>
          </cell>
          <cell r="K2542">
            <v>292530</v>
          </cell>
          <cell r="L2542">
            <v>294674</v>
          </cell>
          <cell r="M2542" t="str">
            <v>W</v>
          </cell>
          <cell r="O2542">
            <v>38722</v>
          </cell>
          <cell r="P2542">
            <v>35277</v>
          </cell>
        </row>
        <row r="2543">
          <cell r="A2543" t="str">
            <v>CMK2</v>
          </cell>
          <cell r="B2543" t="str">
            <v>YOL016C</v>
          </cell>
          <cell r="C2543" t="str">
            <v>Calmodulin-dependent protein kinase; may play a role in stress response, many CA++/calmodulan dependent phosphorylation substrates demonstrated in vitro, amino acid sequence similar to Cmk1p and mammalian Cam Kinase II</v>
          </cell>
          <cell r="D2543" t="str">
            <v>S000005376</v>
          </cell>
          <cell r="E2543" t="str">
            <v>ORF</v>
          </cell>
          <cell r="F2543" t="str">
            <v>Verified</v>
          </cell>
          <cell r="H2543" t="str">
            <v>chromosome 15</v>
          </cell>
          <cell r="I2543" t="str">
            <v>L000000367</v>
          </cell>
          <cell r="J2543">
            <v>15</v>
          </cell>
          <cell r="K2543">
            <v>296121</v>
          </cell>
          <cell r="L2543">
            <v>294778</v>
          </cell>
          <cell r="M2543" t="str">
            <v>C</v>
          </cell>
          <cell r="O2543">
            <v>38722</v>
          </cell>
          <cell r="P2543">
            <v>35277</v>
          </cell>
        </row>
        <row r="2544">
          <cell r="A2544" t="str">
            <v>IRC10</v>
          </cell>
          <cell r="B2544" t="str">
            <v>YOL015W</v>
          </cell>
          <cell r="C2544" t="str">
            <v>Putative protein of unknown function; null mutant displays increased levels of spontaneous Rad52p foci</v>
          </cell>
          <cell r="D2544" t="str">
            <v>S000005375</v>
          </cell>
          <cell r="E2544" t="str">
            <v>ORF</v>
          </cell>
          <cell r="F2544" t="str">
            <v>Verified</v>
          </cell>
          <cell r="H2544" t="str">
            <v>chromosome 15</v>
          </cell>
          <cell r="J2544">
            <v>15</v>
          </cell>
          <cell r="K2544">
            <v>297079</v>
          </cell>
          <cell r="L2544">
            <v>298839</v>
          </cell>
          <cell r="M2544" t="str">
            <v>W</v>
          </cell>
          <cell r="O2544">
            <v>38722</v>
          </cell>
          <cell r="P2544">
            <v>35277</v>
          </cell>
        </row>
        <row r="2545">
          <cell r="B2545" t="str">
            <v>YOL014W</v>
          </cell>
          <cell r="C2545" t="str">
            <v>Putative protein of unknown function</v>
          </cell>
          <cell r="D2545" t="str">
            <v>S000005374</v>
          </cell>
          <cell r="E2545" t="str">
            <v>ORF</v>
          </cell>
          <cell r="F2545" t="str">
            <v>Uncharacterized</v>
          </cell>
          <cell r="H2545" t="str">
            <v>chromosome 15</v>
          </cell>
          <cell r="J2545">
            <v>15</v>
          </cell>
          <cell r="K2545">
            <v>299694</v>
          </cell>
          <cell r="L2545">
            <v>300068</v>
          </cell>
          <cell r="M2545" t="str">
            <v>W</v>
          </cell>
          <cell r="O2545">
            <v>38722</v>
          </cell>
          <cell r="P2545">
            <v>35277</v>
          </cell>
        </row>
        <row r="2546">
          <cell r="B2546" t="str">
            <v>YOL013W-B</v>
          </cell>
          <cell r="C2546" t="str">
            <v>Dubious open reading frame unlikely to encode a protein, based on available experimental and comparative sequence data; completely overlaps the long terminal repeat (LTR) of a Ty1 element</v>
          </cell>
          <cell r="D2546" t="str">
            <v>S000007252</v>
          </cell>
          <cell r="E2546" t="str">
            <v>ORF</v>
          </cell>
          <cell r="F2546" t="str">
            <v>Dubious</v>
          </cell>
          <cell r="G2546" t="str">
            <v>YOL013W-A</v>
          </cell>
          <cell r="H2546" t="str">
            <v>chromosome 15</v>
          </cell>
          <cell r="J2546">
            <v>15</v>
          </cell>
          <cell r="K2546">
            <v>300691</v>
          </cell>
          <cell r="L2546">
            <v>300981</v>
          </cell>
          <cell r="M2546" t="str">
            <v>W</v>
          </cell>
          <cell r="O2546">
            <v>38722</v>
          </cell>
          <cell r="P2546">
            <v>36358</v>
          </cell>
        </row>
        <row r="2547">
          <cell r="B2547" t="str">
            <v>YOL013W-A</v>
          </cell>
          <cell r="C2547" t="str">
            <v>Putative protein of unknown function; identified by SAGE</v>
          </cell>
          <cell r="D2547" t="str">
            <v>S000028811</v>
          </cell>
          <cell r="E2547" t="str">
            <v>ORF</v>
          </cell>
          <cell r="F2547" t="str">
            <v>Uncharacterized</v>
          </cell>
          <cell r="G2547" t="str">
            <v>YOL013W-B</v>
          </cell>
          <cell r="H2547" t="str">
            <v>chromosome 15</v>
          </cell>
          <cell r="J2547">
            <v>15</v>
          </cell>
          <cell r="K2547">
            <v>301048</v>
          </cell>
          <cell r="L2547">
            <v>301239</v>
          </cell>
          <cell r="M2547" t="str">
            <v>W</v>
          </cell>
          <cell r="O2547">
            <v>38722</v>
          </cell>
          <cell r="P2547">
            <v>37831</v>
          </cell>
        </row>
        <row r="2548">
          <cell r="A2548" t="str">
            <v>HRD1</v>
          </cell>
          <cell r="B2548" t="str">
            <v>YOL013C</v>
          </cell>
          <cell r="C2548" t="str">
            <v>Ubiquitin-protein ligase required for endoplasmic reticulum-associated degradation (ERAD) of misfolded proteins; genetically linked to the unfolded protein response (UPR); regulated through association with Hrd3p; contains an H2 ring finger</v>
          </cell>
          <cell r="D2548" t="str">
            <v>S000005373</v>
          </cell>
          <cell r="E2548" t="str">
            <v>ORF</v>
          </cell>
          <cell r="F2548" t="str">
            <v>Verified</v>
          </cell>
          <cell r="G2548" t="str">
            <v>DER3</v>
          </cell>
          <cell r="H2548" t="str">
            <v>chromosome 15</v>
          </cell>
          <cell r="I2548" t="str">
            <v>L000002963</v>
          </cell>
          <cell r="J2548">
            <v>15</v>
          </cell>
          <cell r="K2548">
            <v>303036</v>
          </cell>
          <cell r="L2548">
            <v>301381</v>
          </cell>
          <cell r="M2548" t="str">
            <v>C</v>
          </cell>
          <cell r="O2548">
            <v>38722</v>
          </cell>
          <cell r="P2548">
            <v>35277</v>
          </cell>
        </row>
        <row r="2549">
          <cell r="A2549" t="str">
            <v>HTZ1</v>
          </cell>
          <cell r="B2549" t="str">
            <v>YOL012C</v>
          </cell>
          <cell r="C2549" t="str">
            <v>Histone variant H2AZ, exchanged for histone H2A in nucleosomes by the SWR1 complex; involved in transcriptional regulation through prevention of the spread of silent heterochromatin</v>
          </cell>
          <cell r="D2549" t="str">
            <v>S000005372</v>
          </cell>
          <cell r="E2549" t="str">
            <v>ORF</v>
          </cell>
          <cell r="F2549" t="str">
            <v>Verified</v>
          </cell>
          <cell r="G2549" t="str">
            <v>H2AZ|H2A.F/Z|HTA3</v>
          </cell>
          <cell r="H2549" t="str">
            <v>chromosome 15</v>
          </cell>
          <cell r="I2549" t="str">
            <v>L000003930|L000004094</v>
          </cell>
          <cell r="J2549">
            <v>15</v>
          </cell>
          <cell r="K2549">
            <v>303984</v>
          </cell>
          <cell r="L2549">
            <v>303580</v>
          </cell>
          <cell r="M2549" t="str">
            <v>C</v>
          </cell>
          <cell r="O2549">
            <v>38722</v>
          </cell>
          <cell r="P2549">
            <v>35277</v>
          </cell>
        </row>
        <row r="2550">
          <cell r="A2550" t="str">
            <v>PLB3</v>
          </cell>
          <cell r="B2550" t="str">
            <v>YOL011W</v>
          </cell>
          <cell r="C2550" t="str">
            <v>Phospholipase B (lysophospholipase) involved in phospholipid metabolism; hydrolyzes phosphatidylinositol and phosphatidylserine and displays transacylase activity in vitro</v>
          </cell>
          <cell r="D2550" t="str">
            <v>S000005371</v>
          </cell>
          <cell r="E2550" t="str">
            <v>ORF</v>
          </cell>
          <cell r="F2550" t="str">
            <v>Verified</v>
          </cell>
          <cell r="H2550" t="str">
            <v>chromosome 15</v>
          </cell>
          <cell r="I2550" t="str">
            <v>S000007426</v>
          </cell>
          <cell r="J2550">
            <v>15</v>
          </cell>
          <cell r="K2550">
            <v>305350</v>
          </cell>
          <cell r="L2550">
            <v>307410</v>
          </cell>
          <cell r="M2550" t="str">
            <v>W</v>
          </cell>
          <cell r="O2550">
            <v>38722</v>
          </cell>
          <cell r="P2550">
            <v>35277</v>
          </cell>
        </row>
        <row r="2551">
          <cell r="A2551" t="str">
            <v>RCL1</v>
          </cell>
          <cell r="B2551" t="str">
            <v>YOL010W</v>
          </cell>
          <cell r="C2551" t="str">
            <v>Subunit of U3-containing 90S preribosome processome complex involved in 18S rRNA biogenesis and small ribosomal subunit assembly; stimulates Bms1p GTPase and U3 binding activity; similar to RNA cyclase-like proteins but no activity detected</v>
          </cell>
          <cell r="D2551" t="str">
            <v>S000005370</v>
          </cell>
          <cell r="E2551" t="str">
            <v>ORF</v>
          </cell>
          <cell r="F2551" t="str">
            <v>Verified</v>
          </cell>
          <cell r="H2551" t="str">
            <v>chromosome 15</v>
          </cell>
          <cell r="J2551">
            <v>15</v>
          </cell>
          <cell r="K2551">
            <v>307939</v>
          </cell>
          <cell r="L2551">
            <v>309042</v>
          </cell>
          <cell r="M2551" t="str">
            <v>W</v>
          </cell>
          <cell r="O2551">
            <v>38722</v>
          </cell>
          <cell r="P2551">
            <v>35277</v>
          </cell>
        </row>
        <row r="2552">
          <cell r="A2552" t="str">
            <v>MDM12</v>
          </cell>
          <cell r="B2552" t="str">
            <v>YOL009C</v>
          </cell>
          <cell r="C2552" t="str">
            <v>Mitochondrial outer membrane protein, required for transmission of mitochondria to daughter cells; component of the ERMES complex that links the ER to mitochondria; may influence import and assembly of outer membrane beta-barrel proteins</v>
          </cell>
          <cell r="D2552" t="str">
            <v>S000005369</v>
          </cell>
          <cell r="E2552" t="str">
            <v>ORF</v>
          </cell>
          <cell r="F2552" t="str">
            <v>Verified</v>
          </cell>
          <cell r="H2552" t="str">
            <v>chromosome 15</v>
          </cell>
          <cell r="I2552" t="str">
            <v>L000002933</v>
          </cell>
          <cell r="J2552">
            <v>15</v>
          </cell>
          <cell r="K2552">
            <v>310140</v>
          </cell>
          <cell r="L2552">
            <v>309325</v>
          </cell>
          <cell r="M2552" t="str">
            <v>C</v>
          </cell>
          <cell r="O2552">
            <v>38722</v>
          </cell>
          <cell r="P2552">
            <v>35277</v>
          </cell>
        </row>
        <row r="2553">
          <cell r="A2553" t="str">
            <v>COQ10</v>
          </cell>
          <cell r="B2553" t="str">
            <v>YOL008W</v>
          </cell>
          <cell r="C2553" t="str">
            <v>Coenzyme Q (ubiquinone) binding protein, functions in the delivery of Q&lt;sub&gt;6&lt;/sub&gt; to its proper location for electron transport during respiration; START domain protein with homologs in bacteria and eukaryotes</v>
          </cell>
          <cell r="D2553" t="str">
            <v>S000005368</v>
          </cell>
          <cell r="E2553" t="str">
            <v>ORF</v>
          </cell>
          <cell r="F2553" t="str">
            <v>Verified</v>
          </cell>
          <cell r="H2553" t="str">
            <v>chromosome 15</v>
          </cell>
          <cell r="J2553">
            <v>15</v>
          </cell>
          <cell r="K2553">
            <v>310313</v>
          </cell>
          <cell r="L2553">
            <v>310936</v>
          </cell>
          <cell r="M2553" t="str">
            <v>W</v>
          </cell>
          <cell r="O2553">
            <v>38722</v>
          </cell>
          <cell r="P2553">
            <v>35277</v>
          </cell>
        </row>
        <row r="2554">
          <cell r="A2554" t="str">
            <v>CSI2</v>
          </cell>
          <cell r="B2554" t="str">
            <v>YOL007C</v>
          </cell>
          <cell r="C2554" t="str">
            <v>Protein of unknown function; green fluorescent protein (GFP)- fusion protein localizes to the mother side of the bud neck and the vacuole; YOL007C is not an essential gene</v>
          </cell>
          <cell r="D2554" t="str">
            <v>S000005367</v>
          </cell>
          <cell r="E2554" t="str">
            <v>ORF</v>
          </cell>
          <cell r="F2554" t="str">
            <v>Verified</v>
          </cell>
          <cell r="H2554" t="str">
            <v>chromosome 15</v>
          </cell>
          <cell r="I2554" t="str">
            <v>L000004387</v>
          </cell>
          <cell r="J2554">
            <v>15</v>
          </cell>
          <cell r="K2554">
            <v>312368</v>
          </cell>
          <cell r="L2554">
            <v>311343</v>
          </cell>
          <cell r="M2554" t="str">
            <v>C</v>
          </cell>
          <cell r="O2554">
            <v>38722</v>
          </cell>
          <cell r="P2554">
            <v>35277</v>
          </cell>
        </row>
        <row r="2555">
          <cell r="A2555" t="str">
            <v>TOP1</v>
          </cell>
          <cell r="B2555" t="str">
            <v>YOL006C</v>
          </cell>
          <cell r="C2555" t="str">
            <v>Topoisomerase I, nuclear enzyme that relieves torsional strain in DNA by cleaving and re-sealing the phosphodiester backbone; relaxes both positively and negatively supercoiled DNA; functions in replication, transcription, and recombination</v>
          </cell>
          <cell r="D2555" t="str">
            <v>S000005366</v>
          </cell>
          <cell r="E2555" t="str">
            <v>ORF</v>
          </cell>
          <cell r="F2555" t="str">
            <v>Verified</v>
          </cell>
          <cell r="G2555" t="str">
            <v>MAK17|MAK1</v>
          </cell>
          <cell r="H2555" t="str">
            <v>chromosome 15</v>
          </cell>
          <cell r="I2555" t="str">
            <v>L000002319</v>
          </cell>
          <cell r="J2555">
            <v>15</v>
          </cell>
          <cell r="K2555">
            <v>315388</v>
          </cell>
          <cell r="L2555">
            <v>313079</v>
          </cell>
          <cell r="M2555" t="str">
            <v>C</v>
          </cell>
          <cell r="N2555">
            <v>3</v>
          </cell>
          <cell r="O2555">
            <v>38722</v>
          </cell>
          <cell r="P2555">
            <v>35277</v>
          </cell>
        </row>
        <row r="2556">
          <cell r="A2556" t="str">
            <v>RPB11</v>
          </cell>
          <cell r="B2556" t="str">
            <v>YOL005C</v>
          </cell>
          <cell r="C2556" t="str">
            <v>RNA polymerase II subunit B12.5; part of central core; similar to Rpc19p and bacterial alpha subunit</v>
          </cell>
          <cell r="D2556" t="str">
            <v>S000005365</v>
          </cell>
          <cell r="E2556" t="str">
            <v>ORF</v>
          </cell>
          <cell r="F2556" t="str">
            <v>Verified</v>
          </cell>
          <cell r="G2556" t="str">
            <v>B12.5</v>
          </cell>
          <cell r="H2556" t="str">
            <v>chromosome 15</v>
          </cell>
          <cell r="I2556" t="str">
            <v>L000001685</v>
          </cell>
          <cell r="J2556">
            <v>15</v>
          </cell>
          <cell r="K2556">
            <v>316176</v>
          </cell>
          <cell r="L2556">
            <v>315814</v>
          </cell>
          <cell r="M2556" t="str">
            <v>C</v>
          </cell>
          <cell r="O2556">
            <v>38722</v>
          </cell>
          <cell r="P2556">
            <v>35277</v>
          </cell>
        </row>
        <row r="2557">
          <cell r="A2557" t="str">
            <v>SIN3</v>
          </cell>
          <cell r="B2557" t="str">
            <v>YOL004W</v>
          </cell>
          <cell r="C2557" t="str">
            <v>Component of the Sin3p-Rpd3p histone deacetylase complex, involved in transcriptional repression and activation of diverse processes, including mating-type switching and meiosis; involved in the maintenance of chromosomal integrity</v>
          </cell>
          <cell r="D2557" t="str">
            <v>S000005364</v>
          </cell>
          <cell r="E2557" t="str">
            <v>ORF</v>
          </cell>
          <cell r="F2557" t="str">
            <v>Verified</v>
          </cell>
          <cell r="G2557" t="str">
            <v>UME4|SDS16|SDI1|RPD1|GAM2|CPE1</v>
          </cell>
          <cell r="H2557" t="str">
            <v>chromosome 15</v>
          </cell>
          <cell r="I2557" t="str">
            <v>L000001695</v>
          </cell>
          <cell r="J2557">
            <v>15</v>
          </cell>
          <cell r="K2557">
            <v>316939</v>
          </cell>
          <cell r="L2557">
            <v>321549</v>
          </cell>
          <cell r="M2557" t="str">
            <v>W</v>
          </cell>
          <cell r="N2557">
            <v>1</v>
          </cell>
          <cell r="O2557">
            <v>38722</v>
          </cell>
          <cell r="P2557">
            <v>35277</v>
          </cell>
        </row>
        <row r="2558">
          <cell r="A2558" t="str">
            <v>PFA4</v>
          </cell>
          <cell r="B2558" t="str">
            <v>YOL003C</v>
          </cell>
          <cell r="C2558" t="str">
            <v>Palmitoyltransferase with autoacylation activity, required for palmitoylation of amino acid permeases containing a C-terminal Phe-Trp-Cys site; required for modification of Chs3p; member of the DHHC family of putative palmitoyltransferases</v>
          </cell>
          <cell r="D2558" t="str">
            <v>S000005363</v>
          </cell>
          <cell r="E2558" t="str">
            <v>ORF</v>
          </cell>
          <cell r="F2558" t="str">
            <v>Verified</v>
          </cell>
          <cell r="H2558" t="str">
            <v>chromosome 15</v>
          </cell>
          <cell r="J2558">
            <v>15</v>
          </cell>
          <cell r="K2558">
            <v>322995</v>
          </cell>
          <cell r="L2558">
            <v>321859</v>
          </cell>
          <cell r="M2558" t="str">
            <v>C</v>
          </cell>
          <cell r="O2558">
            <v>38722</v>
          </cell>
          <cell r="P2558">
            <v>35277</v>
          </cell>
        </row>
        <row r="2559">
          <cell r="A2559" t="str">
            <v>IZH2</v>
          </cell>
          <cell r="B2559" t="str">
            <v>YOL002C</v>
          </cell>
          <cell r="C2559" t="str">
            <v>Plasma membrane protein involved in zinc homeostasis and osmotin-induced apoptosis; transcription regulated by Zap1p, zinc and fatty acid levels; similar to mammalian adiponectins; deletion increases sensitivity to elevated zinc</v>
          </cell>
          <cell r="D2559" t="str">
            <v>S000005362</v>
          </cell>
          <cell r="E2559" t="str">
            <v>ORF</v>
          </cell>
          <cell r="F2559" t="str">
            <v>Verified</v>
          </cell>
          <cell r="G2559" t="str">
            <v>PHO36</v>
          </cell>
          <cell r="H2559" t="str">
            <v>chromosome 15</v>
          </cell>
          <cell r="J2559">
            <v>15</v>
          </cell>
          <cell r="K2559">
            <v>324365</v>
          </cell>
          <cell r="L2559">
            <v>323412</v>
          </cell>
          <cell r="M2559" t="str">
            <v>C</v>
          </cell>
          <cell r="O2559">
            <v>38722</v>
          </cell>
          <cell r="P2559" t="str">
            <v>2003-01-09|1996-07-31</v>
          </cell>
        </row>
        <row r="2560">
          <cell r="A2560" t="str">
            <v>PHO80</v>
          </cell>
          <cell r="B2560" t="str">
            <v>YOL001W</v>
          </cell>
          <cell r="C2560" t="str">
            <v>Cyclin, interacts with cyclin-dependent kinase Pho85p; regulates the response to nutrient levels and environmental conditions, including the response to phosphate limitation and stress-dependent calcium signaling</v>
          </cell>
          <cell r="D2560" t="str">
            <v>S000005361</v>
          </cell>
          <cell r="E2560" t="str">
            <v>ORF</v>
          </cell>
          <cell r="F2560" t="str">
            <v>Verified</v>
          </cell>
          <cell r="G2560" t="str">
            <v>phoR|VAC5|TUP7|AGS3</v>
          </cell>
          <cell r="H2560" t="str">
            <v>chromosome 15</v>
          </cell>
          <cell r="I2560" t="str">
            <v>L000001426</v>
          </cell>
          <cell r="J2560">
            <v>15</v>
          </cell>
          <cell r="K2560">
            <v>325250</v>
          </cell>
          <cell r="L2560">
            <v>326131</v>
          </cell>
          <cell r="M2560" t="str">
            <v>W</v>
          </cell>
          <cell r="N2560">
            <v>-1</v>
          </cell>
          <cell r="O2560">
            <v>38722</v>
          </cell>
          <cell r="P2560">
            <v>35277</v>
          </cell>
        </row>
        <row r="2561">
          <cell r="A2561" t="str">
            <v>RRP6</v>
          </cell>
          <cell r="B2561" t="str">
            <v>YOR001W</v>
          </cell>
          <cell r="C2561" t="str">
            <v>Nuclear exosome exonuclease component; has 3'-5' exonuclease activity; involved in RNA processing, maturation, surveillance, degradation, tethering, and export; has similarity to E. coli RNase D and to human PM-Sc1 100 (EXOSC10)</v>
          </cell>
          <cell r="D2561" t="str">
            <v>S000005527</v>
          </cell>
          <cell r="E2561" t="str">
            <v>ORF</v>
          </cell>
          <cell r="F2561" t="str">
            <v>Verified</v>
          </cell>
          <cell r="H2561" t="str">
            <v>chromosome 15</v>
          </cell>
          <cell r="I2561" t="str">
            <v>L000003540</v>
          </cell>
          <cell r="J2561">
            <v>15</v>
          </cell>
          <cell r="K2561">
            <v>326833</v>
          </cell>
          <cell r="L2561">
            <v>329034</v>
          </cell>
          <cell r="M2561" t="str">
            <v>W</v>
          </cell>
          <cell r="O2561">
            <v>38722</v>
          </cell>
          <cell r="P2561">
            <v>35277</v>
          </cell>
        </row>
        <row r="2562">
          <cell r="A2562" t="str">
            <v>ALG6</v>
          </cell>
          <cell r="B2562" t="str">
            <v>YOR002W</v>
          </cell>
          <cell r="C2562" t="str">
            <v>Alpha 1,3 glucosyltransferase, involved in transfer of oligosaccharides from dolichyl pyrophosphate to asparagine residues of proteins during N-linked protein glycosylation; mutations in human ortholog are associated with disease</v>
          </cell>
          <cell r="D2562" t="str">
            <v>S000005528</v>
          </cell>
          <cell r="E2562" t="str">
            <v>ORF</v>
          </cell>
          <cell r="F2562" t="str">
            <v>Verified</v>
          </cell>
          <cell r="H2562" t="str">
            <v>chromosome 15</v>
          </cell>
          <cell r="I2562" t="str">
            <v>L000003977</v>
          </cell>
          <cell r="J2562">
            <v>15</v>
          </cell>
          <cell r="K2562">
            <v>329418</v>
          </cell>
          <cell r="L2562">
            <v>331052</v>
          </cell>
          <cell r="M2562" t="str">
            <v>W</v>
          </cell>
          <cell r="O2562">
            <v>38722</v>
          </cell>
          <cell r="P2562">
            <v>35277</v>
          </cell>
        </row>
        <row r="2563">
          <cell r="A2563" t="str">
            <v>YSP3</v>
          </cell>
          <cell r="B2563" t="str">
            <v>YOR003W</v>
          </cell>
          <cell r="C2563" t="str">
            <v>Putative precursor to the subtilisin-like protease III</v>
          </cell>
          <cell r="D2563" t="str">
            <v>S000005529</v>
          </cell>
          <cell r="E2563" t="str">
            <v>ORF</v>
          </cell>
          <cell r="F2563" t="str">
            <v>Verified</v>
          </cell>
          <cell r="H2563" t="str">
            <v>chromosome 15</v>
          </cell>
          <cell r="I2563" t="str">
            <v>L000002552</v>
          </cell>
          <cell r="J2563">
            <v>15</v>
          </cell>
          <cell r="K2563">
            <v>331456</v>
          </cell>
          <cell r="L2563">
            <v>332892</v>
          </cell>
          <cell r="M2563" t="str">
            <v>W</v>
          </cell>
          <cell r="O2563">
            <v>38722</v>
          </cell>
          <cell r="P2563">
            <v>35277</v>
          </cell>
        </row>
        <row r="2564">
          <cell r="A2564" t="str">
            <v>UTP23</v>
          </cell>
          <cell r="B2564" t="str">
            <v>YOR004W</v>
          </cell>
          <cell r="C2564" t="str">
            <v>Essential nucleolar protein that is a component of the SSU (small subunit) processome involved in 40S ribosomal subunit biogenesis; has homology to PINc domain protein Fcf1p, although the PINc domain of Utp23p is not required for function</v>
          </cell>
          <cell r="D2564" t="str">
            <v>S000005530</v>
          </cell>
          <cell r="E2564" t="str">
            <v>ORF</v>
          </cell>
          <cell r="F2564" t="str">
            <v>Verified</v>
          </cell>
          <cell r="H2564" t="str">
            <v>chromosome 15</v>
          </cell>
          <cell r="J2564">
            <v>15</v>
          </cell>
          <cell r="K2564">
            <v>333593</v>
          </cell>
          <cell r="L2564">
            <v>334357</v>
          </cell>
          <cell r="M2564" t="str">
            <v>W</v>
          </cell>
          <cell r="O2564">
            <v>38722</v>
          </cell>
          <cell r="P2564">
            <v>35277</v>
          </cell>
        </row>
        <row r="2565">
          <cell r="A2565" t="str">
            <v>DNL4</v>
          </cell>
          <cell r="B2565" t="str">
            <v>YOR005C</v>
          </cell>
          <cell r="C2565" t="str">
            <v>DNA ligase required for nonhomologous end-joining (NHEJ), forms stable heterodimer with required cofactor Lif1p, interacts with Nej1p; involved in meiosis, not essential for vegetative growth</v>
          </cell>
          <cell r="D2565" t="str">
            <v>S000005531</v>
          </cell>
          <cell r="E2565" t="str">
            <v>ORF</v>
          </cell>
          <cell r="F2565" t="str">
            <v>Verified</v>
          </cell>
          <cell r="G2565" t="str">
            <v>LIG4</v>
          </cell>
          <cell r="H2565" t="str">
            <v>chromosome 15</v>
          </cell>
          <cell r="I2565" t="str">
            <v>L000003479</v>
          </cell>
          <cell r="J2565">
            <v>15</v>
          </cell>
          <cell r="K2565">
            <v>337344</v>
          </cell>
          <cell r="L2565">
            <v>334510</v>
          </cell>
          <cell r="M2565" t="str">
            <v>C</v>
          </cell>
          <cell r="O2565">
            <v>38722</v>
          </cell>
          <cell r="P2565">
            <v>35277</v>
          </cell>
        </row>
        <row r="2566">
          <cell r="A2566" t="str">
            <v>TSR3</v>
          </cell>
          <cell r="B2566" t="str">
            <v>YOR006C</v>
          </cell>
          <cell r="C2566" t="str">
            <v>Protein required for correct processing of the 20S pre-rRNA at site D to generate mature 18S rRNA; green fluorescent protein (GFP)-fusion protein localizes to both the cytoplasm and the nucleus</v>
          </cell>
          <cell r="D2566" t="str">
            <v>S000005532</v>
          </cell>
          <cell r="E2566" t="str">
            <v>ORF</v>
          </cell>
          <cell r="F2566" t="str">
            <v>Verified</v>
          </cell>
          <cell r="H2566" t="str">
            <v>chromosome 15</v>
          </cell>
          <cell r="J2566">
            <v>15</v>
          </cell>
          <cell r="K2566">
            <v>338622</v>
          </cell>
          <cell r="L2566">
            <v>337681</v>
          </cell>
          <cell r="M2566" t="str">
            <v>C</v>
          </cell>
          <cell r="O2566">
            <v>38722</v>
          </cell>
          <cell r="P2566">
            <v>35277</v>
          </cell>
        </row>
        <row r="2567">
          <cell r="A2567" t="str">
            <v>SGT2</v>
          </cell>
          <cell r="B2567" t="str">
            <v>YOR007C</v>
          </cell>
          <cell r="C2567" t="str">
            <v>Glutamine-rich cytoplasmic protein of unknown function; contains tetratricopeptide (TPR) repeats, which often mediate protein-protein interactions; has similarity to human SGT, which is a cochaperone that negatively regulates Hsp70</v>
          </cell>
          <cell r="D2567" t="str">
            <v>S000005533</v>
          </cell>
          <cell r="E2567" t="str">
            <v>ORF</v>
          </cell>
          <cell r="F2567" t="str">
            <v>Verified</v>
          </cell>
          <cell r="H2567" t="str">
            <v>chromosome 15</v>
          </cell>
          <cell r="I2567" t="str">
            <v>L000004506</v>
          </cell>
          <cell r="J2567">
            <v>15</v>
          </cell>
          <cell r="K2567">
            <v>339979</v>
          </cell>
          <cell r="L2567">
            <v>338939</v>
          </cell>
          <cell r="M2567" t="str">
            <v>C</v>
          </cell>
          <cell r="O2567">
            <v>38722</v>
          </cell>
          <cell r="P2567">
            <v>35277</v>
          </cell>
        </row>
        <row r="2568">
          <cell r="A2568" t="str">
            <v>SLG1</v>
          </cell>
          <cell r="B2568" t="str">
            <v>YOR008C</v>
          </cell>
          <cell r="C2568" t="str">
            <v>Sensor-transducer of the stress-activated PKC1-MPK1 kinase pathway involved in maintenance of cell wall integrity; involved in organization of the actin cytoskeleton; secretory pathway Wsc1p is required for the arrest of secretion response</v>
          </cell>
          <cell r="D2568" t="str">
            <v>S000005534</v>
          </cell>
          <cell r="E2568" t="str">
            <v>ORF</v>
          </cell>
          <cell r="F2568" t="str">
            <v>Verified</v>
          </cell>
          <cell r="G2568" t="str">
            <v>WSC1|HCS77</v>
          </cell>
          <cell r="H2568" t="str">
            <v>chromosome 15</v>
          </cell>
          <cell r="I2568" t="str">
            <v>L000003080</v>
          </cell>
          <cell r="J2568">
            <v>15</v>
          </cell>
          <cell r="K2568">
            <v>342415</v>
          </cell>
          <cell r="L2568">
            <v>341279</v>
          </cell>
          <cell r="M2568" t="str">
            <v>C</v>
          </cell>
          <cell r="O2568">
            <v>38722</v>
          </cell>
          <cell r="P2568">
            <v>35277</v>
          </cell>
        </row>
        <row r="2569">
          <cell r="B2569" t="str">
            <v>YOR008C-A</v>
          </cell>
          <cell r="C2569" t="str">
            <v>Putative protein of unknown function, includes a potential transmembrane domain; deletion results in slightly lengthened telomeres</v>
          </cell>
          <cell r="D2569" t="str">
            <v>S000006431</v>
          </cell>
          <cell r="E2569" t="str">
            <v>ORF</v>
          </cell>
          <cell r="F2569" t="str">
            <v>Uncharacterized</v>
          </cell>
          <cell r="H2569" t="str">
            <v>chromosome 15</v>
          </cell>
          <cell r="I2569" t="str">
            <v>L000003931</v>
          </cell>
          <cell r="J2569">
            <v>15</v>
          </cell>
          <cell r="K2569">
            <v>343082</v>
          </cell>
          <cell r="L2569">
            <v>342858</v>
          </cell>
          <cell r="M2569" t="str">
            <v>C</v>
          </cell>
          <cell r="O2569">
            <v>38722</v>
          </cell>
          <cell r="P2569">
            <v>36358</v>
          </cell>
        </row>
        <row r="2570">
          <cell r="B2570" t="str">
            <v>YOR008W-B</v>
          </cell>
          <cell r="C2570" t="str">
            <v>Dubious open reading frame unlikely to encode a protein, based on available experimental and comparative sequence data</v>
          </cell>
          <cell r="D2570" t="str">
            <v>S000007628</v>
          </cell>
          <cell r="E2570" t="str">
            <v>ORF</v>
          </cell>
          <cell r="F2570" t="str">
            <v>Dubious</v>
          </cell>
          <cell r="H2570" t="str">
            <v>chromosome 15</v>
          </cell>
          <cell r="J2570">
            <v>15</v>
          </cell>
          <cell r="K2570">
            <v>343929</v>
          </cell>
          <cell r="L2570">
            <v>344030</v>
          </cell>
          <cell r="M2570" t="str">
            <v>W</v>
          </cell>
          <cell r="O2570">
            <v>38722</v>
          </cell>
          <cell r="P2570">
            <v>36948</v>
          </cell>
        </row>
        <row r="2571">
          <cell r="A2571" t="str">
            <v>TIR4</v>
          </cell>
          <cell r="B2571" t="str">
            <v>YOR009W</v>
          </cell>
          <cell r="C2571" t="str">
            <v>Cell wall mannoprotein of the Srp1p/Tip1p family of serine-alanine-rich proteins; expressed under anaerobic conditions and required for anaerobic growth; transcription is also induced by cold shock</v>
          </cell>
          <cell r="D2571" t="str">
            <v>S000005535</v>
          </cell>
          <cell r="E2571" t="str">
            <v>ORF</v>
          </cell>
          <cell r="F2571" t="str">
            <v>Verified</v>
          </cell>
          <cell r="H2571" t="str">
            <v>chromosome 15</v>
          </cell>
          <cell r="J2571">
            <v>15</v>
          </cell>
          <cell r="K2571">
            <v>344335</v>
          </cell>
          <cell r="L2571">
            <v>345798</v>
          </cell>
          <cell r="M2571" t="str">
            <v>W</v>
          </cell>
          <cell r="O2571">
            <v>38722</v>
          </cell>
          <cell r="P2571">
            <v>35277</v>
          </cell>
        </row>
        <row r="2572">
          <cell r="A2572" t="str">
            <v>TIR2</v>
          </cell>
          <cell r="B2572" t="str">
            <v>YOR010C</v>
          </cell>
          <cell r="C2572" t="str">
            <v>Putative cell wall mannoprotein of the Srp1p/Tip1p family of serine-alanine-rich proteins; transcription is induced by cold shock and anaerobiosis</v>
          </cell>
          <cell r="D2572" t="str">
            <v>S000005536</v>
          </cell>
          <cell r="E2572" t="str">
            <v>ORF</v>
          </cell>
          <cell r="F2572" t="str">
            <v>Verified</v>
          </cell>
          <cell r="G2572" t="str">
            <v>SRP2</v>
          </cell>
          <cell r="H2572" t="str">
            <v>chromosome 15</v>
          </cell>
          <cell r="I2572" t="str">
            <v>L000002312</v>
          </cell>
          <cell r="J2572">
            <v>15</v>
          </cell>
          <cell r="K2572">
            <v>346950</v>
          </cell>
          <cell r="L2572">
            <v>346195</v>
          </cell>
          <cell r="M2572" t="str">
            <v>C</v>
          </cell>
          <cell r="O2572">
            <v>38722</v>
          </cell>
          <cell r="P2572">
            <v>35277</v>
          </cell>
        </row>
        <row r="2573">
          <cell r="A2573" t="str">
            <v>AUS1</v>
          </cell>
          <cell r="B2573" t="str">
            <v>YOR011W</v>
          </cell>
          <cell r="C2573" t="str">
            <v>Transporter of the ATP-binding cassette family, involved in uptake of sterols and anaerobic growth</v>
          </cell>
          <cell r="D2573" t="str">
            <v>S000005537</v>
          </cell>
          <cell r="E2573" t="str">
            <v>ORF</v>
          </cell>
          <cell r="F2573" t="str">
            <v>Verified</v>
          </cell>
          <cell r="H2573" t="str">
            <v>chromosome 15</v>
          </cell>
          <cell r="J2573">
            <v>15</v>
          </cell>
          <cell r="K2573">
            <v>349679</v>
          </cell>
          <cell r="L2573">
            <v>353863</v>
          </cell>
          <cell r="M2573" t="str">
            <v>W</v>
          </cell>
          <cell r="O2573">
            <v>38722</v>
          </cell>
          <cell r="P2573">
            <v>35277</v>
          </cell>
        </row>
        <row r="2574">
          <cell r="B2574" t="str">
            <v>YOR011W-A</v>
          </cell>
          <cell r="C2574" t="str">
            <v>Putative protein of unknown function</v>
          </cell>
          <cell r="D2574" t="str">
            <v>S000028581</v>
          </cell>
          <cell r="E2574" t="str">
            <v>ORF</v>
          </cell>
          <cell r="F2574" t="str">
            <v>Uncharacterized</v>
          </cell>
          <cell r="H2574" t="str">
            <v>chromosome 15</v>
          </cell>
          <cell r="J2574">
            <v>15</v>
          </cell>
          <cell r="K2574">
            <v>355652</v>
          </cell>
          <cell r="L2574">
            <v>355858</v>
          </cell>
          <cell r="M2574" t="str">
            <v>W</v>
          </cell>
          <cell r="O2574">
            <v>38722</v>
          </cell>
          <cell r="P2574">
            <v>37831</v>
          </cell>
        </row>
        <row r="2575">
          <cell r="B2575" t="str">
            <v>YOR012W</v>
          </cell>
          <cell r="C2575" t="str">
            <v>Putative protein of unknown function</v>
          </cell>
          <cell r="D2575" t="str">
            <v>S000005538</v>
          </cell>
          <cell r="E2575" t="str">
            <v>ORF</v>
          </cell>
          <cell r="F2575" t="str">
            <v>Uncharacterized</v>
          </cell>
          <cell r="H2575" t="str">
            <v>chromosome 15</v>
          </cell>
          <cell r="J2575">
            <v>15</v>
          </cell>
          <cell r="K2575">
            <v>356543</v>
          </cell>
          <cell r="L2575">
            <v>356956</v>
          </cell>
          <cell r="M2575" t="str">
            <v>W</v>
          </cell>
          <cell r="O2575">
            <v>38722</v>
          </cell>
          <cell r="P2575">
            <v>35277</v>
          </cell>
        </row>
        <row r="2576">
          <cell r="A2576" t="str">
            <v>IRC11</v>
          </cell>
          <cell r="B2576" t="str">
            <v>YOR013W</v>
          </cell>
          <cell r="C2576" t="str">
            <v>Dubious opening reading frame unlikely to encode a protein, based on available experimental and comparative sequence data; partially overlaps the uncharacterized gene YOR012C; null mutant displays increased levels of spontaneous Rad52 foci</v>
          </cell>
          <cell r="D2576" t="str">
            <v>S000005539</v>
          </cell>
          <cell r="E2576" t="str">
            <v>ORF</v>
          </cell>
          <cell r="F2576" t="str">
            <v>Dubious</v>
          </cell>
          <cell r="H2576" t="str">
            <v>chromosome 15</v>
          </cell>
          <cell r="J2576">
            <v>15</v>
          </cell>
          <cell r="K2576">
            <v>356751</v>
          </cell>
          <cell r="L2576">
            <v>357221</v>
          </cell>
          <cell r="M2576" t="str">
            <v>W</v>
          </cell>
          <cell r="O2576">
            <v>38722</v>
          </cell>
          <cell r="P2576">
            <v>35277</v>
          </cell>
        </row>
        <row r="2577">
          <cell r="A2577" t="str">
            <v>RTS1</v>
          </cell>
          <cell r="B2577" t="str">
            <v>YOR014W</v>
          </cell>
          <cell r="C2577" t="str">
            <v>B-type regulatory subunit of protein phosphatase 2A (PP2A); homolog of the mammalian B' subunit of PP2A</v>
          </cell>
          <cell r="D2577" t="str">
            <v>S000005540</v>
          </cell>
          <cell r="E2577" t="str">
            <v>ORF</v>
          </cell>
          <cell r="F2577" t="str">
            <v>Verified</v>
          </cell>
          <cell r="G2577" t="str">
            <v>SCS1</v>
          </cell>
          <cell r="H2577" t="str">
            <v>chromosome 15</v>
          </cell>
          <cell r="I2577" t="str">
            <v>L000001786</v>
          </cell>
          <cell r="J2577">
            <v>15</v>
          </cell>
          <cell r="K2577">
            <v>357674</v>
          </cell>
          <cell r="L2577">
            <v>359947</v>
          </cell>
          <cell r="M2577" t="str">
            <v>W</v>
          </cell>
          <cell r="O2577">
            <v>38722</v>
          </cell>
          <cell r="P2577">
            <v>35277</v>
          </cell>
        </row>
        <row r="2578">
          <cell r="B2578" t="str">
            <v>YOR015W</v>
          </cell>
          <cell r="C2578" t="str">
            <v>Dubious open reading frame unlikely to encode a functional protein, based on available experimental and comparative sequence data</v>
          </cell>
          <cell r="D2578" t="str">
            <v>S000005541</v>
          </cell>
          <cell r="E2578" t="str">
            <v>ORF</v>
          </cell>
          <cell r="F2578" t="str">
            <v>Dubious</v>
          </cell>
          <cell r="H2578" t="str">
            <v>chromosome 15</v>
          </cell>
          <cell r="J2578">
            <v>15</v>
          </cell>
          <cell r="K2578">
            <v>359993</v>
          </cell>
          <cell r="L2578">
            <v>360352</v>
          </cell>
          <cell r="M2578" t="str">
            <v>W</v>
          </cell>
          <cell r="O2578">
            <v>38722</v>
          </cell>
          <cell r="P2578">
            <v>35277</v>
          </cell>
        </row>
        <row r="2579">
          <cell r="A2579" t="str">
            <v>ERP4</v>
          </cell>
          <cell r="B2579" t="str">
            <v>YOR016C</v>
          </cell>
          <cell r="C2579" t="str">
            <v>Protein with similarity to Emp24p and Erv25p, member of the p24 family involved in ER to Golgi transport</v>
          </cell>
          <cell r="D2579" t="str">
            <v>S000005542</v>
          </cell>
          <cell r="E2579" t="str">
            <v>ORF</v>
          </cell>
          <cell r="F2579" t="str">
            <v>Verified</v>
          </cell>
          <cell r="H2579" t="str">
            <v>chromosome 15</v>
          </cell>
          <cell r="I2579" t="str">
            <v>L000004681</v>
          </cell>
          <cell r="J2579">
            <v>15</v>
          </cell>
          <cell r="K2579">
            <v>361084</v>
          </cell>
          <cell r="L2579">
            <v>360461</v>
          </cell>
          <cell r="M2579" t="str">
            <v>C</v>
          </cell>
          <cell r="O2579">
            <v>38722</v>
          </cell>
          <cell r="P2579">
            <v>35277</v>
          </cell>
        </row>
        <row r="2580">
          <cell r="A2580" t="str">
            <v>PET127</v>
          </cell>
          <cell r="B2580" t="str">
            <v>YOR017W</v>
          </cell>
          <cell r="C2580" t="str">
            <v>Protein with a role in 5'-end processing of mitochondrial RNAs, located in the mitochondrial membrane</v>
          </cell>
          <cell r="D2580" t="str">
            <v>S000005543</v>
          </cell>
          <cell r="E2580" t="str">
            <v>ORF</v>
          </cell>
          <cell r="F2580" t="str">
            <v>Verified</v>
          </cell>
          <cell r="H2580" t="str">
            <v>chromosome 15</v>
          </cell>
          <cell r="I2580" t="str">
            <v>L000001399</v>
          </cell>
          <cell r="J2580">
            <v>15</v>
          </cell>
          <cell r="K2580">
            <v>361412</v>
          </cell>
          <cell r="L2580">
            <v>363814</v>
          </cell>
          <cell r="M2580" t="str">
            <v>W</v>
          </cell>
          <cell r="N2580">
            <v>5.5</v>
          </cell>
          <cell r="O2580">
            <v>38722</v>
          </cell>
          <cell r="P2580">
            <v>35277</v>
          </cell>
        </row>
        <row r="2581">
          <cell r="A2581" t="str">
            <v>ROD1</v>
          </cell>
          <cell r="B2581" t="str">
            <v>YOR018W</v>
          </cell>
          <cell r="C2581" t="str">
            <v>Membrane protein that binds the ubiquitin ligase Rsp5p via its 2 PY motifs; overexpression confers resistance to the GST substrate o-dinitrobenzene,zinc, and calcium; proposed to regulate the endocytosis of plasma membrane proteins</v>
          </cell>
          <cell r="D2581" t="str">
            <v>S000005544</v>
          </cell>
          <cell r="E2581" t="str">
            <v>ORF</v>
          </cell>
          <cell r="F2581" t="str">
            <v>Verified</v>
          </cell>
          <cell r="G2581" t="str">
            <v>ART4</v>
          </cell>
          <cell r="H2581" t="str">
            <v>chromosome 15</v>
          </cell>
          <cell r="I2581" t="str">
            <v>L000003079</v>
          </cell>
          <cell r="J2581">
            <v>15</v>
          </cell>
          <cell r="K2581">
            <v>364369</v>
          </cell>
          <cell r="L2581">
            <v>366882</v>
          </cell>
          <cell r="M2581" t="str">
            <v>W</v>
          </cell>
          <cell r="O2581">
            <v>38722</v>
          </cell>
          <cell r="P2581">
            <v>35277</v>
          </cell>
        </row>
        <row r="2582">
          <cell r="B2582" t="str">
            <v>YOR019W</v>
          </cell>
          <cell r="C2582" t="str">
            <v>Protein of unknown function that may interact with ribosomes, based on co-purification experiments</v>
          </cell>
          <cell r="D2582" t="str">
            <v>S000005545</v>
          </cell>
          <cell r="E2582" t="str">
            <v>ORF</v>
          </cell>
          <cell r="F2582" t="str">
            <v>Verified</v>
          </cell>
          <cell r="H2582" t="str">
            <v>chromosome 15</v>
          </cell>
          <cell r="J2582">
            <v>15</v>
          </cell>
          <cell r="K2582">
            <v>368127</v>
          </cell>
          <cell r="L2582">
            <v>370319</v>
          </cell>
          <cell r="M2582" t="str">
            <v>W</v>
          </cell>
          <cell r="O2582">
            <v>38722</v>
          </cell>
          <cell r="P2582">
            <v>35277</v>
          </cell>
        </row>
        <row r="2583">
          <cell r="A2583" t="str">
            <v>HSP10</v>
          </cell>
          <cell r="B2583" t="str">
            <v>YOR020C</v>
          </cell>
          <cell r="C2583" t="str">
            <v>Mitochondrial matrix co-chaperonin that inhibits the ATPase activity of Hsp60p, a mitochondrial chaperonin; involved in protein folding and sorting in the mitochondria; 10 kD heat shock protein with similarity to E. coli groES</v>
          </cell>
          <cell r="D2583" t="str">
            <v>S000005546</v>
          </cell>
          <cell r="E2583" t="str">
            <v>ORF</v>
          </cell>
          <cell r="F2583" t="str">
            <v>Verified</v>
          </cell>
          <cell r="G2583" t="str">
            <v>CPN10</v>
          </cell>
          <cell r="H2583" t="str">
            <v>chromosome 15</v>
          </cell>
          <cell r="I2583" t="str">
            <v>L000000815</v>
          </cell>
          <cell r="J2583">
            <v>15</v>
          </cell>
          <cell r="K2583">
            <v>370844</v>
          </cell>
          <cell r="L2583">
            <v>370524</v>
          </cell>
          <cell r="M2583" t="str">
            <v>C</v>
          </cell>
          <cell r="O2583">
            <v>38722</v>
          </cell>
          <cell r="P2583">
            <v>35277</v>
          </cell>
        </row>
        <row r="2584">
          <cell r="B2584" t="str">
            <v>YOR020W-A</v>
          </cell>
          <cell r="C2584" t="str">
            <v>Putative protein of unknown function, conserved in A. gossypii; the authentic, non-tagged protein is detected in highly purified mitochondria in high-throughput studies</v>
          </cell>
          <cell r="D2584" t="str">
            <v>S000028526</v>
          </cell>
          <cell r="E2584" t="str">
            <v>ORF</v>
          </cell>
          <cell r="F2584" t="str">
            <v>Uncharacterized</v>
          </cell>
          <cell r="H2584" t="str">
            <v>chromosome 15</v>
          </cell>
          <cell r="J2584">
            <v>15</v>
          </cell>
          <cell r="K2584">
            <v>371685</v>
          </cell>
          <cell r="L2584">
            <v>371957</v>
          </cell>
          <cell r="M2584" t="str">
            <v>W</v>
          </cell>
          <cell r="O2584">
            <v>38722</v>
          </cell>
          <cell r="P2584">
            <v>37831</v>
          </cell>
        </row>
        <row r="2585">
          <cell r="B2585" t="str">
            <v>YOR021C</v>
          </cell>
          <cell r="C2585" t="str">
            <v>Putative protein of unknown function; YOR021C is not an essential gene; predicted to be involved in rRNA processing and ribosome biogenesis and in biopolymer catabolism</v>
          </cell>
          <cell r="D2585" t="str">
            <v>S000005547</v>
          </cell>
          <cell r="E2585" t="str">
            <v>ORF</v>
          </cell>
          <cell r="F2585" t="str">
            <v>Uncharacterized</v>
          </cell>
          <cell r="H2585" t="str">
            <v>chromosome 15</v>
          </cell>
          <cell r="J2585">
            <v>15</v>
          </cell>
          <cell r="K2585">
            <v>373439</v>
          </cell>
          <cell r="L2585">
            <v>372798</v>
          </cell>
          <cell r="M2585" t="str">
            <v>C</v>
          </cell>
          <cell r="O2585">
            <v>38722</v>
          </cell>
          <cell r="P2585">
            <v>35277</v>
          </cell>
        </row>
        <row r="2586">
          <cell r="B2586" t="str">
            <v>YOR022C</v>
          </cell>
          <cell r="C2586" t="str">
            <v>Protein with similarity to bovine phospholipase A1; the authentic, non-tagged protein is detected in highly purified mitochondria in high-throughput studies</v>
          </cell>
          <cell r="D2586" t="str">
            <v>S000005548</v>
          </cell>
          <cell r="E2586" t="str">
            <v>ORF</v>
          </cell>
          <cell r="F2586" t="str">
            <v>Uncharacterized</v>
          </cell>
          <cell r="H2586" t="str">
            <v>chromosome 15</v>
          </cell>
          <cell r="J2586">
            <v>15</v>
          </cell>
          <cell r="K2586">
            <v>375857</v>
          </cell>
          <cell r="L2586">
            <v>373710</v>
          </cell>
          <cell r="M2586" t="str">
            <v>C</v>
          </cell>
          <cell r="O2586">
            <v>38722</v>
          </cell>
          <cell r="P2586">
            <v>35277</v>
          </cell>
        </row>
        <row r="2587">
          <cell r="A2587" t="str">
            <v>AHC1</v>
          </cell>
          <cell r="B2587" t="str">
            <v>YOR023C</v>
          </cell>
          <cell r="C2587" t="str">
            <v>Subunit of the Ada histone acetyltransferase complex, required for structural integrity of the complex</v>
          </cell>
          <cell r="D2587" t="str">
            <v>S000005549</v>
          </cell>
          <cell r="E2587" t="str">
            <v>ORF</v>
          </cell>
          <cell r="F2587" t="str">
            <v>Verified</v>
          </cell>
          <cell r="H2587" t="str">
            <v>chromosome 15</v>
          </cell>
          <cell r="J2587">
            <v>15</v>
          </cell>
          <cell r="K2587">
            <v>377712</v>
          </cell>
          <cell r="L2587">
            <v>376012</v>
          </cell>
          <cell r="M2587" t="str">
            <v>C</v>
          </cell>
          <cell r="O2587">
            <v>38722</v>
          </cell>
          <cell r="P2587">
            <v>35277</v>
          </cell>
        </row>
        <row r="2588">
          <cell r="B2588" t="str">
            <v>YOR024W</v>
          </cell>
          <cell r="C2588" t="str">
            <v>Dubious open reading frame unlikely to encode a protein, based on available experimental and comparative sequence data</v>
          </cell>
          <cell r="D2588" t="str">
            <v>S000005550</v>
          </cell>
          <cell r="E2588" t="str">
            <v>ORF</v>
          </cell>
          <cell r="F2588" t="str">
            <v>Dubious</v>
          </cell>
          <cell r="G2588" t="str">
            <v>IRC12</v>
          </cell>
          <cell r="H2588" t="str">
            <v>chromosome 15</v>
          </cell>
          <cell r="J2588">
            <v>15</v>
          </cell>
          <cell r="K2588">
            <v>377847</v>
          </cell>
          <cell r="L2588">
            <v>378170</v>
          </cell>
          <cell r="M2588" t="str">
            <v>W</v>
          </cell>
          <cell r="O2588">
            <v>38722</v>
          </cell>
          <cell r="P2588">
            <v>35277</v>
          </cell>
        </row>
        <row r="2589">
          <cell r="A2589" t="str">
            <v>HST3</v>
          </cell>
          <cell r="B2589" t="str">
            <v>YOR025W</v>
          </cell>
          <cell r="C2589" t="str">
            <v>Member of the Sir2 family of NAD(+)-dependent protein deacetylases; involved along with Hst4p in telomeric silencing, cell cycle progression, radiation resistance, genomic stability and short-chain fatty acid metabolism</v>
          </cell>
          <cell r="D2589" t="str">
            <v>S000005551</v>
          </cell>
          <cell r="E2589" t="str">
            <v>ORF</v>
          </cell>
          <cell r="F2589" t="str">
            <v>Verified</v>
          </cell>
          <cell r="H2589" t="str">
            <v>chromosome 15</v>
          </cell>
          <cell r="I2589" t="str">
            <v>L000003042</v>
          </cell>
          <cell r="J2589">
            <v>15</v>
          </cell>
          <cell r="K2589">
            <v>378219</v>
          </cell>
          <cell r="L2589">
            <v>379562</v>
          </cell>
          <cell r="M2589" t="str">
            <v>W</v>
          </cell>
          <cell r="O2589">
            <v>38722</v>
          </cell>
          <cell r="P2589">
            <v>35277</v>
          </cell>
        </row>
        <row r="2590">
          <cell r="A2590" t="str">
            <v>BUB3</v>
          </cell>
          <cell r="B2590" t="str">
            <v>YOR026W</v>
          </cell>
          <cell r="C2590" t="str">
            <v>Kinetochore checkpoint WD40 repeat protein that localizes to kinetochores during prophase and metaphase, delays anaphase in the presence of unattached kinetochores; forms complexes with Mad1p-Bub1p and with Cdc20p, binds Mad2p and Mad3p</v>
          </cell>
          <cell r="D2590" t="str">
            <v>S000005552</v>
          </cell>
          <cell r="E2590" t="str">
            <v>ORF</v>
          </cell>
          <cell r="F2590" t="str">
            <v>Verified</v>
          </cell>
          <cell r="H2590" t="str">
            <v>chromosome 15</v>
          </cell>
          <cell r="I2590" t="str">
            <v>L000000198</v>
          </cell>
          <cell r="J2590">
            <v>15</v>
          </cell>
          <cell r="K2590">
            <v>379781</v>
          </cell>
          <cell r="L2590">
            <v>380806</v>
          </cell>
          <cell r="M2590" t="str">
            <v>W</v>
          </cell>
          <cell r="O2590">
            <v>38722</v>
          </cell>
          <cell r="P2590">
            <v>35277</v>
          </cell>
        </row>
        <row r="2591">
          <cell r="A2591" t="str">
            <v>STI1</v>
          </cell>
          <cell r="B2591" t="str">
            <v>YOR027W</v>
          </cell>
          <cell r="C2591" t="str">
            <v>Hsp90 cochaperone, interacts with the Ssa group of the cytosolic Hsp70 chaperones; activates the ATPase activity of Ssa1p; homolog of mammalian Hop protein</v>
          </cell>
          <cell r="D2591" t="str">
            <v>S000005553</v>
          </cell>
          <cell r="E2591" t="str">
            <v>ORF</v>
          </cell>
          <cell r="F2591" t="str">
            <v>Verified</v>
          </cell>
          <cell r="H2591" t="str">
            <v>chromosome 15</v>
          </cell>
          <cell r="I2591" t="str">
            <v>L000002129</v>
          </cell>
          <cell r="J2591">
            <v>15</v>
          </cell>
          <cell r="K2591">
            <v>381053</v>
          </cell>
          <cell r="L2591">
            <v>382822</v>
          </cell>
          <cell r="M2591" t="str">
            <v>W</v>
          </cell>
          <cell r="O2591">
            <v>38722</v>
          </cell>
          <cell r="P2591">
            <v>35277</v>
          </cell>
        </row>
        <row r="2592">
          <cell r="A2592" t="str">
            <v>CIN5</v>
          </cell>
          <cell r="B2592" t="str">
            <v>YOR028C</v>
          </cell>
          <cell r="C2592" t="str">
            <v>Basic leucine zipper (bZIP) transcription factor of the yAP-1 family, mediates pleiotropic drug resistance and salt tolerance; nuclearly localized under oxidative stress and sequestered in the cytoplasm by Lot6p under reducing conditions</v>
          </cell>
          <cell r="D2592" t="str">
            <v>S000005554</v>
          </cell>
          <cell r="E2592" t="str">
            <v>ORF</v>
          </cell>
          <cell r="F2592" t="str">
            <v>Verified</v>
          </cell>
          <cell r="G2592" t="str">
            <v>YAP4|HAL6</v>
          </cell>
          <cell r="H2592" t="str">
            <v>chromosome 15</v>
          </cell>
          <cell r="I2592" t="str">
            <v>L000000339|L000004263</v>
          </cell>
          <cell r="J2592">
            <v>15</v>
          </cell>
          <cell r="K2592">
            <v>384420</v>
          </cell>
          <cell r="L2592">
            <v>383533</v>
          </cell>
          <cell r="M2592" t="str">
            <v>C</v>
          </cell>
          <cell r="O2592">
            <v>38722</v>
          </cell>
          <cell r="P2592">
            <v>35277</v>
          </cell>
        </row>
        <row r="2593">
          <cell r="B2593" t="str">
            <v>YOR029W</v>
          </cell>
          <cell r="C2593" t="str">
            <v>Dubious open reading frame unlikely to encode a functional protein, based on available experimental and comparative sequence data</v>
          </cell>
          <cell r="D2593" t="str">
            <v>S000005555</v>
          </cell>
          <cell r="E2593" t="str">
            <v>ORF</v>
          </cell>
          <cell r="F2593" t="str">
            <v>Dubious</v>
          </cell>
          <cell r="H2593" t="str">
            <v>chromosome 15</v>
          </cell>
          <cell r="J2593">
            <v>15</v>
          </cell>
          <cell r="K2593">
            <v>384600</v>
          </cell>
          <cell r="L2593">
            <v>384935</v>
          </cell>
          <cell r="M2593" t="str">
            <v>W</v>
          </cell>
          <cell r="O2593">
            <v>38722</v>
          </cell>
          <cell r="P2593">
            <v>35277</v>
          </cell>
        </row>
        <row r="2594">
          <cell r="A2594" t="str">
            <v>DFG16</v>
          </cell>
          <cell r="B2594" t="str">
            <v>YOR030W</v>
          </cell>
          <cell r="C2594" t="str">
            <v>Probable multiple transmembrane protein, involved in diploid invasive and pseudohyphal growth upon nitrogen starvation; required for accumulation of processed Rim101p</v>
          </cell>
          <cell r="D2594" t="str">
            <v>S000005556</v>
          </cell>
          <cell r="E2594" t="str">
            <v>ORF</v>
          </cell>
          <cell r="F2594" t="str">
            <v>Verified</v>
          </cell>
          <cell r="G2594" t="str">
            <v>ZRG12|ECM41</v>
          </cell>
          <cell r="H2594" t="str">
            <v>chromosome 15</v>
          </cell>
          <cell r="I2594" t="str">
            <v>L000003877</v>
          </cell>
          <cell r="J2594">
            <v>15</v>
          </cell>
          <cell r="K2594">
            <v>386825</v>
          </cell>
          <cell r="L2594">
            <v>388684</v>
          </cell>
          <cell r="M2594" t="str">
            <v>W</v>
          </cell>
          <cell r="O2594">
            <v>38722</v>
          </cell>
          <cell r="P2594">
            <v>35277</v>
          </cell>
        </row>
        <row r="2595">
          <cell r="A2595" t="str">
            <v>CRS5</v>
          </cell>
          <cell r="B2595" t="str">
            <v>YOR031W</v>
          </cell>
          <cell r="C2595" t="str">
            <v>Copper-binding metallothionein, required for wild-type copper resistance</v>
          </cell>
          <cell r="D2595" t="str">
            <v>S000005557</v>
          </cell>
          <cell r="E2595" t="str">
            <v>ORF</v>
          </cell>
          <cell r="F2595" t="str">
            <v>Verified</v>
          </cell>
          <cell r="H2595" t="str">
            <v>chromosome 15</v>
          </cell>
          <cell r="I2595" t="str">
            <v>L000000421</v>
          </cell>
          <cell r="J2595">
            <v>15</v>
          </cell>
          <cell r="K2595">
            <v>389213</v>
          </cell>
          <cell r="L2595">
            <v>389422</v>
          </cell>
          <cell r="M2595" t="str">
            <v>W</v>
          </cell>
          <cell r="O2595">
            <v>38722</v>
          </cell>
          <cell r="P2595">
            <v>35277</v>
          </cell>
        </row>
        <row r="2596">
          <cell r="A2596" t="str">
            <v>HMS1</v>
          </cell>
          <cell r="B2596" t="str">
            <v>YOR032C</v>
          </cell>
          <cell r="C2596" t="str">
            <v>Basic helix-loop-helix (bHLH) protein with similarity to myc-family transcription factors; overexpression confers hyperfilamentous growth and suppresses the pseudohyphal filamentation defect of a diploid mep1 mep2 homozygous null mutant</v>
          </cell>
          <cell r="D2596" t="str">
            <v>S000005558</v>
          </cell>
          <cell r="E2596" t="str">
            <v>ORF</v>
          </cell>
          <cell r="F2596" t="str">
            <v>Verified</v>
          </cell>
          <cell r="H2596" t="str">
            <v>chromosome 15</v>
          </cell>
          <cell r="I2596" t="str">
            <v>L000004441</v>
          </cell>
          <cell r="J2596">
            <v>15</v>
          </cell>
          <cell r="K2596">
            <v>391075</v>
          </cell>
          <cell r="L2596">
            <v>389771</v>
          </cell>
          <cell r="M2596" t="str">
            <v>C</v>
          </cell>
          <cell r="O2596">
            <v>38722</v>
          </cell>
          <cell r="P2596">
            <v>35277</v>
          </cell>
        </row>
        <row r="2597">
          <cell r="B2597" t="str">
            <v>YOR032W-A</v>
          </cell>
          <cell r="C2597" t="str">
            <v>Identified by gene-trapping, microarray-based expression analysis, and genome-wide homology searching</v>
          </cell>
          <cell r="D2597" t="str">
            <v>S000028710</v>
          </cell>
          <cell r="E2597" t="str">
            <v>ORF</v>
          </cell>
          <cell r="F2597" t="str">
            <v>Uncharacterized</v>
          </cell>
          <cell r="H2597" t="str">
            <v>chromosome 15</v>
          </cell>
          <cell r="J2597">
            <v>15</v>
          </cell>
          <cell r="K2597">
            <v>392176</v>
          </cell>
          <cell r="L2597">
            <v>392376</v>
          </cell>
          <cell r="M2597" t="str">
            <v>W</v>
          </cell>
          <cell r="O2597">
            <v>38722</v>
          </cell>
          <cell r="P2597">
            <v>37831</v>
          </cell>
        </row>
        <row r="2598">
          <cell r="A2598" t="str">
            <v>EXO1</v>
          </cell>
          <cell r="B2598" t="str">
            <v>YOR033C</v>
          </cell>
          <cell r="C2598" t="str">
            <v>5'-3' exonuclease and flap-endonuclease involved in recombination, double-strand break repair and DNA mismatch repair; member of the Rad2p nuclease family, with conserved N and I nuclease domains</v>
          </cell>
          <cell r="D2598" t="str">
            <v>S000005559</v>
          </cell>
          <cell r="E2598" t="str">
            <v>ORF</v>
          </cell>
          <cell r="F2598" t="str">
            <v>Verified</v>
          </cell>
          <cell r="G2598" t="str">
            <v>DHS1</v>
          </cell>
          <cell r="H2598" t="str">
            <v>chromosome 15</v>
          </cell>
          <cell r="I2598" t="str">
            <v>L000000505|L000003929</v>
          </cell>
          <cell r="J2598">
            <v>15</v>
          </cell>
          <cell r="K2598">
            <v>394524</v>
          </cell>
          <cell r="L2598">
            <v>392416</v>
          </cell>
          <cell r="M2598" t="str">
            <v>C</v>
          </cell>
          <cell r="O2598">
            <v>38722</v>
          </cell>
          <cell r="P2598">
            <v>35277</v>
          </cell>
        </row>
        <row r="2599">
          <cell r="A2599" t="str">
            <v>AKR2</v>
          </cell>
          <cell r="B2599" t="str">
            <v>YOR034C</v>
          </cell>
          <cell r="C2599" t="str">
            <v>Ankyrin repeat-containing protein similar to Akr1p; member of a family of putative palmitoyltransferases containing an Asp-His-His-Cys-cysteine rich (DHHC-CRD) domain; possibly involved in constitutive endocytosis of Ste3p</v>
          </cell>
          <cell r="D2599" t="str">
            <v>S000005560</v>
          </cell>
          <cell r="E2599" t="str">
            <v>ORF</v>
          </cell>
          <cell r="F2599" t="str">
            <v>Verified</v>
          </cell>
          <cell r="H2599" t="str">
            <v>chromosome 15</v>
          </cell>
          <cell r="I2599" t="str">
            <v>L000004052</v>
          </cell>
          <cell r="J2599">
            <v>15</v>
          </cell>
          <cell r="K2599">
            <v>397086</v>
          </cell>
          <cell r="L2599">
            <v>394837</v>
          </cell>
          <cell r="M2599" t="str">
            <v>C</v>
          </cell>
          <cell r="O2599">
            <v>38722</v>
          </cell>
          <cell r="P2599">
            <v>35277</v>
          </cell>
        </row>
        <row r="2600">
          <cell r="B2600" t="str">
            <v>YOR034C-A</v>
          </cell>
          <cell r="C2600" t="str">
            <v>Putative protein of unknown function; identified by expression profiling and mass spectrometry</v>
          </cell>
          <cell r="D2600" t="str">
            <v>S000028856</v>
          </cell>
          <cell r="E2600" t="str">
            <v>ORF</v>
          </cell>
          <cell r="F2600" t="str">
            <v>Uncharacterized</v>
          </cell>
          <cell r="H2600" t="str">
            <v>chromosome 15</v>
          </cell>
          <cell r="J2600">
            <v>15</v>
          </cell>
          <cell r="K2600">
            <v>397668</v>
          </cell>
          <cell r="L2600">
            <v>397426</v>
          </cell>
          <cell r="M2600" t="str">
            <v>C</v>
          </cell>
          <cell r="O2600">
            <v>38722</v>
          </cell>
          <cell r="P2600">
            <v>37831</v>
          </cell>
        </row>
        <row r="2601">
          <cell r="A2601" t="str">
            <v>SHE4</v>
          </cell>
          <cell r="B2601" t="str">
            <v>YOR035C</v>
          </cell>
          <cell r="C2601" t="str">
            <v>Protein containing a UCS (UNC-45/CRO1/SHE4) domain, binds to myosin motor domains to regulate myosin function; involved in endocytosis, polarization of the actin cytoskeleton, and asymmetric mRNA localization</v>
          </cell>
          <cell r="D2601" t="str">
            <v>S000005561</v>
          </cell>
          <cell r="E2601" t="str">
            <v>ORF</v>
          </cell>
          <cell r="F2601" t="str">
            <v>Verified</v>
          </cell>
          <cell r="G2601" t="str">
            <v>DIM1</v>
          </cell>
          <cell r="H2601" t="str">
            <v>chromosome 15</v>
          </cell>
          <cell r="I2601" t="str">
            <v>L000004572</v>
          </cell>
          <cell r="J2601">
            <v>15</v>
          </cell>
          <cell r="K2601">
            <v>400104</v>
          </cell>
          <cell r="L2601">
            <v>397735</v>
          </cell>
          <cell r="M2601" t="str">
            <v>C</v>
          </cell>
          <cell r="O2601">
            <v>38722</v>
          </cell>
          <cell r="P2601">
            <v>35277</v>
          </cell>
        </row>
        <row r="2602">
          <cell r="A2602" t="str">
            <v>PEP12</v>
          </cell>
          <cell r="B2602" t="str">
            <v>YOR036W</v>
          </cell>
          <cell r="C2602" t="str">
            <v>Target membrane receptor (t-SNARE) for vesicular intermediates traveling between the Golgi apparatus and the vacuole; controls entry of biosynthetic, endocytic, and retrograde traffic into the prevacuolar compartment; syntaxin</v>
          </cell>
          <cell r="D2602" t="str">
            <v>S000005562</v>
          </cell>
          <cell r="E2602" t="str">
            <v>ORF</v>
          </cell>
          <cell r="F2602" t="str">
            <v>Verified</v>
          </cell>
          <cell r="G2602" t="str">
            <v>VPT13|VPS6|VPL6</v>
          </cell>
          <cell r="H2602" t="str">
            <v>chromosome 15</v>
          </cell>
          <cell r="I2602" t="str">
            <v>L000001379</v>
          </cell>
          <cell r="J2602">
            <v>15</v>
          </cell>
          <cell r="K2602">
            <v>400348</v>
          </cell>
          <cell r="L2602">
            <v>401214</v>
          </cell>
          <cell r="M2602" t="str">
            <v>W</v>
          </cell>
          <cell r="N2602">
            <v>-5</v>
          </cell>
          <cell r="O2602">
            <v>38722</v>
          </cell>
          <cell r="P2602">
            <v>35277</v>
          </cell>
        </row>
        <row r="2603">
          <cell r="A2603" t="str">
            <v>CYC2</v>
          </cell>
          <cell r="B2603" t="str">
            <v>YOR037W</v>
          </cell>
          <cell r="C2603" t="str">
            <v>Mitochondrial peripheral inner membrane protein, contains a FAD cofactor in a domain exposed in the intermembrane space; exhibits redox activity in vitro; likely participates in ligation of heme to acytochromes c and c1 (Cyc1p and Cyt1p)</v>
          </cell>
          <cell r="D2603" t="str">
            <v>S000005563</v>
          </cell>
          <cell r="E2603" t="str">
            <v>ORF</v>
          </cell>
          <cell r="F2603" t="str">
            <v>Verified</v>
          </cell>
          <cell r="H2603" t="str">
            <v>chromosome 15</v>
          </cell>
          <cell r="I2603" t="str">
            <v>L000000449</v>
          </cell>
          <cell r="J2603">
            <v>15</v>
          </cell>
          <cell r="K2603">
            <v>401555</v>
          </cell>
          <cell r="L2603">
            <v>402655</v>
          </cell>
          <cell r="M2603" t="str">
            <v>W</v>
          </cell>
          <cell r="N2603">
            <v>12</v>
          </cell>
          <cell r="O2603">
            <v>38722</v>
          </cell>
          <cell r="P2603" t="str">
            <v>2003-09-22|1996-07-31</v>
          </cell>
        </row>
        <row r="2604">
          <cell r="A2604" t="str">
            <v>HIR2</v>
          </cell>
          <cell r="B2604" t="str">
            <v>YOR038C</v>
          </cell>
          <cell r="C2604" t="str">
            <v>Subunit of the HIR complex, a nucleosome assembly complex involved in regulation of histone gene transcription; recruits Swi-Snf complexes to histone gene promoters; promotes heterochromatic gene silencing with Asf1p</v>
          </cell>
          <cell r="D2604" t="str">
            <v>S000005564</v>
          </cell>
          <cell r="E2604" t="str">
            <v>ORF</v>
          </cell>
          <cell r="F2604" t="str">
            <v>Verified</v>
          </cell>
          <cell r="G2604" t="str">
            <v>SPT1</v>
          </cell>
          <cell r="H2604" t="str">
            <v>chromosome 15</v>
          </cell>
          <cell r="I2604" t="str">
            <v>L000000777</v>
          </cell>
          <cell r="J2604">
            <v>15</v>
          </cell>
          <cell r="K2604">
            <v>405388</v>
          </cell>
          <cell r="L2604">
            <v>402761</v>
          </cell>
          <cell r="M2604" t="str">
            <v>C</v>
          </cell>
          <cell r="O2604">
            <v>38722</v>
          </cell>
          <cell r="P2604">
            <v>35277</v>
          </cell>
        </row>
        <row r="2605">
          <cell r="A2605" t="str">
            <v>CKB2</v>
          </cell>
          <cell r="B2605" t="str">
            <v>YOR039W</v>
          </cell>
          <cell r="C2605" t="str">
            <v>Beta' regulatory subunit of casein kinase 2, a Ser/Thr protein kinase with roles in cell growth and proliferation; the holoenzyme also contains CKA1, CKA2 and CKB1, the many substrates include transcription factors and all RNA polymerases</v>
          </cell>
          <cell r="D2605" t="str">
            <v>S000005565</v>
          </cell>
          <cell r="E2605" t="str">
            <v>ORF</v>
          </cell>
          <cell r="F2605" t="str">
            <v>Verified</v>
          </cell>
          <cell r="H2605" t="str">
            <v>chromosome 15</v>
          </cell>
          <cell r="I2605" t="str">
            <v>L000000345</v>
          </cell>
          <cell r="J2605">
            <v>15</v>
          </cell>
          <cell r="K2605">
            <v>405768</v>
          </cell>
          <cell r="L2605">
            <v>406544</v>
          </cell>
          <cell r="M2605" t="str">
            <v>W</v>
          </cell>
          <cell r="O2605">
            <v>38722</v>
          </cell>
          <cell r="P2605">
            <v>35277</v>
          </cell>
        </row>
        <row r="2606">
          <cell r="A2606" t="str">
            <v>GLO4</v>
          </cell>
          <cell r="B2606" t="str">
            <v>YOR040W</v>
          </cell>
          <cell r="C2606" t="str">
            <v>Mitochondrial glyoxalase II, catalyzes the hydrolysis of S-D-lactoylglutathione into glutathione and D-lactate</v>
          </cell>
          <cell r="D2606" t="str">
            <v>S000005566</v>
          </cell>
          <cell r="E2606" t="str">
            <v>ORF</v>
          </cell>
          <cell r="F2606" t="str">
            <v>Verified</v>
          </cell>
          <cell r="H2606" t="str">
            <v>chromosome 15</v>
          </cell>
          <cell r="I2606" t="str">
            <v>L000003489</v>
          </cell>
          <cell r="J2606">
            <v>15</v>
          </cell>
          <cell r="K2606">
            <v>407064</v>
          </cell>
          <cell r="L2606">
            <v>407921</v>
          </cell>
          <cell r="M2606" t="str">
            <v>W</v>
          </cell>
          <cell r="O2606">
            <v>38722</v>
          </cell>
          <cell r="P2606">
            <v>35277</v>
          </cell>
        </row>
        <row r="2607">
          <cell r="A2607" t="str">
            <v>CUE5</v>
          </cell>
          <cell r="B2607" t="str">
            <v>YOR042W</v>
          </cell>
          <cell r="C2607" t="str">
            <v>Protein containing a CUE domain that binds ubiquitin, which may facilitate intramolecular monoubiquitination; green fluorescent protein (GFP)-fusion protein localizes to the cytoplasm in a punctate pattern</v>
          </cell>
          <cell r="D2607" t="str">
            <v>S000005568</v>
          </cell>
          <cell r="E2607" t="str">
            <v>ORF</v>
          </cell>
          <cell r="F2607" t="str">
            <v>Verified</v>
          </cell>
          <cell r="H2607" t="str">
            <v>chromosome 15</v>
          </cell>
          <cell r="J2607">
            <v>15</v>
          </cell>
          <cell r="K2607">
            <v>408425</v>
          </cell>
          <cell r="L2607">
            <v>409660</v>
          </cell>
          <cell r="M2607" t="str">
            <v>W</v>
          </cell>
          <cell r="O2607">
            <v>38722</v>
          </cell>
          <cell r="P2607">
            <v>35277</v>
          </cell>
        </row>
        <row r="2608">
          <cell r="B2608" t="str">
            <v>YOR041C</v>
          </cell>
          <cell r="C2608" t="str">
            <v>Dubious open reading frame, unlikely to encode a protein; not conserved in closely related Saccharomyces species; 85% of ORF overlaps the uncharacterized gene CUE5; deletion in cyr1 mutant results in loss of stress resistance</v>
          </cell>
          <cell r="D2608" t="str">
            <v>S000005567</v>
          </cell>
          <cell r="E2608" t="str">
            <v>ORF</v>
          </cell>
          <cell r="F2608" t="str">
            <v>Dubious</v>
          </cell>
          <cell r="G2608" t="str">
            <v>SRF5</v>
          </cell>
          <cell r="H2608" t="str">
            <v>chromosome 15</v>
          </cell>
          <cell r="J2608">
            <v>15</v>
          </cell>
          <cell r="K2608">
            <v>408789</v>
          </cell>
          <cell r="L2608">
            <v>408358</v>
          </cell>
          <cell r="M2608" t="str">
            <v>C</v>
          </cell>
          <cell r="O2608">
            <v>38722</v>
          </cell>
          <cell r="P2608">
            <v>35277</v>
          </cell>
        </row>
        <row r="2609">
          <cell r="A2609" t="str">
            <v>WHI2</v>
          </cell>
          <cell r="B2609" t="str">
            <v>YOR043W</v>
          </cell>
          <cell r="C2609" t="str">
            <v>Protein required, with binding partner Psr1p, for full activation of the general stress response, possibly through Msn2p dephosphorylation; regulates growth during the diauxic shift; negative regulator of G1 cyclin expression</v>
          </cell>
          <cell r="D2609" t="str">
            <v>S000005569</v>
          </cell>
          <cell r="E2609" t="str">
            <v>ORF</v>
          </cell>
          <cell r="F2609" t="str">
            <v>Verified</v>
          </cell>
          <cell r="H2609" t="str">
            <v>chromosome 15</v>
          </cell>
          <cell r="I2609" t="str">
            <v>L000002485</v>
          </cell>
          <cell r="J2609">
            <v>15</v>
          </cell>
          <cell r="K2609">
            <v>410870</v>
          </cell>
          <cell r="L2609">
            <v>412330</v>
          </cell>
          <cell r="M2609" t="str">
            <v>W</v>
          </cell>
          <cell r="N2609">
            <v>9</v>
          </cell>
          <cell r="O2609">
            <v>38722</v>
          </cell>
          <cell r="P2609">
            <v>35277</v>
          </cell>
        </row>
        <row r="2610">
          <cell r="A2610" t="str">
            <v>IRC23</v>
          </cell>
          <cell r="B2610" t="str">
            <v>YOR044W</v>
          </cell>
          <cell r="C2610" t="str">
            <v>Putative protein of unknown function; green fluorescent protein (GFP)-fusion localizes to the ER; null mutant displays increased levels of spontaneous Rad52p foci</v>
          </cell>
          <cell r="D2610" t="str">
            <v>S000005570</v>
          </cell>
          <cell r="E2610" t="str">
            <v>ORF</v>
          </cell>
          <cell r="F2610" t="str">
            <v>Verified</v>
          </cell>
          <cell r="H2610" t="str">
            <v>chromosome 15</v>
          </cell>
          <cell r="J2610">
            <v>15</v>
          </cell>
          <cell r="K2610">
            <v>413007</v>
          </cell>
          <cell r="L2610">
            <v>413480</v>
          </cell>
          <cell r="M2610" t="str">
            <v>W</v>
          </cell>
          <cell r="O2610">
            <v>38722</v>
          </cell>
          <cell r="P2610">
            <v>35277</v>
          </cell>
        </row>
        <row r="2611">
          <cell r="A2611" t="str">
            <v>TOM6</v>
          </cell>
          <cell r="B2611" t="str">
            <v>YOR045W</v>
          </cell>
          <cell r="C2611" t="str">
            <v>Component of the TOM (translocase of outer membrane) complex responsible for recognition and initial import steps for all mitochondrially directed proteins; promotes assembly and stability of the TOM complex</v>
          </cell>
          <cell r="D2611" t="str">
            <v>S000005571</v>
          </cell>
          <cell r="E2611" t="str">
            <v>ORF</v>
          </cell>
          <cell r="F2611" t="str">
            <v>Verified</v>
          </cell>
          <cell r="G2611" t="str">
            <v>MOM8B|ISP6</v>
          </cell>
          <cell r="H2611" t="str">
            <v>chromosome 15</v>
          </cell>
          <cell r="I2611" t="str">
            <v>L000000877</v>
          </cell>
          <cell r="J2611">
            <v>15</v>
          </cell>
          <cell r="K2611">
            <v>413852</v>
          </cell>
          <cell r="L2611">
            <v>414037</v>
          </cell>
          <cell r="M2611" t="str">
            <v>W</v>
          </cell>
          <cell r="O2611">
            <v>38722</v>
          </cell>
          <cell r="P2611">
            <v>35277</v>
          </cell>
        </row>
        <row r="2612">
          <cell r="A2612" t="str">
            <v>DBP5</v>
          </cell>
          <cell r="B2612" t="str">
            <v>YOR046C</v>
          </cell>
          <cell r="C2612" t="str">
            <v>Cytoplasmic ATP-dependent RNA helicase of the DEAD-box family involved in mRNA export from the nucleus; involved in translation termination</v>
          </cell>
          <cell r="D2612" t="str">
            <v>S000005572</v>
          </cell>
          <cell r="E2612" t="str">
            <v>ORF</v>
          </cell>
          <cell r="F2612" t="str">
            <v>Verified</v>
          </cell>
          <cell r="G2612" t="str">
            <v>RAT8</v>
          </cell>
          <cell r="H2612" t="str">
            <v>chromosome 15</v>
          </cell>
          <cell r="I2612" t="str">
            <v>L000003292</v>
          </cell>
          <cell r="J2612">
            <v>15</v>
          </cell>
          <cell r="K2612">
            <v>415908</v>
          </cell>
          <cell r="L2612">
            <v>414460</v>
          </cell>
          <cell r="M2612" t="str">
            <v>C</v>
          </cell>
          <cell r="O2612">
            <v>38722</v>
          </cell>
          <cell r="P2612">
            <v>35277</v>
          </cell>
        </row>
        <row r="2613">
          <cell r="A2613" t="str">
            <v>STD1</v>
          </cell>
          <cell r="B2613" t="str">
            <v>YOR047C</v>
          </cell>
          <cell r="C2613" t="str">
            <v>Protein involved in control of glucose-regulated gene expression; interacts with protein kinase Snf1p, glucose sensors Snf3p and Rgt2p, and TATA-binding protein Spt15p; acts as a regulator of the transcription factor Rgt1p</v>
          </cell>
          <cell r="D2613" t="str">
            <v>S000005573</v>
          </cell>
          <cell r="E2613" t="str">
            <v>ORF</v>
          </cell>
          <cell r="F2613" t="str">
            <v>Verified</v>
          </cell>
          <cell r="G2613" t="str">
            <v>SFS3|MSN3</v>
          </cell>
          <cell r="H2613" t="str">
            <v>chromosome 15</v>
          </cell>
          <cell r="I2613" t="str">
            <v>L000002111</v>
          </cell>
          <cell r="J2613">
            <v>15</v>
          </cell>
          <cell r="K2613">
            <v>417682</v>
          </cell>
          <cell r="L2613">
            <v>416348</v>
          </cell>
          <cell r="M2613" t="str">
            <v>C</v>
          </cell>
          <cell r="O2613">
            <v>38722</v>
          </cell>
          <cell r="P2613">
            <v>35277</v>
          </cell>
        </row>
        <row r="2614">
          <cell r="A2614" t="str">
            <v>RAT1</v>
          </cell>
          <cell r="B2614" t="str">
            <v>YOR048C</v>
          </cell>
          <cell r="C2614" t="str">
            <v>Nuclear 5' to 3' single-stranded RNA exonuclease, involved in RNA metabolism, including rRNA and snRNA processing as well as poly (A+) dependent and independent mRNA transcription termination</v>
          </cell>
          <cell r="D2614" t="str">
            <v>S000005574</v>
          </cell>
          <cell r="E2614" t="str">
            <v>ORF</v>
          </cell>
          <cell r="F2614" t="str">
            <v>Verified</v>
          </cell>
          <cell r="G2614" t="str">
            <v>XRN2|TAP1|HKE1</v>
          </cell>
          <cell r="H2614" t="str">
            <v>chromosome 15</v>
          </cell>
          <cell r="I2614" t="str">
            <v>L000001584</v>
          </cell>
          <cell r="J2614">
            <v>15</v>
          </cell>
          <cell r="K2614">
            <v>421651</v>
          </cell>
          <cell r="L2614">
            <v>418631</v>
          </cell>
          <cell r="M2614" t="str">
            <v>C</v>
          </cell>
          <cell r="N2614">
            <v>17.100000000000001</v>
          </cell>
          <cell r="O2614">
            <v>38722</v>
          </cell>
          <cell r="P2614">
            <v>35277</v>
          </cell>
        </row>
        <row r="2615">
          <cell r="A2615" t="str">
            <v>RSB1</v>
          </cell>
          <cell r="B2615" t="str">
            <v>YOR049C</v>
          </cell>
          <cell r="C2615" t="str">
            <v>Suppressor of sphingoid long chain base (LCB) sensitivity of an LCB-lyase mutation; putative integral membrane transporter or flippase that may transport LCBs from the cytoplasmic side toward the extracytoplasmic side of the membrane</v>
          </cell>
          <cell r="D2615" t="str">
            <v>S000005575</v>
          </cell>
          <cell r="E2615" t="str">
            <v>ORF</v>
          </cell>
          <cell r="F2615" t="str">
            <v>Verified</v>
          </cell>
          <cell r="H2615" t="str">
            <v>chromosome 15</v>
          </cell>
          <cell r="J2615">
            <v>15</v>
          </cell>
          <cell r="K2615">
            <v>423733</v>
          </cell>
          <cell r="L2615">
            <v>422669</v>
          </cell>
          <cell r="M2615" t="str">
            <v>C</v>
          </cell>
          <cell r="O2615">
            <v>38722</v>
          </cell>
          <cell r="P2615">
            <v>35277</v>
          </cell>
        </row>
        <row r="2616">
          <cell r="B2616" t="str">
            <v>YOR050C</v>
          </cell>
          <cell r="C2616" t="str">
            <v>Dubious open reading frame unlikely to encode a protein, based on available experimental and comparative sequence data; null mutation is viable</v>
          </cell>
          <cell r="D2616" t="str">
            <v>S000005576</v>
          </cell>
          <cell r="E2616" t="str">
            <v>ORF</v>
          </cell>
          <cell r="F2616" t="str">
            <v>Dubious</v>
          </cell>
          <cell r="G2616" t="str">
            <v>YOR29-01</v>
          </cell>
          <cell r="H2616" t="str">
            <v>chromosome 15</v>
          </cell>
          <cell r="J2616">
            <v>15</v>
          </cell>
          <cell r="K2616">
            <v>424619</v>
          </cell>
          <cell r="L2616">
            <v>424272</v>
          </cell>
          <cell r="M2616" t="str">
            <v>C</v>
          </cell>
          <cell r="O2616">
            <v>38722</v>
          </cell>
          <cell r="P2616">
            <v>35277</v>
          </cell>
        </row>
        <row r="2617">
          <cell r="A2617" t="str">
            <v>ETT1</v>
          </cell>
          <cell r="B2617" t="str">
            <v>YOR051C</v>
          </cell>
          <cell r="C2617" t="str">
            <v>Nuclear protein that inhibits replication of Brome mosaic virus in S. cerevisiae, which is a model system for studying replication of positive-strand RNA viruses in their natural hosts; deletion increases stop codon readthrough</v>
          </cell>
          <cell r="D2617" t="str">
            <v>S000005577</v>
          </cell>
          <cell r="E2617" t="str">
            <v>ORF</v>
          </cell>
          <cell r="F2617" t="str">
            <v>Verified</v>
          </cell>
          <cell r="G2617" t="str">
            <v>YOR29-02</v>
          </cell>
          <cell r="H2617" t="str">
            <v>chromosome 15</v>
          </cell>
          <cell r="J2617">
            <v>15</v>
          </cell>
          <cell r="K2617">
            <v>426086</v>
          </cell>
          <cell r="L2617">
            <v>424848</v>
          </cell>
          <cell r="M2617" t="str">
            <v>C</v>
          </cell>
          <cell r="O2617">
            <v>38722</v>
          </cell>
          <cell r="P2617">
            <v>35277</v>
          </cell>
        </row>
        <row r="2618">
          <cell r="B2618" t="str">
            <v>YOR052C</v>
          </cell>
          <cell r="C2618" t="str">
            <v>Nuclear protein of unknown function; expression induced by nitrogen limitation in a GLN3, GAT1-independent manner and by weak acid</v>
          </cell>
          <cell r="D2618" t="str">
            <v>S000005578</v>
          </cell>
          <cell r="E2618" t="str">
            <v>ORF</v>
          </cell>
          <cell r="F2618" t="str">
            <v>Verified</v>
          </cell>
          <cell r="G2618" t="str">
            <v>YOR29-03</v>
          </cell>
          <cell r="H2618" t="str">
            <v>chromosome 15</v>
          </cell>
          <cell r="J2618">
            <v>15</v>
          </cell>
          <cell r="K2618">
            <v>427226</v>
          </cell>
          <cell r="L2618">
            <v>426774</v>
          </cell>
          <cell r="M2618" t="str">
            <v>C</v>
          </cell>
          <cell r="O2618">
            <v>38722</v>
          </cell>
          <cell r="P2618">
            <v>35277</v>
          </cell>
        </row>
        <row r="2619">
          <cell r="B2619" t="str">
            <v>YOR053W</v>
          </cell>
          <cell r="C2619" t="str">
            <v>Dubious open reading frame unlikely to encode a protein, based on available experimental and comparative sequence data; partially overlaps the verified gene VHS3/YOR054C</v>
          </cell>
          <cell r="D2619" t="str">
            <v>S000005579</v>
          </cell>
          <cell r="E2619" t="str">
            <v>ORF</v>
          </cell>
          <cell r="F2619" t="str">
            <v>Dubious</v>
          </cell>
          <cell r="G2619" t="str">
            <v>YOR29-04</v>
          </cell>
          <cell r="H2619" t="str">
            <v>chromosome 15</v>
          </cell>
          <cell r="J2619">
            <v>15</v>
          </cell>
          <cell r="K2619">
            <v>427819</v>
          </cell>
          <cell r="L2619">
            <v>428160</v>
          </cell>
          <cell r="M2619" t="str">
            <v>W</v>
          </cell>
          <cell r="O2619">
            <v>38722</v>
          </cell>
          <cell r="P2619">
            <v>35277</v>
          </cell>
        </row>
        <row r="2620">
          <cell r="B2620" t="str">
            <v>YOR055W</v>
          </cell>
          <cell r="C2620" t="str">
            <v>Dubious open reading frame unlikely to encode a functional protein, based on available experimental and comparative sequence data</v>
          </cell>
          <cell r="D2620" t="str">
            <v>S000005581</v>
          </cell>
          <cell r="E2620" t="str">
            <v>ORF</v>
          </cell>
          <cell r="F2620" t="str">
            <v>Dubious</v>
          </cell>
          <cell r="G2620" t="str">
            <v>YOR29-06</v>
          </cell>
          <cell r="H2620" t="str">
            <v>chromosome 15</v>
          </cell>
          <cell r="J2620">
            <v>15</v>
          </cell>
          <cell r="K2620">
            <v>429480</v>
          </cell>
          <cell r="L2620">
            <v>429914</v>
          </cell>
          <cell r="M2620" t="str">
            <v>W</v>
          </cell>
          <cell r="O2620">
            <v>38722</v>
          </cell>
          <cell r="P2620">
            <v>35277</v>
          </cell>
        </row>
        <row r="2621">
          <cell r="A2621" t="str">
            <v>VHS3</v>
          </cell>
          <cell r="B2621" t="str">
            <v>YOR054C</v>
          </cell>
          <cell r="C2621" t="str">
            <v>Negative regulatory subunit of protein phosphatase 1 Ppz1p and also a subunit of the phosphopantothenoylcysteine decarboxylase (PPCDC; Cab3p, Sis2p, Vhs3p) complex, which catalyzes the third step of coenzyme A biosynthesis</v>
          </cell>
          <cell r="D2621" t="str">
            <v>S000005580</v>
          </cell>
          <cell r="E2621" t="str">
            <v>ORF</v>
          </cell>
          <cell r="F2621" t="str">
            <v>Verified</v>
          </cell>
          <cell r="G2621" t="str">
            <v>YOR29-05</v>
          </cell>
          <cell r="H2621" t="str">
            <v>chromosome 15</v>
          </cell>
          <cell r="J2621">
            <v>15</v>
          </cell>
          <cell r="K2621">
            <v>429859</v>
          </cell>
          <cell r="L2621">
            <v>427835</v>
          </cell>
          <cell r="M2621" t="str">
            <v>C</v>
          </cell>
          <cell r="O2621">
            <v>38722</v>
          </cell>
          <cell r="P2621">
            <v>35277</v>
          </cell>
        </row>
        <row r="2622">
          <cell r="A2622" t="str">
            <v>NOB1</v>
          </cell>
          <cell r="B2622" t="str">
            <v>YOR056C</v>
          </cell>
          <cell r="C2622" t="str">
            <v>Essential nuclear protein involved in proteasome maturation and synthesis of 40S ribosomal subunits; required for cleavage of the 20S pre-rRNA to generate the mature 18S rRNA</v>
          </cell>
          <cell r="D2622" t="str">
            <v>S000005582</v>
          </cell>
          <cell r="E2622" t="str">
            <v>ORF</v>
          </cell>
          <cell r="F2622" t="str">
            <v>Verified</v>
          </cell>
          <cell r="G2622" t="str">
            <v>YOR29-07</v>
          </cell>
          <cell r="H2622" t="str">
            <v>chromosome 15</v>
          </cell>
          <cell r="J2622">
            <v>15</v>
          </cell>
          <cell r="K2622">
            <v>431628</v>
          </cell>
          <cell r="L2622">
            <v>430249</v>
          </cell>
          <cell r="M2622" t="str">
            <v>C</v>
          </cell>
          <cell r="O2622">
            <v>38722</v>
          </cell>
          <cell r="P2622">
            <v>35277</v>
          </cell>
        </row>
        <row r="2623">
          <cell r="A2623" t="str">
            <v>SGT1</v>
          </cell>
          <cell r="B2623" t="str">
            <v>YOR057W</v>
          </cell>
          <cell r="C2623" t="str">
            <v>Cochaperone protein; regulates activity of adenylyl cyclase Cyr1p; involved in kinetochore complex assembly; associates with the SCF (Skp1p/Cdc53p/F box protein) ubiquitin ligase complex; acts as a linker between Skp1p and HSP90 complexes</v>
          </cell>
          <cell r="D2623" t="str">
            <v>S000005583</v>
          </cell>
          <cell r="E2623" t="str">
            <v>ORF</v>
          </cell>
          <cell r="F2623" t="str">
            <v>Verified</v>
          </cell>
          <cell r="G2623" t="str">
            <v>YOR29-08</v>
          </cell>
          <cell r="H2623" t="str">
            <v>chromosome 15</v>
          </cell>
          <cell r="I2623" t="str">
            <v>L000003443|L000004087</v>
          </cell>
          <cell r="J2623">
            <v>15</v>
          </cell>
          <cell r="K2623">
            <v>432188</v>
          </cell>
          <cell r="L2623">
            <v>433375</v>
          </cell>
          <cell r="M2623" t="str">
            <v>W</v>
          </cell>
          <cell r="O2623">
            <v>38722</v>
          </cell>
          <cell r="P2623">
            <v>35277</v>
          </cell>
        </row>
        <row r="2624">
          <cell r="A2624" t="str">
            <v>ASE1</v>
          </cell>
          <cell r="B2624" t="str">
            <v>YOR058C</v>
          </cell>
          <cell r="C2624" t="str">
            <v>Mitotic spindle midzone localized microtubule-associated protein (MAP) family member; required for spindle elongation and stabilization; undergoes cell cycle-regulated degradation by anaphase promoting complex; potential Cdc28p substrate</v>
          </cell>
          <cell r="D2624" t="str">
            <v>S000005584</v>
          </cell>
          <cell r="E2624" t="str">
            <v>ORF</v>
          </cell>
          <cell r="F2624" t="str">
            <v>Verified</v>
          </cell>
          <cell r="G2624" t="str">
            <v>YOR29-09</v>
          </cell>
          <cell r="H2624" t="str">
            <v>chromosome 15</v>
          </cell>
          <cell r="I2624" t="str">
            <v>L000000125</v>
          </cell>
          <cell r="J2624">
            <v>15</v>
          </cell>
          <cell r="K2624">
            <v>436347</v>
          </cell>
          <cell r="L2624">
            <v>433690</v>
          </cell>
          <cell r="M2624" t="str">
            <v>C</v>
          </cell>
          <cell r="O2624">
            <v>38722</v>
          </cell>
          <cell r="P2624">
            <v>35277</v>
          </cell>
        </row>
        <row r="2625">
          <cell r="B2625" t="str">
            <v>YOR059C</v>
          </cell>
          <cell r="C2625" t="str">
            <v>Hypothetical protein</v>
          </cell>
          <cell r="D2625" t="str">
            <v>S000005585</v>
          </cell>
          <cell r="E2625" t="str">
            <v>ORF</v>
          </cell>
          <cell r="F2625" t="str">
            <v>Uncharacterized</v>
          </cell>
          <cell r="G2625" t="str">
            <v>YOR29-10</v>
          </cell>
          <cell r="H2625" t="str">
            <v>chromosome 15</v>
          </cell>
          <cell r="J2625">
            <v>15</v>
          </cell>
          <cell r="K2625">
            <v>440260</v>
          </cell>
          <cell r="L2625">
            <v>438908</v>
          </cell>
          <cell r="M2625" t="str">
            <v>C</v>
          </cell>
          <cell r="O2625">
            <v>38722</v>
          </cell>
          <cell r="P2625">
            <v>35277</v>
          </cell>
        </row>
        <row r="2626">
          <cell r="B2626" t="str">
            <v>YOR060C</v>
          </cell>
          <cell r="C2626" t="str">
            <v>Protein of unknown function required for cell viability; deletion mutant harbors aberrant mitochondria</v>
          </cell>
          <cell r="D2626" t="str">
            <v>S000005586</v>
          </cell>
          <cell r="E2626" t="str">
            <v>ORF</v>
          </cell>
          <cell r="F2626" t="str">
            <v>Uncharacterized</v>
          </cell>
          <cell r="G2626" t="str">
            <v>YOR29-11</v>
          </cell>
          <cell r="H2626" t="str">
            <v>chromosome 15</v>
          </cell>
          <cell r="J2626">
            <v>15</v>
          </cell>
          <cell r="K2626">
            <v>441165</v>
          </cell>
          <cell r="L2626">
            <v>440392</v>
          </cell>
          <cell r="M2626" t="str">
            <v>C</v>
          </cell>
          <cell r="O2626">
            <v>38722</v>
          </cell>
          <cell r="P2626">
            <v>35277</v>
          </cell>
        </row>
        <row r="2627">
          <cell r="A2627" t="str">
            <v>CKA2</v>
          </cell>
          <cell r="B2627" t="str">
            <v>YOR061W</v>
          </cell>
          <cell r="C2627" t="str">
            <v>Alpha' catalytic subunit of casein kinase 2, a Ser/Thr protein kinase with roles in cell growth and proliferation; the holoenzyme also contains CKA1, CKB1 and CKB2, the many substrates include transcription factors and all RNA polymerases</v>
          </cell>
          <cell r="D2627" t="str">
            <v>S000005587</v>
          </cell>
          <cell r="E2627" t="str">
            <v>ORF</v>
          </cell>
          <cell r="F2627" t="str">
            <v>Verified</v>
          </cell>
          <cell r="G2627" t="str">
            <v>YOR29-12</v>
          </cell>
          <cell r="H2627" t="str">
            <v>chromosome 15</v>
          </cell>
          <cell r="I2627" t="str">
            <v>L000000344</v>
          </cell>
          <cell r="J2627">
            <v>15</v>
          </cell>
          <cell r="K2627">
            <v>441536</v>
          </cell>
          <cell r="L2627">
            <v>442555</v>
          </cell>
          <cell r="M2627" t="str">
            <v>W</v>
          </cell>
          <cell r="O2627">
            <v>38722</v>
          </cell>
          <cell r="P2627">
            <v>35277</v>
          </cell>
        </row>
        <row r="2628">
          <cell r="B2628" t="str">
            <v>YOR062C</v>
          </cell>
          <cell r="C2628" t="str">
            <v>Protein of unknown function; similar to YKR075Cp and Reg1p; expression regulated by glucose and Rgt1p; GFP-fusion protein is induced in response to the DNA-damaging agent MMS</v>
          </cell>
          <cell r="D2628" t="str">
            <v>S000005588</v>
          </cell>
          <cell r="E2628" t="str">
            <v>ORF</v>
          </cell>
          <cell r="F2628" t="str">
            <v>Uncharacterized</v>
          </cell>
          <cell r="G2628" t="str">
            <v>YOR29-13</v>
          </cell>
          <cell r="H2628" t="str">
            <v>chromosome 15</v>
          </cell>
          <cell r="J2628">
            <v>15</v>
          </cell>
          <cell r="K2628">
            <v>443533</v>
          </cell>
          <cell r="L2628">
            <v>442727</v>
          </cell>
          <cell r="M2628" t="str">
            <v>C</v>
          </cell>
          <cell r="O2628">
            <v>38722</v>
          </cell>
          <cell r="P2628">
            <v>35277</v>
          </cell>
        </row>
        <row r="2629">
          <cell r="A2629" t="str">
            <v>RPL3</v>
          </cell>
          <cell r="B2629" t="str">
            <v>YOR063W</v>
          </cell>
          <cell r="C2629" t="str">
            <v>Protein component of the large (60S) ribosomal subunit, has similarity to E. coli L3 and rat L3 ribosomal proteins; involved in the replication and maintenance of killer double stranded RNA virus</v>
          </cell>
          <cell r="D2629" t="str">
            <v>S000005589</v>
          </cell>
          <cell r="E2629" t="str">
            <v>ORF</v>
          </cell>
          <cell r="F2629" t="str">
            <v>Verified</v>
          </cell>
          <cell r="G2629" t="str">
            <v>rp1|YL1|L3|YOR29-14|TCM1|MAK8</v>
          </cell>
          <cell r="H2629" t="str">
            <v>chromosome 15</v>
          </cell>
          <cell r="J2629">
            <v>15</v>
          </cell>
          <cell r="K2629">
            <v>444688</v>
          </cell>
          <cell r="L2629">
            <v>445851</v>
          </cell>
          <cell r="M2629" t="str">
            <v>W</v>
          </cell>
          <cell r="N2629">
            <v>22</v>
          </cell>
          <cell r="O2629">
            <v>38722</v>
          </cell>
          <cell r="P2629">
            <v>35277</v>
          </cell>
        </row>
        <row r="2630">
          <cell r="A2630" t="str">
            <v>YNG1</v>
          </cell>
          <cell r="B2630" t="str">
            <v>YOR064C</v>
          </cell>
          <cell r="C2630" t="str">
            <v>Subunit of the NuA3 histone acetyltransferase complex that acetylates histone H3; contains PHD finger domain that interacts with methylated histone H3, has similarity to the human tumor suppressor ING1</v>
          </cell>
          <cell r="D2630" t="str">
            <v>S000005590</v>
          </cell>
          <cell r="E2630" t="str">
            <v>ORF</v>
          </cell>
          <cell r="F2630" t="str">
            <v>Verified</v>
          </cell>
          <cell r="G2630" t="str">
            <v>YOR29-15</v>
          </cell>
          <cell r="H2630" t="str">
            <v>chromosome 15</v>
          </cell>
          <cell r="I2630" t="str">
            <v>S000007517</v>
          </cell>
          <cell r="J2630">
            <v>15</v>
          </cell>
          <cell r="K2630">
            <v>446740</v>
          </cell>
          <cell r="L2630">
            <v>446081</v>
          </cell>
          <cell r="M2630" t="str">
            <v>C</v>
          </cell>
          <cell r="O2630">
            <v>38722</v>
          </cell>
          <cell r="P2630">
            <v>35277</v>
          </cell>
        </row>
        <row r="2631">
          <cell r="A2631" t="str">
            <v>CYT1</v>
          </cell>
          <cell r="B2631" t="str">
            <v>YOR065W</v>
          </cell>
          <cell r="C2631" t="str">
            <v>Cytochrome c1, component of the mitochondrial respiratory chain; expression is regulated by the heme-activated, glucose-repressed Hap2p/3p/4p/5p CCAAT-binding complex</v>
          </cell>
          <cell r="D2631" t="str">
            <v>S000005591</v>
          </cell>
          <cell r="E2631" t="str">
            <v>ORF</v>
          </cell>
          <cell r="F2631" t="str">
            <v>Verified</v>
          </cell>
          <cell r="G2631" t="str">
            <v>cytochrome c1|YOR29-16|CTC1</v>
          </cell>
          <cell r="H2631" t="str">
            <v>chromosome 15</v>
          </cell>
          <cell r="I2631" t="str">
            <v>L000000472</v>
          </cell>
          <cell r="J2631">
            <v>15</v>
          </cell>
          <cell r="K2631">
            <v>447441</v>
          </cell>
          <cell r="L2631">
            <v>448370</v>
          </cell>
          <cell r="M2631" t="str">
            <v>W</v>
          </cell>
          <cell r="O2631">
            <v>38722</v>
          </cell>
          <cell r="P2631">
            <v>35277</v>
          </cell>
        </row>
        <row r="2632">
          <cell r="A2632" t="str">
            <v>MSA1</v>
          </cell>
          <cell r="B2632" t="str">
            <v>YOR066W</v>
          </cell>
          <cell r="C2632" t="str">
            <v>Activator of G1-specific transcription factors, MBF and SBF; involved in regulation of the timing of G1-specific gene transcription and cell cycle initiation; localization is cell-cycle dependent and regulated by Cdc28p phosphorylation</v>
          </cell>
          <cell r="D2632" t="str">
            <v>S000005592</v>
          </cell>
          <cell r="E2632" t="str">
            <v>ORF</v>
          </cell>
          <cell r="F2632" t="str">
            <v>Verified</v>
          </cell>
          <cell r="G2632" t="str">
            <v>YOR29-17</v>
          </cell>
          <cell r="H2632" t="str">
            <v>chromosome 15</v>
          </cell>
          <cell r="J2632">
            <v>15</v>
          </cell>
          <cell r="K2632">
            <v>449438</v>
          </cell>
          <cell r="L2632">
            <v>451327</v>
          </cell>
          <cell r="M2632" t="str">
            <v>W</v>
          </cell>
          <cell r="O2632">
            <v>38722</v>
          </cell>
          <cell r="P2632">
            <v>35277</v>
          </cell>
        </row>
        <row r="2633">
          <cell r="A2633" t="str">
            <v>ALG8</v>
          </cell>
          <cell r="B2633" t="str">
            <v>YOR067C</v>
          </cell>
          <cell r="C2633" t="str">
            <v>Glucosyl transferase, involved in N-linked glycosylation; adds glucose to the dolichol-linked oligosaccharide precursor prior to transfer to protein during lipid-linked oligosaccharide biosynthesis; similar to Alg6p</v>
          </cell>
          <cell r="D2633" t="str">
            <v>S000005593</v>
          </cell>
          <cell r="E2633" t="str">
            <v>ORF</v>
          </cell>
          <cell r="F2633" t="str">
            <v>Verified</v>
          </cell>
          <cell r="G2633" t="str">
            <v>YOR29-18</v>
          </cell>
          <cell r="H2633" t="str">
            <v>chromosome 15</v>
          </cell>
          <cell r="I2633" t="str">
            <v>L000000079</v>
          </cell>
          <cell r="J2633">
            <v>15</v>
          </cell>
          <cell r="K2633">
            <v>453464</v>
          </cell>
          <cell r="L2633">
            <v>451731</v>
          </cell>
          <cell r="M2633" t="str">
            <v>C</v>
          </cell>
          <cell r="O2633">
            <v>38722</v>
          </cell>
          <cell r="P2633">
            <v>35277</v>
          </cell>
        </row>
        <row r="2634">
          <cell r="A2634" t="str">
            <v>VPS5</v>
          </cell>
          <cell r="B2634" t="str">
            <v>YOR069W</v>
          </cell>
          <cell r="C2634" t="str">
            <v>Nexin-1 homolog required for localizing membrane proteins from a prevacuolar/late endosomal compartment back to the late Golgi apparatus; structural component of the retromer membrane coat complex; forms a retromer subcomplex with Vps17p</v>
          </cell>
          <cell r="D2634" t="str">
            <v>S000005595</v>
          </cell>
          <cell r="E2634" t="str">
            <v>ORF</v>
          </cell>
          <cell r="F2634" t="str">
            <v>Verified</v>
          </cell>
          <cell r="G2634" t="str">
            <v>YOR29-20|VPT5|PEP10|GRD2</v>
          </cell>
          <cell r="H2634" t="str">
            <v>chromosome 15</v>
          </cell>
          <cell r="I2634" t="str">
            <v>L000002920</v>
          </cell>
          <cell r="J2634">
            <v>15</v>
          </cell>
          <cell r="K2634">
            <v>453770</v>
          </cell>
          <cell r="L2634">
            <v>455797</v>
          </cell>
          <cell r="M2634" t="str">
            <v>W</v>
          </cell>
          <cell r="O2634">
            <v>38722</v>
          </cell>
          <cell r="P2634" t="str">
            <v>2004-04-21|1996-07-31</v>
          </cell>
        </row>
        <row r="2635">
          <cell r="A2635" t="str">
            <v>VAM10</v>
          </cell>
          <cell r="B2635" t="str">
            <v>YOR068C</v>
          </cell>
          <cell r="C2635" t="str">
            <v>Protein involved in vacuole morphogenesis; acts at an early step of homotypic vacuole fusion that is required for vacuole tethering</v>
          </cell>
          <cell r="D2635" t="str">
            <v>S000005594</v>
          </cell>
          <cell r="E2635" t="str">
            <v>ORF</v>
          </cell>
          <cell r="F2635" t="str">
            <v>Verified</v>
          </cell>
          <cell r="G2635" t="str">
            <v>YOR29-19</v>
          </cell>
          <cell r="H2635" t="str">
            <v>chromosome 15</v>
          </cell>
          <cell r="J2635">
            <v>15</v>
          </cell>
          <cell r="K2635">
            <v>454215</v>
          </cell>
          <cell r="L2635">
            <v>453871</v>
          </cell>
          <cell r="M2635" t="str">
            <v>C</v>
          </cell>
          <cell r="O2635">
            <v>38722</v>
          </cell>
          <cell r="P2635">
            <v>35277</v>
          </cell>
        </row>
        <row r="2636">
          <cell r="A2636" t="str">
            <v>GYP1</v>
          </cell>
          <cell r="B2636" t="str">
            <v>YOR070C</v>
          </cell>
          <cell r="C2636" t="str">
            <v>Cis-golgi GTPase-activating protein (GAP) for the Rab family members Ypt1p (in vivo) and for Ypt1p, Sec4p, Ypt7p, and Ypt51p (in vitro); involved in vesicle docking and fusion</v>
          </cell>
          <cell r="D2636" t="str">
            <v>S000005596</v>
          </cell>
          <cell r="E2636" t="str">
            <v>ORF</v>
          </cell>
          <cell r="F2636" t="str">
            <v>Verified</v>
          </cell>
          <cell r="G2636" t="str">
            <v>YOR29-21</v>
          </cell>
          <cell r="H2636" t="str">
            <v>chromosome 15</v>
          </cell>
          <cell r="I2636" t="str">
            <v>L000004377</v>
          </cell>
          <cell r="J2636">
            <v>15</v>
          </cell>
          <cell r="K2636">
            <v>457822</v>
          </cell>
          <cell r="L2636">
            <v>455909</v>
          </cell>
          <cell r="M2636" t="str">
            <v>C</v>
          </cell>
          <cell r="O2636">
            <v>38722</v>
          </cell>
          <cell r="P2636">
            <v>35277</v>
          </cell>
        </row>
        <row r="2637">
          <cell r="A2637" t="str">
            <v>NRT1</v>
          </cell>
          <cell r="B2637" t="str">
            <v>YOR071C</v>
          </cell>
          <cell r="C2637" t="str">
            <v>High-affinity nicotinamide riboside transporter; also transports thiamine with low affinity; shares sequence similarity with Thi7p and Thi72p; proposed to be involved in 5-fluorocytosine sensitivity</v>
          </cell>
          <cell r="D2637" t="str">
            <v>S000005597</v>
          </cell>
          <cell r="E2637" t="str">
            <v>ORF</v>
          </cell>
          <cell r="F2637" t="str">
            <v>Verified</v>
          </cell>
          <cell r="G2637" t="str">
            <v>THI71|YOR29-22</v>
          </cell>
          <cell r="H2637" t="str">
            <v>chromosome 15</v>
          </cell>
          <cell r="J2637">
            <v>15</v>
          </cell>
          <cell r="K2637">
            <v>461278</v>
          </cell>
          <cell r="L2637">
            <v>459482</v>
          </cell>
          <cell r="M2637" t="str">
            <v>C</v>
          </cell>
          <cell r="O2637">
            <v>38722</v>
          </cell>
          <cell r="P2637">
            <v>35277</v>
          </cell>
        </row>
        <row r="2638">
          <cell r="B2638" t="str">
            <v>YOR072W</v>
          </cell>
          <cell r="C2638" t="str">
            <v>Dubious open reading frame unlikely to encode a protein, based on experimental and comparative sequence data; partially overlaps the dubious gene YOR072W-A; diploid deletion strains are methotrexate, paraquat and wortmannin sensitive</v>
          </cell>
          <cell r="D2638" t="str">
            <v>S000005598</v>
          </cell>
          <cell r="E2638" t="str">
            <v>ORF</v>
          </cell>
          <cell r="F2638" t="str">
            <v>Dubious</v>
          </cell>
          <cell r="G2638" t="str">
            <v>YOR29-23</v>
          </cell>
          <cell r="H2638" t="str">
            <v>chromosome 15</v>
          </cell>
          <cell r="J2638">
            <v>15</v>
          </cell>
          <cell r="K2638">
            <v>461504</v>
          </cell>
          <cell r="L2638">
            <v>461818</v>
          </cell>
          <cell r="M2638" t="str">
            <v>W</v>
          </cell>
          <cell r="O2638">
            <v>38722</v>
          </cell>
          <cell r="P2638">
            <v>35277</v>
          </cell>
        </row>
        <row r="2639">
          <cell r="B2639" t="str">
            <v>YOR072W-A</v>
          </cell>
          <cell r="C2639" t="str">
            <v>Dubious open reading frame unlikely to encode a protein, based on available experimental and comparative sequence data; partially overlaps the uncharacterized ORF YOR072W; originally identified by fungal homology and RT-PCR</v>
          </cell>
          <cell r="D2639" t="str">
            <v>S000028582</v>
          </cell>
          <cell r="E2639" t="str">
            <v>ORF</v>
          </cell>
          <cell r="F2639" t="str">
            <v>Dubious</v>
          </cell>
          <cell r="H2639" t="str">
            <v>chromosome 15</v>
          </cell>
          <cell r="J2639">
            <v>15</v>
          </cell>
          <cell r="K2639">
            <v>461793</v>
          </cell>
          <cell r="L2639">
            <v>462041</v>
          </cell>
          <cell r="M2639" t="str">
            <v>W</v>
          </cell>
          <cell r="O2639">
            <v>38722</v>
          </cell>
          <cell r="P2639">
            <v>37831</v>
          </cell>
        </row>
        <row r="2640">
          <cell r="B2640" t="str">
            <v>YOR072W-B</v>
          </cell>
          <cell r="C2640" t="str">
            <v>Putative protein of unknown function; identified by expression profiling and mass spectrometry</v>
          </cell>
          <cell r="D2640" t="str">
            <v>S000028516</v>
          </cell>
          <cell r="E2640" t="str">
            <v>ORF</v>
          </cell>
          <cell r="F2640" t="str">
            <v>Uncharacterized</v>
          </cell>
          <cell r="H2640" t="str">
            <v>chromosome 15</v>
          </cell>
          <cell r="J2640">
            <v>15</v>
          </cell>
          <cell r="K2640">
            <v>464471</v>
          </cell>
          <cell r="L2640">
            <v>464632</v>
          </cell>
          <cell r="M2640" t="str">
            <v>W</v>
          </cell>
          <cell r="O2640">
            <v>38722</v>
          </cell>
          <cell r="P2640">
            <v>37831</v>
          </cell>
        </row>
        <row r="2641">
          <cell r="A2641" t="str">
            <v>SGO1</v>
          </cell>
          <cell r="B2641" t="str">
            <v>YOR073W</v>
          </cell>
          <cell r="C2641" t="str">
            <v>Component of the spindle checkpoint, involved in sensing lack of tension on mitotic chromosomes; protects centromeric Rec8p at meiosis I; required for accurate chromosomal segregation at meiosis II and for mitotic chromosome stability</v>
          </cell>
          <cell r="D2641" t="str">
            <v>S000005599</v>
          </cell>
          <cell r="E2641" t="str">
            <v>ORF</v>
          </cell>
          <cell r="F2641" t="str">
            <v>Verified</v>
          </cell>
          <cell r="G2641" t="str">
            <v>YOR29-24</v>
          </cell>
          <cell r="H2641" t="str">
            <v>chromosome 15</v>
          </cell>
          <cell r="J2641">
            <v>15</v>
          </cell>
          <cell r="K2641">
            <v>464773</v>
          </cell>
          <cell r="L2641">
            <v>466545</v>
          </cell>
          <cell r="M2641" t="str">
            <v>W</v>
          </cell>
          <cell r="O2641">
            <v>38722</v>
          </cell>
          <cell r="P2641">
            <v>35277</v>
          </cell>
        </row>
        <row r="2642">
          <cell r="B2642" t="str">
            <v>YOR073W-A</v>
          </cell>
          <cell r="C2642" t="str">
            <v>Dubious open reading frame unlikely to encode a protein, based on available experimental and comparative sequence data; partially/completely overlaps the verified ORF CDC21/YOR074C; identified by RT-PCR</v>
          </cell>
          <cell r="D2642" t="str">
            <v>S000028583</v>
          </cell>
          <cell r="E2642" t="str">
            <v>ORF</v>
          </cell>
          <cell r="F2642" t="str">
            <v>Dubious</v>
          </cell>
          <cell r="H2642" t="str">
            <v>chromosome 15</v>
          </cell>
          <cell r="J2642">
            <v>15</v>
          </cell>
          <cell r="K2642">
            <v>467392</v>
          </cell>
          <cell r="L2642">
            <v>467625</v>
          </cell>
          <cell r="M2642" t="str">
            <v>W</v>
          </cell>
          <cell r="O2642">
            <v>38722</v>
          </cell>
          <cell r="P2642">
            <v>37831</v>
          </cell>
        </row>
        <row r="2643">
          <cell r="A2643" t="str">
            <v>CDC21</v>
          </cell>
          <cell r="B2643" t="str">
            <v>YOR074C</v>
          </cell>
          <cell r="C2643" t="str">
            <v>Thymidylate synthase, required for de novo biosynthesis of pyrimidine deoxyribonucleotides; expression is induced at G1/S</v>
          </cell>
          <cell r="D2643" t="str">
            <v>S000005600</v>
          </cell>
          <cell r="E2643" t="str">
            <v>ORF</v>
          </cell>
          <cell r="F2643" t="str">
            <v>Verified</v>
          </cell>
          <cell r="G2643" t="str">
            <v>YOR29-25|TMP1|CRT9</v>
          </cell>
          <cell r="H2643" t="str">
            <v>chromosome 15</v>
          </cell>
          <cell r="I2643" t="str">
            <v>L000000260</v>
          </cell>
          <cell r="J2643">
            <v>15</v>
          </cell>
          <cell r="K2643">
            <v>467591</v>
          </cell>
          <cell r="L2643">
            <v>466677</v>
          </cell>
          <cell r="M2643" t="str">
            <v>C</v>
          </cell>
          <cell r="N2643">
            <v>32</v>
          </cell>
          <cell r="O2643">
            <v>38722</v>
          </cell>
          <cell r="P2643" t="str">
            <v>1996-07-31|2005-12-01</v>
          </cell>
        </row>
        <row r="2644">
          <cell r="A2644" t="str">
            <v>UFE1</v>
          </cell>
          <cell r="B2644" t="str">
            <v>YOR075W</v>
          </cell>
          <cell r="C2644" t="str">
            <v>t-SNARE required for retrograde vesicular traffic and homotypic ER membrane fusion; forms a complex with the SNAREs Sec22p, Sec20p and Use1p to mediate fusion of Golgi-derived vesicles at the ER</v>
          </cell>
          <cell r="D2644" t="str">
            <v>S000005601</v>
          </cell>
          <cell r="E2644" t="str">
            <v>ORF</v>
          </cell>
          <cell r="F2644" t="str">
            <v>Verified</v>
          </cell>
          <cell r="G2644" t="str">
            <v>YOR29-26</v>
          </cell>
          <cell r="H2644" t="str">
            <v>chromosome 15</v>
          </cell>
          <cell r="I2644" t="str">
            <v>L000002637</v>
          </cell>
          <cell r="J2644">
            <v>15</v>
          </cell>
          <cell r="K2644">
            <v>468214</v>
          </cell>
          <cell r="L2644">
            <v>469254</v>
          </cell>
          <cell r="M2644" t="str">
            <v>W</v>
          </cell>
          <cell r="O2644">
            <v>38722</v>
          </cell>
          <cell r="P2644">
            <v>35277</v>
          </cell>
        </row>
        <row r="2645">
          <cell r="A2645" t="str">
            <v>SKI7</v>
          </cell>
          <cell r="B2645" t="str">
            <v>YOR076C</v>
          </cell>
          <cell r="C2645" t="str">
            <v>Coupling protein that mediates interactions between the Ski complex and the cytoplasmic exosome during 3'-5' RNA degradation; eRF3-like domain targets nonstop mRNA for degradation; null mutants have superkiller phenotype</v>
          </cell>
          <cell r="D2645" t="str">
            <v>S000005602</v>
          </cell>
          <cell r="E2645" t="str">
            <v>ORF</v>
          </cell>
          <cell r="F2645" t="str">
            <v>Verified</v>
          </cell>
          <cell r="G2645" t="str">
            <v>YOR29-27</v>
          </cell>
          <cell r="H2645" t="str">
            <v>chromosome 15</v>
          </cell>
          <cell r="J2645">
            <v>15</v>
          </cell>
          <cell r="K2645">
            <v>471622</v>
          </cell>
          <cell r="L2645">
            <v>469379</v>
          </cell>
          <cell r="M2645" t="str">
            <v>C</v>
          </cell>
          <cell r="O2645">
            <v>38722</v>
          </cell>
          <cell r="P2645">
            <v>35277</v>
          </cell>
        </row>
        <row r="2646">
          <cell r="A2646" t="str">
            <v>RTS2</v>
          </cell>
          <cell r="B2646" t="str">
            <v>YOR077W</v>
          </cell>
          <cell r="C2646" t="str">
            <v>Basic zinc-finger protein, similar to human and mouse Kin17 proteins which are chromatin-associated proteins involved in UV response and DNA replication</v>
          </cell>
          <cell r="D2646" t="str">
            <v>S000005603</v>
          </cell>
          <cell r="E2646" t="str">
            <v>ORF</v>
          </cell>
          <cell r="F2646" t="str">
            <v>Verified</v>
          </cell>
          <cell r="G2646" t="str">
            <v>YOR29-28</v>
          </cell>
          <cell r="H2646" t="str">
            <v>chromosome 15</v>
          </cell>
          <cell r="I2646" t="str">
            <v>L000001787</v>
          </cell>
          <cell r="J2646">
            <v>15</v>
          </cell>
          <cell r="K2646">
            <v>471901</v>
          </cell>
          <cell r="L2646">
            <v>472599</v>
          </cell>
          <cell r="M2646" t="str">
            <v>W</v>
          </cell>
          <cell r="O2646">
            <v>38722</v>
          </cell>
          <cell r="P2646">
            <v>35277</v>
          </cell>
        </row>
        <row r="2647">
          <cell r="A2647" t="str">
            <v>BUD21</v>
          </cell>
          <cell r="B2647" t="str">
            <v>YOR078W</v>
          </cell>
          <cell r="C2647" t="str">
            <v>Component of small ribosomal subunit (SSU) processosome that contains U3 snoRNA; originally isolated as bud-site selection mutant that displays a random budding pattern</v>
          </cell>
          <cell r="D2647" t="str">
            <v>S000005604</v>
          </cell>
          <cell r="E2647" t="str">
            <v>ORF</v>
          </cell>
          <cell r="F2647" t="str">
            <v>Verified</v>
          </cell>
          <cell r="G2647" t="str">
            <v>YOR29-29|UTP16</v>
          </cell>
          <cell r="H2647" t="str">
            <v>chromosome 15</v>
          </cell>
          <cell r="J2647">
            <v>15</v>
          </cell>
          <cell r="K2647">
            <v>472727</v>
          </cell>
          <cell r="L2647">
            <v>473371</v>
          </cell>
          <cell r="M2647" t="str">
            <v>W</v>
          </cell>
          <cell r="O2647">
            <v>38722</v>
          </cell>
          <cell r="P2647">
            <v>35277</v>
          </cell>
        </row>
        <row r="2648">
          <cell r="A2648" t="str">
            <v>ATX2</v>
          </cell>
          <cell r="B2648" t="str">
            <v>YOR079C</v>
          </cell>
          <cell r="C2648" t="str">
            <v>Golgi membrane protein involved in manganese homeostasis; overproduction suppresses the sod1 (copper, zinc superoxide dismutase) null mutation</v>
          </cell>
          <cell r="D2648" t="str">
            <v>S000005605</v>
          </cell>
          <cell r="E2648" t="str">
            <v>ORF</v>
          </cell>
          <cell r="F2648" t="str">
            <v>Verified</v>
          </cell>
          <cell r="G2648" t="str">
            <v>YOR29-30</v>
          </cell>
          <cell r="H2648" t="str">
            <v>chromosome 15</v>
          </cell>
          <cell r="I2648" t="str">
            <v>L000003290</v>
          </cell>
          <cell r="J2648">
            <v>15</v>
          </cell>
          <cell r="K2648">
            <v>474418</v>
          </cell>
          <cell r="L2648">
            <v>473477</v>
          </cell>
          <cell r="M2648" t="str">
            <v>C</v>
          </cell>
          <cell r="O2648">
            <v>38722</v>
          </cell>
          <cell r="P2648">
            <v>35277</v>
          </cell>
        </row>
        <row r="2649">
          <cell r="A2649" t="str">
            <v>DIA2</v>
          </cell>
          <cell r="B2649" t="str">
            <v>YOR080W</v>
          </cell>
          <cell r="C2649" t="str">
            <v>Origin-binding F-box protein that forms an SCF ubiquitin ligase complex with Skp1p and Cdc53p; plays a role in DNA replication, involved in invasive and pseudohyphal growth</v>
          </cell>
          <cell r="D2649" t="str">
            <v>S000005606</v>
          </cell>
          <cell r="E2649" t="str">
            <v>ORF</v>
          </cell>
          <cell r="F2649" t="str">
            <v>Verified</v>
          </cell>
          <cell r="G2649" t="str">
            <v>YOR29-31</v>
          </cell>
          <cell r="H2649" t="str">
            <v>chromosome 15</v>
          </cell>
          <cell r="J2649">
            <v>15</v>
          </cell>
          <cell r="K2649">
            <v>474596</v>
          </cell>
          <cell r="L2649">
            <v>476794</v>
          </cell>
          <cell r="M2649" t="str">
            <v>W</v>
          </cell>
          <cell r="O2649">
            <v>40183</v>
          </cell>
          <cell r="P2649" t="str">
            <v>1996-07-31|2010-01-05</v>
          </cell>
        </row>
        <row r="2650">
          <cell r="A2650" t="str">
            <v>TGL5</v>
          </cell>
          <cell r="B2650" t="str">
            <v>YOR081C</v>
          </cell>
          <cell r="C2650" t="str">
            <v>Bifunction enzyme with triacylglycerol lipase and lysophosphatidic acid acyltransferase activity; involved in triacylglycerol mobilization; localizes to lipid particles; potential Cdc28p substrate</v>
          </cell>
          <cell r="D2650" t="str">
            <v>S000005607</v>
          </cell>
          <cell r="E2650" t="str">
            <v>ORF</v>
          </cell>
          <cell r="F2650" t="str">
            <v>Verified</v>
          </cell>
          <cell r="G2650" t="str">
            <v>STC2</v>
          </cell>
          <cell r="H2650" t="str">
            <v>chromosome 15</v>
          </cell>
          <cell r="J2650">
            <v>15</v>
          </cell>
          <cell r="K2650">
            <v>479190</v>
          </cell>
          <cell r="L2650">
            <v>476941</v>
          </cell>
          <cell r="M2650" t="str">
            <v>C</v>
          </cell>
          <cell r="O2650">
            <v>38722</v>
          </cell>
          <cell r="P2650">
            <v>35277</v>
          </cell>
        </row>
        <row r="2651">
          <cell r="A2651" t="str">
            <v>WHI5</v>
          </cell>
          <cell r="B2651" t="str">
            <v>YOR083W</v>
          </cell>
          <cell r="C2651" t="str">
            <v>Repressor of G1 transcription that binds to SCB binding factor (SBF) at SCB target promoters in early G1; phosphorylation of Whi5p by the CDK, Cln3p/Cdc28p relieves repression and promoter binding by Whi5; periodically expressed in G1</v>
          </cell>
          <cell r="D2651" t="str">
            <v>S000005609</v>
          </cell>
          <cell r="E2651" t="str">
            <v>ORF</v>
          </cell>
          <cell r="F2651" t="str">
            <v>Verified</v>
          </cell>
          <cell r="H2651" t="str">
            <v>chromosome 15</v>
          </cell>
          <cell r="J2651">
            <v>15</v>
          </cell>
          <cell r="K2651">
            <v>479535</v>
          </cell>
          <cell r="L2651">
            <v>480422</v>
          </cell>
          <cell r="M2651" t="str">
            <v>W</v>
          </cell>
          <cell r="O2651">
            <v>38722</v>
          </cell>
          <cell r="P2651">
            <v>35277</v>
          </cell>
        </row>
        <row r="2652">
          <cell r="B2652" t="str">
            <v>YOR082C</v>
          </cell>
          <cell r="C2652" t="str">
            <v>Dubious open reading frame unlikely to encode a protein, based on experimental and comparative sequence data; partially overlaps the verified gene YOR083W</v>
          </cell>
          <cell r="D2652" t="str">
            <v>S000005608</v>
          </cell>
          <cell r="E2652" t="str">
            <v>ORF</v>
          </cell>
          <cell r="F2652" t="str">
            <v>Dubious</v>
          </cell>
          <cell r="H2652" t="str">
            <v>chromosome 15</v>
          </cell>
          <cell r="J2652">
            <v>15</v>
          </cell>
          <cell r="K2652">
            <v>479639</v>
          </cell>
          <cell r="L2652">
            <v>479298</v>
          </cell>
          <cell r="M2652" t="str">
            <v>C</v>
          </cell>
          <cell r="O2652">
            <v>38722</v>
          </cell>
          <cell r="P2652">
            <v>35277</v>
          </cell>
        </row>
        <row r="2653">
          <cell r="A2653" t="str">
            <v>LPX1</v>
          </cell>
          <cell r="B2653" t="str">
            <v>YOR084W</v>
          </cell>
          <cell r="C2653" t="str">
            <v>Oleic acid-inducible, peroxisomal matrix localized lipase; transcriptionally activated by Yrm1p along with genes involved in multidrug resistance; peroxisomal import is dependent on the PTS1 receptor, Pex5p and on self-interaction</v>
          </cell>
          <cell r="D2653" t="str">
            <v>S000005610</v>
          </cell>
          <cell r="E2653" t="str">
            <v>ORF</v>
          </cell>
          <cell r="F2653" t="str">
            <v>Verified</v>
          </cell>
          <cell r="H2653" t="str">
            <v>chromosome 15</v>
          </cell>
          <cell r="J2653">
            <v>15</v>
          </cell>
          <cell r="K2653">
            <v>480589</v>
          </cell>
          <cell r="L2653">
            <v>481752</v>
          </cell>
          <cell r="M2653" t="str">
            <v>W</v>
          </cell>
          <cell r="O2653">
            <v>38722</v>
          </cell>
          <cell r="P2653">
            <v>35277</v>
          </cell>
        </row>
        <row r="2654">
          <cell r="A2654" t="str">
            <v>OST3</v>
          </cell>
          <cell r="B2654" t="str">
            <v>YOR085W</v>
          </cell>
          <cell r="C2654" t="str">
            <v>Gamma subunit of the oligosaccharyltransferase complex of the ER lumen, which catalyzes asparagine-linked glycosylation of newly synthesized proteins; Ost3p is important for N-glycosylation of a subset of proteins</v>
          </cell>
          <cell r="D2654" t="str">
            <v>S000005611</v>
          </cell>
          <cell r="E2654" t="str">
            <v>ORF</v>
          </cell>
          <cell r="F2654" t="str">
            <v>Verified</v>
          </cell>
          <cell r="H2654" t="str">
            <v>chromosome 15</v>
          </cell>
          <cell r="I2654" t="str">
            <v>L000002943</v>
          </cell>
          <cell r="J2654">
            <v>15</v>
          </cell>
          <cell r="K2654">
            <v>482035</v>
          </cell>
          <cell r="L2654">
            <v>483087</v>
          </cell>
          <cell r="M2654" t="str">
            <v>W</v>
          </cell>
          <cell r="O2654">
            <v>38722</v>
          </cell>
          <cell r="P2654">
            <v>35277</v>
          </cell>
        </row>
        <row r="2655">
          <cell r="A2655" t="str">
            <v>TCB1</v>
          </cell>
          <cell r="B2655" t="str">
            <v>YOR086C</v>
          </cell>
          <cell r="C2655" t="str">
            <v>Lipid-binding protein containing three calcium and lipid binding domains; non-tagged protein localizes to mitochondria and GFP-fusion protein localizes to the cell periphery; C-termini of Tcb1p, Tcb2p and Tcb3p interact</v>
          </cell>
          <cell r="D2655" t="str">
            <v>S000005612</v>
          </cell>
          <cell r="E2655" t="str">
            <v>ORF</v>
          </cell>
          <cell r="F2655" t="str">
            <v>Verified</v>
          </cell>
          <cell r="H2655" t="str">
            <v>chromosome 15</v>
          </cell>
          <cell r="J2655">
            <v>15</v>
          </cell>
          <cell r="K2655">
            <v>486781</v>
          </cell>
          <cell r="L2655">
            <v>483221</v>
          </cell>
          <cell r="M2655" t="str">
            <v>C</v>
          </cell>
          <cell r="O2655">
            <v>38722</v>
          </cell>
          <cell r="P2655">
            <v>35277</v>
          </cell>
        </row>
        <row r="2656">
          <cell r="A2656" t="str">
            <v>YVC1</v>
          </cell>
          <cell r="B2656" t="str">
            <v>YOR087W</v>
          </cell>
          <cell r="C2656" t="str">
            <v>Vacuolar cation channel, mediates release of Ca(2+) from the vacuole in response to hyperosmotic shock</v>
          </cell>
          <cell r="D2656" t="str">
            <v>S000005613</v>
          </cell>
          <cell r="E2656" t="str">
            <v>ORF</v>
          </cell>
          <cell r="F2656" t="str">
            <v>Verified</v>
          </cell>
          <cell r="G2656" t="str">
            <v>TRPY1|YOR088W</v>
          </cell>
          <cell r="H2656" t="str">
            <v>chromosome 15</v>
          </cell>
          <cell r="J2656">
            <v>15</v>
          </cell>
          <cell r="K2656">
            <v>487709</v>
          </cell>
          <cell r="L2656">
            <v>489736</v>
          </cell>
          <cell r="M2656" t="str">
            <v>W</v>
          </cell>
          <cell r="O2656">
            <v>38722</v>
          </cell>
          <cell r="P2656" t="str">
            <v>2003-01-09|1996-07-31</v>
          </cell>
        </row>
        <row r="2657">
          <cell r="A2657" t="str">
            <v>VPS21</v>
          </cell>
          <cell r="B2657" t="str">
            <v>YOR089C</v>
          </cell>
          <cell r="C2657" t="str">
            <v>Rab family GTPase required for endocytic transport and for sorting of vacuolar hydrolases; localized in endocytic intermediates; detected in mitochondria; geranylgeranylation required for membrane association; mammalian Rab5 homolog</v>
          </cell>
          <cell r="D2657" t="str">
            <v>S000005615</v>
          </cell>
          <cell r="E2657" t="str">
            <v>ORF</v>
          </cell>
          <cell r="F2657" t="str">
            <v>Verified</v>
          </cell>
          <cell r="G2657" t="str">
            <v>YPT51|YPT21|VPT12|VPS12</v>
          </cell>
          <cell r="H2657" t="str">
            <v>chromosome 15</v>
          </cell>
          <cell r="I2657" t="str">
            <v>L000002474</v>
          </cell>
          <cell r="J2657">
            <v>15</v>
          </cell>
          <cell r="K2657">
            <v>490830</v>
          </cell>
          <cell r="L2657">
            <v>490198</v>
          </cell>
          <cell r="M2657" t="str">
            <v>C</v>
          </cell>
          <cell r="O2657">
            <v>38722</v>
          </cell>
          <cell r="P2657">
            <v>35277</v>
          </cell>
        </row>
        <row r="2658">
          <cell r="A2658" t="str">
            <v>PTC5</v>
          </cell>
          <cell r="B2658" t="str">
            <v>YOR090C</v>
          </cell>
          <cell r="C2658" t="str">
            <v>Mitochondrial type 2C protein phosphatase involved in regulation of pyruvate dehydrogenase activity by dephosphorylating the ser-133 residue of the Pda1p subunit; acts in concert with kinases Pkp1p and Pkp2p and phosphatase Ptc6p</v>
          </cell>
          <cell r="D2658" t="str">
            <v>S000005616</v>
          </cell>
          <cell r="E2658" t="str">
            <v>ORF</v>
          </cell>
          <cell r="F2658" t="str">
            <v>Verified</v>
          </cell>
          <cell r="G2658" t="str">
            <v>PPP1</v>
          </cell>
          <cell r="H2658" t="str">
            <v>chromosome 15</v>
          </cell>
          <cell r="J2658">
            <v>15</v>
          </cell>
          <cell r="K2658">
            <v>492843</v>
          </cell>
          <cell r="L2658">
            <v>491125</v>
          </cell>
          <cell r="M2658" t="str">
            <v>C</v>
          </cell>
          <cell r="O2658">
            <v>38722</v>
          </cell>
          <cell r="P2658">
            <v>35277</v>
          </cell>
        </row>
        <row r="2659">
          <cell r="A2659" t="str">
            <v>TMA46</v>
          </cell>
          <cell r="B2659" t="str">
            <v>YOR091W</v>
          </cell>
          <cell r="C2659" t="str">
            <v>Protein of unknown function that associates with ribosomes; interacts with GTPase Rbg1p</v>
          </cell>
          <cell r="D2659" t="str">
            <v>S000005617</v>
          </cell>
          <cell r="E2659" t="str">
            <v>ORF</v>
          </cell>
          <cell r="F2659" t="str">
            <v>Verified</v>
          </cell>
          <cell r="G2659" t="str">
            <v>RBF46</v>
          </cell>
          <cell r="H2659" t="str">
            <v>chromosome 15</v>
          </cell>
          <cell r="J2659">
            <v>15</v>
          </cell>
          <cell r="K2659">
            <v>493434</v>
          </cell>
          <cell r="L2659">
            <v>494471</v>
          </cell>
          <cell r="M2659" t="str">
            <v>W</v>
          </cell>
          <cell r="O2659">
            <v>38722</v>
          </cell>
          <cell r="P2659" t="str">
            <v>1996-07-31|2005-12-01</v>
          </cell>
        </row>
        <row r="2660">
          <cell r="A2660" t="str">
            <v>ECM3</v>
          </cell>
          <cell r="B2660" t="str">
            <v>YOR092W</v>
          </cell>
          <cell r="C2660" t="str">
            <v>Non-essential protein of unknown function; involved in signal transduction and the genotoxic response; induced rapidly in response to treatment with 8-methoxypsoralen and UVA irradiation</v>
          </cell>
          <cell r="D2660" t="str">
            <v>S000005618</v>
          </cell>
          <cell r="E2660" t="str">
            <v>ORF</v>
          </cell>
          <cell r="F2660" t="str">
            <v>Verified</v>
          </cell>
          <cell r="G2660" t="str">
            <v>YOR3165W</v>
          </cell>
          <cell r="H2660" t="str">
            <v>chromosome 15</v>
          </cell>
          <cell r="I2660" t="str">
            <v>L000003879</v>
          </cell>
          <cell r="J2660">
            <v>15</v>
          </cell>
          <cell r="K2660">
            <v>495128</v>
          </cell>
          <cell r="L2660">
            <v>496969</v>
          </cell>
          <cell r="M2660" t="str">
            <v>W</v>
          </cell>
          <cell r="O2660">
            <v>38722</v>
          </cell>
          <cell r="P2660">
            <v>35277</v>
          </cell>
        </row>
        <row r="2661">
          <cell r="B2661" t="str">
            <v>YOR093C</v>
          </cell>
          <cell r="C2661" t="str">
            <v>Putative protein of unknown function; deletion causes sensitivity to unfolded protein response-inducing agents</v>
          </cell>
          <cell r="D2661" t="str">
            <v>S000005619</v>
          </cell>
          <cell r="E2661" t="str">
            <v>ORF</v>
          </cell>
          <cell r="F2661" t="str">
            <v>Uncharacterized</v>
          </cell>
          <cell r="H2661" t="str">
            <v>chromosome 15</v>
          </cell>
          <cell r="J2661">
            <v>15</v>
          </cell>
          <cell r="K2661">
            <v>502453</v>
          </cell>
          <cell r="L2661">
            <v>497507</v>
          </cell>
          <cell r="M2661" t="str">
            <v>C</v>
          </cell>
          <cell r="O2661">
            <v>38722</v>
          </cell>
          <cell r="P2661">
            <v>35277</v>
          </cell>
        </row>
        <row r="2662">
          <cell r="A2662" t="str">
            <v>ARF3</v>
          </cell>
          <cell r="B2662" t="str">
            <v>YOR094W</v>
          </cell>
          <cell r="C2662" t="str">
            <v>Glucose-repressible ADP-ribosylation factor, GTPase of the Ras superfamily involved in development of polarity</v>
          </cell>
          <cell r="D2662" t="str">
            <v>S000005620</v>
          </cell>
          <cell r="E2662" t="str">
            <v>ORF</v>
          </cell>
          <cell r="F2662" t="str">
            <v>Verified</v>
          </cell>
          <cell r="G2662" t="str">
            <v>ARL2</v>
          </cell>
          <cell r="H2662" t="str">
            <v>chromosome 15</v>
          </cell>
          <cell r="I2662" t="str">
            <v>L000000106</v>
          </cell>
          <cell r="J2662">
            <v>15</v>
          </cell>
          <cell r="K2662">
            <v>502796</v>
          </cell>
          <cell r="L2662">
            <v>503347</v>
          </cell>
          <cell r="M2662" t="str">
            <v>W</v>
          </cell>
          <cell r="O2662">
            <v>38722</v>
          </cell>
          <cell r="P2662">
            <v>35277</v>
          </cell>
        </row>
        <row r="2663">
          <cell r="A2663" t="str">
            <v>RKI1</v>
          </cell>
          <cell r="B2663" t="str">
            <v>YOR095C</v>
          </cell>
          <cell r="C2663" t="str">
            <v>Ribose-5-phosphate ketol-isomerase, catalyzes the interconversion of ribose 5-phosphate and ribulose 5-phosphate in the pentose phosphate pathway; participates in pyridoxine biosynthesis</v>
          </cell>
          <cell r="D2663" t="str">
            <v>S000005621</v>
          </cell>
          <cell r="E2663" t="str">
            <v>ORF</v>
          </cell>
          <cell r="F2663" t="str">
            <v>Verified</v>
          </cell>
          <cell r="H2663" t="str">
            <v>chromosome 15</v>
          </cell>
          <cell r="I2663" t="str">
            <v>L000003519</v>
          </cell>
          <cell r="J2663">
            <v>15</v>
          </cell>
          <cell r="K2663">
            <v>504329</v>
          </cell>
          <cell r="L2663">
            <v>503553</v>
          </cell>
          <cell r="M2663" t="str">
            <v>C</v>
          </cell>
          <cell r="O2663">
            <v>38722</v>
          </cell>
          <cell r="P2663">
            <v>35277</v>
          </cell>
        </row>
        <row r="2664">
          <cell r="A2664" t="str">
            <v>RPS7A</v>
          </cell>
          <cell r="B2664" t="str">
            <v>YOR096W</v>
          </cell>
          <cell r="C2664" t="str">
            <v>Protein component of the small (40S) ribosomal subunit, nearly identical to Rps7Bp; interacts with Kti11p; deletion causes hypersensitivity to zymocin; has similarity to rat S7 and Xenopus S8 ribosomal proteins</v>
          </cell>
          <cell r="D2664" t="str">
            <v>S000005622</v>
          </cell>
          <cell r="E2664" t="str">
            <v>ORF</v>
          </cell>
          <cell r="F2664" t="str">
            <v>Verified</v>
          </cell>
          <cell r="G2664" t="str">
            <v>rp30|S7A|RPS30</v>
          </cell>
          <cell r="H2664" t="str">
            <v>chromosome 15</v>
          </cell>
          <cell r="I2664" t="str">
            <v>L000003300</v>
          </cell>
          <cell r="J2664">
            <v>15</v>
          </cell>
          <cell r="K2664">
            <v>505795</v>
          </cell>
          <cell r="L2664">
            <v>506768</v>
          </cell>
          <cell r="M2664" t="str">
            <v>W</v>
          </cell>
          <cell r="O2664">
            <v>38722</v>
          </cell>
          <cell r="P2664">
            <v>35277</v>
          </cell>
        </row>
        <row r="2665">
          <cell r="B2665" t="str">
            <v>YOR097C</v>
          </cell>
          <cell r="C2665" t="str">
            <v>Putative protein of unknown function; identified as interacting with Hsp82p in a high-throughput two-hybrid screen; YOR097C is not an essential gene</v>
          </cell>
          <cell r="D2665" t="str">
            <v>S000005623</v>
          </cell>
          <cell r="E2665" t="str">
            <v>ORF</v>
          </cell>
          <cell r="F2665" t="str">
            <v>Uncharacterized</v>
          </cell>
          <cell r="H2665" t="str">
            <v>chromosome 15</v>
          </cell>
          <cell r="J2665">
            <v>15</v>
          </cell>
          <cell r="K2665">
            <v>507506</v>
          </cell>
          <cell r="L2665">
            <v>506979</v>
          </cell>
          <cell r="M2665" t="str">
            <v>C</v>
          </cell>
          <cell r="O2665">
            <v>38722</v>
          </cell>
          <cell r="P2665">
            <v>35277</v>
          </cell>
        </row>
        <row r="2666">
          <cell r="A2666" t="str">
            <v>NUP1</v>
          </cell>
          <cell r="B2666" t="str">
            <v>YOR098C</v>
          </cell>
          <cell r="C2666" t="str">
            <v>Nuclear pore complex (NPC) subunit, involved in protein import/export and in export of RNAs, possible karyopherin release factor that accelerates release of karyopherin-cargo complexes after transport across NPC; potential Cdc28p substrate</v>
          </cell>
          <cell r="D2666" t="str">
            <v>S000005624</v>
          </cell>
          <cell r="E2666" t="str">
            <v>ORF</v>
          </cell>
          <cell r="F2666" t="str">
            <v>Verified</v>
          </cell>
          <cell r="H2666" t="str">
            <v>chromosome 15</v>
          </cell>
          <cell r="I2666" t="str">
            <v>L000001288</v>
          </cell>
          <cell r="J2666">
            <v>15</v>
          </cell>
          <cell r="K2666">
            <v>511179</v>
          </cell>
          <cell r="L2666">
            <v>507949</v>
          </cell>
          <cell r="M2666" t="str">
            <v>C</v>
          </cell>
          <cell r="O2666">
            <v>38722</v>
          </cell>
          <cell r="P2666">
            <v>35277</v>
          </cell>
        </row>
        <row r="2667">
          <cell r="A2667" t="str">
            <v>KTR1</v>
          </cell>
          <cell r="B2667" t="str">
            <v>YOR099W</v>
          </cell>
          <cell r="C2667" t="str">
            <v>Alpha-1,2-mannosyltransferase involved in O- and N-linked protein glycosylation; type II membrane protein; member of the KRE2/MNT1 mannosyltransferase family</v>
          </cell>
          <cell r="D2667" t="str">
            <v>S000005625</v>
          </cell>
          <cell r="E2667" t="str">
            <v>ORF</v>
          </cell>
          <cell r="F2667" t="str">
            <v>Verified</v>
          </cell>
          <cell r="H2667" t="str">
            <v>chromosome 15</v>
          </cell>
          <cell r="I2667" t="str">
            <v>L000000924</v>
          </cell>
          <cell r="J2667">
            <v>15</v>
          </cell>
          <cell r="K2667">
            <v>511826</v>
          </cell>
          <cell r="L2667">
            <v>513007</v>
          </cell>
          <cell r="M2667" t="str">
            <v>W</v>
          </cell>
          <cell r="N2667">
            <v>54</v>
          </cell>
          <cell r="O2667">
            <v>38722</v>
          </cell>
          <cell r="P2667">
            <v>35277</v>
          </cell>
        </row>
        <row r="2668">
          <cell r="A2668" t="str">
            <v>CRC1</v>
          </cell>
          <cell r="B2668" t="str">
            <v>YOR100C</v>
          </cell>
          <cell r="C2668" t="str">
            <v>Mitochondrial inner membrane carnitine transporter, required for carnitine-dependent transport of acetyl-CoA from peroxisomes to mitochondria during fatty acid beta-oxidation</v>
          </cell>
          <cell r="D2668" t="str">
            <v>S000005626</v>
          </cell>
          <cell r="E2668" t="str">
            <v>ORF</v>
          </cell>
          <cell r="F2668" t="str">
            <v>Verified</v>
          </cell>
          <cell r="H2668" t="str">
            <v>chromosome 15</v>
          </cell>
          <cell r="I2668" t="str">
            <v>S000007462</v>
          </cell>
          <cell r="J2668">
            <v>15</v>
          </cell>
          <cell r="K2668">
            <v>514279</v>
          </cell>
          <cell r="L2668">
            <v>513296</v>
          </cell>
          <cell r="M2668" t="str">
            <v>C</v>
          </cell>
          <cell r="O2668">
            <v>38722</v>
          </cell>
          <cell r="P2668">
            <v>35277</v>
          </cell>
        </row>
        <row r="2669">
          <cell r="A2669" t="str">
            <v>RAS1</v>
          </cell>
          <cell r="B2669" t="str">
            <v>YOR101W</v>
          </cell>
          <cell r="C2669" t="str">
            <v>GTPase involved in G-protein signaling in the adenylate cyclase activating pathway, plays a role in cell proliferation; localized to the plasma membrane; homolog of mammalian RAS proto-oncogenes</v>
          </cell>
          <cell r="D2669" t="str">
            <v>S000005627</v>
          </cell>
          <cell r="E2669" t="str">
            <v>ORF</v>
          </cell>
          <cell r="F2669" t="str">
            <v>Verified</v>
          </cell>
          <cell r="H2669" t="str">
            <v>chromosome 15</v>
          </cell>
          <cell r="I2669" t="str">
            <v>L000001582</v>
          </cell>
          <cell r="J2669">
            <v>15</v>
          </cell>
          <cell r="K2669">
            <v>515245</v>
          </cell>
          <cell r="L2669">
            <v>516174</v>
          </cell>
          <cell r="M2669" t="str">
            <v>W</v>
          </cell>
          <cell r="N2669">
            <v>53</v>
          </cell>
          <cell r="O2669">
            <v>38722</v>
          </cell>
          <cell r="P2669">
            <v>35277</v>
          </cell>
        </row>
        <row r="2670">
          <cell r="B2670" t="str">
            <v>YOR102W</v>
          </cell>
          <cell r="C2670" t="str">
            <v>Dubious open reading frame, unlikely to encode a functional protein; extensively overlaps essential OST2 gene encoding a subunit of the ER lumen oligosaccharyltransferase complex</v>
          </cell>
          <cell r="D2670" t="str">
            <v>S000005628</v>
          </cell>
          <cell r="E2670" t="str">
            <v>ORF</v>
          </cell>
          <cell r="F2670" t="str">
            <v>Dubious</v>
          </cell>
          <cell r="H2670" t="str">
            <v>chromosome 15</v>
          </cell>
          <cell r="J2670">
            <v>15</v>
          </cell>
          <cell r="K2670">
            <v>516424</v>
          </cell>
          <cell r="L2670">
            <v>516774</v>
          </cell>
          <cell r="M2670" t="str">
            <v>W</v>
          </cell>
          <cell r="O2670">
            <v>38722</v>
          </cell>
          <cell r="P2670">
            <v>35277</v>
          </cell>
        </row>
        <row r="2671">
          <cell r="A2671" t="str">
            <v>OST2</v>
          </cell>
          <cell r="B2671" t="str">
            <v>YOR103C</v>
          </cell>
          <cell r="C2671" t="str">
            <v>Epsilon subunit of the oligosaccharyltransferase complex of the ER lumen, which catalyzes asparagine-linked glycosylation of newly synthesized proteins</v>
          </cell>
          <cell r="D2671" t="str">
            <v>S000005629</v>
          </cell>
          <cell r="E2671" t="str">
            <v>ORF</v>
          </cell>
          <cell r="F2671" t="str">
            <v>Verified</v>
          </cell>
          <cell r="H2671" t="str">
            <v>chromosome 15</v>
          </cell>
          <cell r="I2671" t="str">
            <v>L000002942</v>
          </cell>
          <cell r="J2671">
            <v>15</v>
          </cell>
          <cell r="K2671">
            <v>516842</v>
          </cell>
          <cell r="L2671">
            <v>516450</v>
          </cell>
          <cell r="M2671" t="str">
            <v>C</v>
          </cell>
          <cell r="O2671">
            <v>38722</v>
          </cell>
          <cell r="P2671" t="str">
            <v>2003-09-22|1996-07-31</v>
          </cell>
        </row>
        <row r="2672">
          <cell r="A2672" t="str">
            <v>PIN2</v>
          </cell>
          <cell r="B2672" t="str">
            <v>YOR104W</v>
          </cell>
          <cell r="C2672" t="str">
            <v>Protein that induces appearance of [PIN+] prion when overproduced; predicted to be palmitoylated</v>
          </cell>
          <cell r="D2672" t="str">
            <v>S000005630</v>
          </cell>
          <cell r="E2672" t="str">
            <v>ORF</v>
          </cell>
          <cell r="F2672" t="str">
            <v>Verified</v>
          </cell>
          <cell r="H2672" t="str">
            <v>chromosome 15</v>
          </cell>
          <cell r="J2672">
            <v>15</v>
          </cell>
          <cell r="K2672">
            <v>517643</v>
          </cell>
          <cell r="L2672">
            <v>518491</v>
          </cell>
          <cell r="M2672" t="str">
            <v>W</v>
          </cell>
          <cell r="O2672">
            <v>38722</v>
          </cell>
          <cell r="P2672">
            <v>35277</v>
          </cell>
        </row>
        <row r="2673">
          <cell r="B2673" t="str">
            <v>YOR105W</v>
          </cell>
          <cell r="C2673" t="str">
            <v>Dubious open reading frame unlikely to encode a functional protein, based on available experimental and comparative sequence data</v>
          </cell>
          <cell r="D2673" t="str">
            <v>S000005631</v>
          </cell>
          <cell r="E2673" t="str">
            <v>ORF</v>
          </cell>
          <cell r="F2673" t="str">
            <v>Dubious</v>
          </cell>
          <cell r="H2673" t="str">
            <v>chromosome 15</v>
          </cell>
          <cell r="J2673">
            <v>15</v>
          </cell>
          <cell r="K2673">
            <v>518196</v>
          </cell>
          <cell r="L2673">
            <v>518522</v>
          </cell>
          <cell r="M2673" t="str">
            <v>W</v>
          </cell>
          <cell r="O2673">
            <v>38722</v>
          </cell>
          <cell r="P2673">
            <v>35277</v>
          </cell>
        </row>
        <row r="2674">
          <cell r="A2674" t="str">
            <v>VAM3</v>
          </cell>
          <cell r="B2674" t="str">
            <v>YOR106W</v>
          </cell>
          <cell r="C2674" t="str">
            <v>Syntaxin-related protein required for vacuolar assembly; functions with Vam7p in vacuolar protein trafficking; multispecificity vacuolar t-SNARE that mediates docking/fusion of multiple distinct late transport intermediates with the vacuole</v>
          </cell>
          <cell r="D2674" t="str">
            <v>S000005632</v>
          </cell>
          <cell r="E2674" t="str">
            <v>ORF</v>
          </cell>
          <cell r="F2674" t="str">
            <v>Verified</v>
          </cell>
          <cell r="G2674" t="str">
            <v>PTH1</v>
          </cell>
          <cell r="H2674" t="str">
            <v>chromosome 15</v>
          </cell>
          <cell r="I2674" t="str">
            <v>L000003267|L000003302</v>
          </cell>
          <cell r="J2674">
            <v>15</v>
          </cell>
          <cell r="K2674">
            <v>519122</v>
          </cell>
          <cell r="L2674">
            <v>519973</v>
          </cell>
          <cell r="M2674" t="str">
            <v>W</v>
          </cell>
          <cell r="O2674">
            <v>38722</v>
          </cell>
          <cell r="P2674">
            <v>35277</v>
          </cell>
        </row>
        <row r="2675">
          <cell r="A2675" t="str">
            <v>RGS2</v>
          </cell>
          <cell r="B2675" t="str">
            <v>YOR107W</v>
          </cell>
          <cell r="C2675" t="str">
            <v>Negative regulator of glucose-induced cAMP signaling; directly activates the GTPase activity of the heterotrimeric G protein alpha subunit Gpa2p</v>
          </cell>
          <cell r="D2675" t="str">
            <v>S000005633</v>
          </cell>
          <cell r="E2675" t="str">
            <v>ORF</v>
          </cell>
          <cell r="F2675" t="str">
            <v>Verified</v>
          </cell>
          <cell r="H2675" t="str">
            <v>chromosome 15</v>
          </cell>
          <cell r="J2675">
            <v>15</v>
          </cell>
          <cell r="K2675">
            <v>521354</v>
          </cell>
          <cell r="L2675">
            <v>522283</v>
          </cell>
          <cell r="M2675" t="str">
            <v>W</v>
          </cell>
          <cell r="O2675">
            <v>38722</v>
          </cell>
          <cell r="P2675">
            <v>35277</v>
          </cell>
        </row>
        <row r="2676">
          <cell r="A2676" t="str">
            <v>LEU9</v>
          </cell>
          <cell r="B2676" t="str">
            <v>YOR108W</v>
          </cell>
          <cell r="C2676" t="str">
            <v>Alpha-isopropylmalate synthase II (2-isopropylmalate synthase), catalyzes the first step in the leucine biosynthesis pathway; the minor isozyme, responsible for the residual alpha-IPMS activity detected in a leu4 null mutant</v>
          </cell>
          <cell r="D2676" t="str">
            <v>S000005634</v>
          </cell>
          <cell r="E2676" t="str">
            <v>ORF</v>
          </cell>
          <cell r="F2676" t="str">
            <v>Verified</v>
          </cell>
          <cell r="H2676" t="str">
            <v>chromosome 15</v>
          </cell>
          <cell r="J2676">
            <v>15</v>
          </cell>
          <cell r="K2676">
            <v>523028</v>
          </cell>
          <cell r="L2676">
            <v>524842</v>
          </cell>
          <cell r="M2676" t="str">
            <v>W</v>
          </cell>
          <cell r="O2676">
            <v>38722</v>
          </cell>
          <cell r="P2676">
            <v>35277</v>
          </cell>
        </row>
        <row r="2677">
          <cell r="B2677" t="str">
            <v>YOR108C-A</v>
          </cell>
          <cell r="C2677" t="str">
            <v>Identified by gene-trapping, microarray-based expression analysis, and genome-wide homology searching</v>
          </cell>
          <cell r="D2677" t="str">
            <v>S000028711</v>
          </cell>
          <cell r="E2677" t="str">
            <v>ORF</v>
          </cell>
          <cell r="F2677" t="str">
            <v>Dubious</v>
          </cell>
          <cell r="H2677" t="str">
            <v>chromosome 15</v>
          </cell>
          <cell r="J2677">
            <v>15</v>
          </cell>
          <cell r="K2677">
            <v>524815</v>
          </cell>
          <cell r="L2677">
            <v>524606</v>
          </cell>
          <cell r="M2677" t="str">
            <v>C</v>
          </cell>
          <cell r="O2677">
            <v>38722</v>
          </cell>
          <cell r="P2677">
            <v>37831</v>
          </cell>
        </row>
        <row r="2678">
          <cell r="A2678" t="str">
            <v>INP53</v>
          </cell>
          <cell r="B2678" t="str">
            <v>YOR109W</v>
          </cell>
          <cell r="C2678" t="str">
            <v>Polyphosphatidylinositol phosphatase, dephosphorylates multiple phosphatidylinositols; involved in trans Golgi network-to-early endosome pathway; hyperosmotic stress causes translocation to actin patches; contains Sac1 and 5-ptase domains</v>
          </cell>
          <cell r="D2678" t="str">
            <v>S000005635</v>
          </cell>
          <cell r="E2678" t="str">
            <v>ORF</v>
          </cell>
          <cell r="F2678" t="str">
            <v>Verified</v>
          </cell>
          <cell r="G2678" t="str">
            <v>SOP2|SJL3</v>
          </cell>
          <cell r="H2678" t="str">
            <v>chromosome 15</v>
          </cell>
          <cell r="I2678" t="str">
            <v>L000003984</v>
          </cell>
          <cell r="J2678">
            <v>15</v>
          </cell>
          <cell r="K2678">
            <v>525279</v>
          </cell>
          <cell r="L2678">
            <v>528602</v>
          </cell>
          <cell r="M2678" t="str">
            <v>W</v>
          </cell>
          <cell r="O2678">
            <v>38722</v>
          </cell>
          <cell r="P2678">
            <v>35277</v>
          </cell>
        </row>
        <row r="2679">
          <cell r="A2679" t="str">
            <v>TFC7</v>
          </cell>
          <cell r="B2679" t="str">
            <v>YOR110W</v>
          </cell>
          <cell r="C2679" t="str">
            <v>One of six subunits of the RNA polymerase III transcription initiation factor complex (TFIIIC); part of the TauA globular domain of TFIIIC that binds DNA at the BoxA promoter sites of tRNA and similar genes</v>
          </cell>
          <cell r="D2679" t="str">
            <v>S000005636</v>
          </cell>
          <cell r="E2679" t="str">
            <v>ORF</v>
          </cell>
          <cell r="F2679" t="str">
            <v>Verified</v>
          </cell>
          <cell r="G2679" t="str">
            <v>tau 55</v>
          </cell>
          <cell r="H2679" t="str">
            <v>chromosome 15</v>
          </cell>
          <cell r="J2679">
            <v>15</v>
          </cell>
          <cell r="K2679">
            <v>528942</v>
          </cell>
          <cell r="L2679">
            <v>530249</v>
          </cell>
          <cell r="M2679" t="str">
            <v>W</v>
          </cell>
          <cell r="O2679">
            <v>38722</v>
          </cell>
          <cell r="P2679">
            <v>35277</v>
          </cell>
        </row>
        <row r="2680">
          <cell r="B2680" t="str">
            <v>YOR111W</v>
          </cell>
          <cell r="C2680" t="str">
            <v>Putative protein of unknown function</v>
          </cell>
          <cell r="D2680" t="str">
            <v>S000005637</v>
          </cell>
          <cell r="E2680" t="str">
            <v>ORF</v>
          </cell>
          <cell r="F2680" t="str">
            <v>Uncharacterized</v>
          </cell>
          <cell r="H2680" t="str">
            <v>chromosome 15</v>
          </cell>
          <cell r="J2680">
            <v>15</v>
          </cell>
          <cell r="K2680">
            <v>530430</v>
          </cell>
          <cell r="L2680">
            <v>531128</v>
          </cell>
          <cell r="M2680" t="str">
            <v>W</v>
          </cell>
          <cell r="O2680">
            <v>38722</v>
          </cell>
          <cell r="P2680">
            <v>35277</v>
          </cell>
        </row>
        <row r="2681">
          <cell r="A2681" t="str">
            <v>CEX1</v>
          </cell>
          <cell r="B2681" t="str">
            <v>YOR112W</v>
          </cell>
          <cell r="C2681" t="str">
            <v>Cytoplasmic component of the nuclear aminoacylation-dependent tRNA export pathway; interacts with nuclear pore component Nup116p; copurifies with tRNA export receptors Los1p and Msn5p, as well as eIF-1a and the RAN GTPase Gsp1p</v>
          </cell>
          <cell r="D2681" t="str">
            <v>S000005638</v>
          </cell>
          <cell r="E2681" t="str">
            <v>ORF</v>
          </cell>
          <cell r="F2681" t="str">
            <v>Verified</v>
          </cell>
          <cell r="H2681" t="str">
            <v>chromosome 15</v>
          </cell>
          <cell r="J2681">
            <v>15</v>
          </cell>
          <cell r="K2681">
            <v>531509</v>
          </cell>
          <cell r="L2681">
            <v>533794</v>
          </cell>
          <cell r="M2681" t="str">
            <v>W</v>
          </cell>
          <cell r="O2681">
            <v>38722</v>
          </cell>
          <cell r="P2681">
            <v>35277</v>
          </cell>
        </row>
        <row r="2682">
          <cell r="A2682" t="str">
            <v>AZF1</v>
          </cell>
          <cell r="B2682" t="str">
            <v>YOR113W</v>
          </cell>
          <cell r="C2682" t="str">
            <v>Zinc-finger transcription factor, involved in induction of CLN3 transcription in response to glucose; genetic and physical interactions indicate a possible role in mitochondrial transcription or genome maintenance</v>
          </cell>
          <cell r="D2682" t="str">
            <v>S000005639</v>
          </cell>
          <cell r="E2682" t="str">
            <v>ORF</v>
          </cell>
          <cell r="F2682" t="str">
            <v>Verified</v>
          </cell>
          <cell r="H2682" t="str">
            <v>chromosome 15</v>
          </cell>
          <cell r="I2682" t="str">
            <v>L000000158</v>
          </cell>
          <cell r="J2682">
            <v>15</v>
          </cell>
          <cell r="K2682">
            <v>534076</v>
          </cell>
          <cell r="L2682">
            <v>536820</v>
          </cell>
          <cell r="M2682" t="str">
            <v>W</v>
          </cell>
          <cell r="O2682">
            <v>38722</v>
          </cell>
          <cell r="P2682">
            <v>35277</v>
          </cell>
        </row>
        <row r="2683">
          <cell r="B2683" t="str">
            <v>YOR114W</v>
          </cell>
          <cell r="C2683" t="str">
            <v>Putative protein of unknown function; null mutant is viable</v>
          </cell>
          <cell r="D2683" t="str">
            <v>S000005640</v>
          </cell>
          <cell r="E2683" t="str">
            <v>ORF</v>
          </cell>
          <cell r="F2683" t="str">
            <v>Uncharacterized</v>
          </cell>
          <cell r="H2683" t="str">
            <v>chromosome 15</v>
          </cell>
          <cell r="J2683">
            <v>15</v>
          </cell>
          <cell r="K2683">
            <v>537571</v>
          </cell>
          <cell r="L2683">
            <v>538455</v>
          </cell>
          <cell r="M2683" t="str">
            <v>W</v>
          </cell>
          <cell r="O2683">
            <v>38722</v>
          </cell>
          <cell r="P2683">
            <v>35277</v>
          </cell>
        </row>
        <row r="2684">
          <cell r="A2684" t="str">
            <v>TRS33</v>
          </cell>
          <cell r="B2684" t="str">
            <v>YOR115C</v>
          </cell>
          <cell r="C2684" t="str">
            <v>One of 10 subunits of the transport protein particle (TRAPP) complex of the cis-Golgi which mediates vesicle docking and fusion; involved in endoplasmic reticulum (ER) to Golgi membrane traffic</v>
          </cell>
          <cell r="D2684" t="str">
            <v>S000005641</v>
          </cell>
          <cell r="E2684" t="str">
            <v>ORF</v>
          </cell>
          <cell r="F2684" t="str">
            <v>Verified</v>
          </cell>
          <cell r="H2684" t="str">
            <v>chromosome 15</v>
          </cell>
          <cell r="I2684" t="str">
            <v>S000007434</v>
          </cell>
          <cell r="J2684">
            <v>15</v>
          </cell>
          <cell r="K2684">
            <v>539466</v>
          </cell>
          <cell r="L2684">
            <v>538660</v>
          </cell>
          <cell r="M2684" t="str">
            <v>C</v>
          </cell>
          <cell r="O2684">
            <v>38722</v>
          </cell>
          <cell r="P2684">
            <v>35277</v>
          </cell>
        </row>
        <row r="2685">
          <cell r="A2685" t="str">
            <v>RPO31</v>
          </cell>
          <cell r="B2685" t="str">
            <v>YOR116C</v>
          </cell>
          <cell r="C2685" t="str">
            <v>RNA polymerase III largest subunit C160, part of core enzyme; similar to bacterial beta-prime subunit and to RPA190 and RPO21</v>
          </cell>
          <cell r="D2685" t="str">
            <v>S000005642</v>
          </cell>
          <cell r="E2685" t="str">
            <v>ORF</v>
          </cell>
          <cell r="F2685" t="str">
            <v>Verified</v>
          </cell>
          <cell r="G2685" t="str">
            <v>C160|RPC160|RPC1</v>
          </cell>
          <cell r="H2685" t="str">
            <v>chromosome 15</v>
          </cell>
          <cell r="I2685" t="str">
            <v>L000001746|L000001694</v>
          </cell>
          <cell r="J2685">
            <v>15</v>
          </cell>
          <cell r="K2685">
            <v>544146</v>
          </cell>
          <cell r="L2685">
            <v>539764</v>
          </cell>
          <cell r="M2685" t="str">
            <v>C</v>
          </cell>
          <cell r="N2685">
            <v>59</v>
          </cell>
          <cell r="O2685">
            <v>38722</v>
          </cell>
          <cell r="P2685">
            <v>35277</v>
          </cell>
        </row>
        <row r="2686">
          <cell r="A2686" t="str">
            <v>RPT5</v>
          </cell>
          <cell r="B2686" t="str">
            <v>YOR117W</v>
          </cell>
          <cell r="C2686" t="str">
            <v>One of six ATPases of the 19S regulatory particle of the 26S proteasome involved in the degradation of ubiquitinated substrates; recruited to the GAL1-10 promoter region upon induction of transcription; similar to human TBP1</v>
          </cell>
          <cell r="D2686" t="str">
            <v>S000005643</v>
          </cell>
          <cell r="E2686" t="str">
            <v>ORF</v>
          </cell>
          <cell r="F2686" t="str">
            <v>Verified</v>
          </cell>
          <cell r="G2686" t="str">
            <v>YTA1</v>
          </cell>
          <cell r="H2686" t="str">
            <v>chromosome 15</v>
          </cell>
          <cell r="I2686" t="str">
            <v>L000002555</v>
          </cell>
          <cell r="J2686">
            <v>15</v>
          </cell>
          <cell r="K2686">
            <v>545030</v>
          </cell>
          <cell r="L2686">
            <v>546334</v>
          </cell>
          <cell r="M2686" t="str">
            <v>W</v>
          </cell>
          <cell r="O2686">
            <v>38722</v>
          </cell>
          <cell r="P2686">
            <v>35277</v>
          </cell>
        </row>
        <row r="2687">
          <cell r="A2687" t="str">
            <v>RTC5</v>
          </cell>
          <cell r="B2687" t="str">
            <v>YOR118W</v>
          </cell>
          <cell r="C2687" t="str">
            <v>Protein of unknown function; green fluorescent protein (GFP)-fusion protein localizes to the cytoplasm; null mutation suppresses cdc13-1 temperature sensitivity</v>
          </cell>
          <cell r="D2687" t="str">
            <v>S000005644</v>
          </cell>
          <cell r="E2687" t="str">
            <v>ORF</v>
          </cell>
          <cell r="F2687" t="str">
            <v>Verified</v>
          </cell>
          <cell r="H2687" t="str">
            <v>chromosome 15</v>
          </cell>
          <cell r="J2687">
            <v>15</v>
          </cell>
          <cell r="K2687">
            <v>546858</v>
          </cell>
          <cell r="L2687">
            <v>548561</v>
          </cell>
          <cell r="M2687" t="str">
            <v>W</v>
          </cell>
          <cell r="O2687">
            <v>38722</v>
          </cell>
          <cell r="P2687">
            <v>35277</v>
          </cell>
        </row>
        <row r="2688">
          <cell r="A2688" t="str">
            <v>RIO1</v>
          </cell>
          <cell r="B2688" t="str">
            <v>YOR119C</v>
          </cell>
          <cell r="C2688" t="str">
            <v>Essential serine kinase involved in cell cycle progression and processing of the 20S pre-rRNA into mature 18S rRNA</v>
          </cell>
          <cell r="D2688" t="str">
            <v>S000005645</v>
          </cell>
          <cell r="E2688" t="str">
            <v>ORF</v>
          </cell>
          <cell r="F2688" t="str">
            <v>Verified</v>
          </cell>
          <cell r="G2688" t="str">
            <v>RRP10</v>
          </cell>
          <cell r="H2688" t="str">
            <v>chromosome 15</v>
          </cell>
          <cell r="I2688" t="str">
            <v>L000003989</v>
          </cell>
          <cell r="J2688">
            <v>15</v>
          </cell>
          <cell r="K2688">
            <v>550247</v>
          </cell>
          <cell r="L2688">
            <v>548793</v>
          </cell>
          <cell r="M2688" t="str">
            <v>C</v>
          </cell>
          <cell r="O2688">
            <v>38722</v>
          </cell>
          <cell r="P2688">
            <v>35277</v>
          </cell>
        </row>
        <row r="2689">
          <cell r="A2689" t="str">
            <v>GCY1</v>
          </cell>
          <cell r="B2689" t="str">
            <v>YOR120W</v>
          </cell>
          <cell r="C2689" t="str">
            <v>Putative NADP(+) coupled glycerol dehydrogenase, proposed to be involved in an alternative pathway for glycerol catabolism; member of the aldo-keto reductase (AKR) family</v>
          </cell>
          <cell r="D2689" t="str">
            <v>S000005646</v>
          </cell>
          <cell r="E2689" t="str">
            <v>ORF</v>
          </cell>
          <cell r="F2689" t="str">
            <v>Verified</v>
          </cell>
          <cell r="G2689" t="str">
            <v>GCY</v>
          </cell>
          <cell r="H2689" t="str">
            <v>chromosome 15</v>
          </cell>
          <cell r="I2689" t="str">
            <v>L000000694</v>
          </cell>
          <cell r="J2689">
            <v>15</v>
          </cell>
          <cell r="K2689">
            <v>551115</v>
          </cell>
          <cell r="L2689">
            <v>552053</v>
          </cell>
          <cell r="M2689" t="str">
            <v>W</v>
          </cell>
          <cell r="O2689">
            <v>38722</v>
          </cell>
          <cell r="P2689">
            <v>35277</v>
          </cell>
        </row>
        <row r="2690">
          <cell r="B2690" t="str">
            <v>YOR121C</v>
          </cell>
          <cell r="C2690" t="str">
            <v>Dubious open reading frame unlikely to encode a protein, based on available experimental and comparative sequence data; open reading frame overlaps the verified gene GCY1/YOR120W</v>
          </cell>
          <cell r="D2690" t="str">
            <v>S000005647</v>
          </cell>
          <cell r="E2690" t="str">
            <v>ORF</v>
          </cell>
          <cell r="F2690" t="str">
            <v>Dubious</v>
          </cell>
          <cell r="H2690" t="str">
            <v>chromosome 15</v>
          </cell>
          <cell r="J2690">
            <v>15</v>
          </cell>
          <cell r="K2690">
            <v>552104</v>
          </cell>
          <cell r="L2690">
            <v>551799</v>
          </cell>
          <cell r="M2690" t="str">
            <v>C</v>
          </cell>
          <cell r="O2690">
            <v>38722</v>
          </cell>
          <cell r="P2690">
            <v>35277</v>
          </cell>
        </row>
        <row r="2691">
          <cell r="A2691" t="str">
            <v>PFY1</v>
          </cell>
          <cell r="B2691" t="str">
            <v>YOR122C</v>
          </cell>
          <cell r="C2691" t="str">
            <v>Profilin, binds actin, phosphatidylinositol 4,5-bisphosphate, and polyproline regions; involved in cytoskeleton organization; required for normal timing of actin polymerization in response to thermal stress</v>
          </cell>
          <cell r="D2691" t="str">
            <v>S000005648</v>
          </cell>
          <cell r="E2691" t="str">
            <v>ORF</v>
          </cell>
          <cell r="F2691" t="str">
            <v>Verified</v>
          </cell>
          <cell r="G2691" t="str">
            <v>PRF1</v>
          </cell>
          <cell r="H2691" t="str">
            <v>chromosome 15</v>
          </cell>
          <cell r="I2691" t="str">
            <v>L000001407</v>
          </cell>
          <cell r="J2691">
            <v>15</v>
          </cell>
          <cell r="K2691">
            <v>552888</v>
          </cell>
          <cell r="L2691">
            <v>552299</v>
          </cell>
          <cell r="M2691" t="str">
            <v>C</v>
          </cell>
          <cell r="N2691">
            <v>64</v>
          </cell>
          <cell r="O2691">
            <v>38722</v>
          </cell>
          <cell r="P2691">
            <v>35277</v>
          </cell>
        </row>
        <row r="2692">
          <cell r="A2692" t="str">
            <v>LEO1</v>
          </cell>
          <cell r="B2692" t="str">
            <v>YOR123C</v>
          </cell>
          <cell r="C2692" t="str">
            <v>Component of the Paf1 complex, which associates with RNA polymerase II and is involved in histone methylation; plays a role in regulating Ty1 transposition</v>
          </cell>
          <cell r="D2692" t="str">
            <v>S000005649</v>
          </cell>
          <cell r="E2692" t="str">
            <v>ORF</v>
          </cell>
          <cell r="F2692" t="str">
            <v>Verified</v>
          </cell>
          <cell r="H2692" t="str">
            <v>chromosome 15</v>
          </cell>
          <cell r="I2692" t="str">
            <v>L000000936</v>
          </cell>
          <cell r="J2692">
            <v>15</v>
          </cell>
          <cell r="K2692">
            <v>554571</v>
          </cell>
          <cell r="L2692">
            <v>553177</v>
          </cell>
          <cell r="M2692" t="str">
            <v>C</v>
          </cell>
          <cell r="O2692">
            <v>38722</v>
          </cell>
          <cell r="P2692">
            <v>35277</v>
          </cell>
        </row>
        <row r="2693">
          <cell r="A2693" t="str">
            <v>UBP2</v>
          </cell>
          <cell r="B2693" t="str">
            <v>YOR124C</v>
          </cell>
          <cell r="C2693" t="str">
            <v>Ubiquitin-specific protease that removes ubiquitin from ubiquitinated proteins; interacts with Rsp5p and is required for MVB sorting of membrane proteins; can cleave polyubiquitin and has isopeptidase activity</v>
          </cell>
          <cell r="D2693" t="str">
            <v>S000005650</v>
          </cell>
          <cell r="E2693" t="str">
            <v>ORF</v>
          </cell>
          <cell r="F2693" t="str">
            <v>Verified</v>
          </cell>
          <cell r="H2693" t="str">
            <v>chromosome 15</v>
          </cell>
          <cell r="I2693" t="str">
            <v>L000002416</v>
          </cell>
          <cell r="J2693">
            <v>15</v>
          </cell>
          <cell r="K2693">
            <v>558643</v>
          </cell>
          <cell r="L2693">
            <v>554825</v>
          </cell>
          <cell r="M2693" t="str">
            <v>C</v>
          </cell>
          <cell r="O2693">
            <v>38722</v>
          </cell>
          <cell r="P2693">
            <v>35277</v>
          </cell>
        </row>
        <row r="2694">
          <cell r="A2694" t="str">
            <v>CAT5</v>
          </cell>
          <cell r="B2694" t="str">
            <v>YOR125C</v>
          </cell>
          <cell r="C2694" t="str">
            <v>Protein required for ubiquinone (Coenzyme Q) biosynthesis; localizes to the matrix face of the mitochondrial inner membrane in a large complex with ubiquinone biosynthetic enzymes; required for gluconeogenic gene activation</v>
          </cell>
          <cell r="D2694" t="str">
            <v>S000005651</v>
          </cell>
          <cell r="E2694" t="str">
            <v>ORF</v>
          </cell>
          <cell r="F2694" t="str">
            <v>Verified</v>
          </cell>
          <cell r="G2694" t="str">
            <v>COQ7</v>
          </cell>
          <cell r="H2694" t="str">
            <v>chromosome 15</v>
          </cell>
          <cell r="I2694" t="str">
            <v>L000000219</v>
          </cell>
          <cell r="J2694">
            <v>15</v>
          </cell>
          <cell r="K2694">
            <v>559732</v>
          </cell>
          <cell r="L2694">
            <v>559031</v>
          </cell>
          <cell r="M2694" t="str">
            <v>C</v>
          </cell>
          <cell r="O2694">
            <v>38722</v>
          </cell>
          <cell r="P2694" t="str">
            <v>2003-09-22|1996-07-31</v>
          </cell>
        </row>
        <row r="2695">
          <cell r="A2695" t="str">
            <v>IAH1</v>
          </cell>
          <cell r="B2695" t="str">
            <v>YOR126C</v>
          </cell>
          <cell r="C2695" t="str">
            <v>Isoamyl acetate-hydrolyzing esterase, required in balance with alcohol acetyltransferase to maintain optimal amounts of isoamyl acetate, which is particularly important in sake brewing</v>
          </cell>
          <cell r="D2695" t="str">
            <v>S000005652</v>
          </cell>
          <cell r="E2695" t="str">
            <v>ORF</v>
          </cell>
          <cell r="F2695" t="str">
            <v>Verified</v>
          </cell>
          <cell r="H2695" t="str">
            <v>chromosome 15</v>
          </cell>
          <cell r="I2695" t="str">
            <v>L000003383</v>
          </cell>
          <cell r="J2695">
            <v>15</v>
          </cell>
          <cell r="K2695">
            <v>560678</v>
          </cell>
          <cell r="L2695">
            <v>559962</v>
          </cell>
          <cell r="M2695" t="str">
            <v>C</v>
          </cell>
          <cell r="O2695">
            <v>38722</v>
          </cell>
          <cell r="P2695">
            <v>35277</v>
          </cell>
        </row>
        <row r="2696">
          <cell r="A2696" t="str">
            <v>RGA1</v>
          </cell>
          <cell r="B2696" t="str">
            <v>YOR127W</v>
          </cell>
          <cell r="C2696" t="str">
            <v>GTPase-activating protein for the polarity-establishment protein Cdc42p; implicated in control of septin organization, pheromone response, and haploid invasive growth</v>
          </cell>
          <cell r="D2696" t="str">
            <v>S000005653</v>
          </cell>
          <cell r="E2696" t="str">
            <v>ORF</v>
          </cell>
          <cell r="F2696" t="str">
            <v>Verified</v>
          </cell>
          <cell r="G2696" t="str">
            <v>THE1|DBM1</v>
          </cell>
          <cell r="H2696" t="str">
            <v>chromosome 15</v>
          </cell>
          <cell r="I2696" t="str">
            <v>L000002626</v>
          </cell>
          <cell r="J2696">
            <v>15</v>
          </cell>
          <cell r="K2696">
            <v>561171</v>
          </cell>
          <cell r="L2696">
            <v>564194</v>
          </cell>
          <cell r="M2696" t="str">
            <v>W</v>
          </cell>
          <cell r="O2696">
            <v>38722</v>
          </cell>
          <cell r="P2696">
            <v>35277</v>
          </cell>
        </row>
        <row r="2697">
          <cell r="A2697" t="str">
            <v>ADE2</v>
          </cell>
          <cell r="B2697" t="str">
            <v>YOR128C</v>
          </cell>
          <cell r="C2697" t="str">
            <v>Phosphoribosylaminoimidazole carboxylase, catalyzes a step in the 'de novo' purine nucleotide biosynthetic pathway; red pigment accumulates in mutant cells deprived of adenine</v>
          </cell>
          <cell r="D2697" t="str">
            <v>S000005654</v>
          </cell>
          <cell r="E2697" t="str">
            <v>ORF</v>
          </cell>
          <cell r="F2697" t="str">
            <v>Verified</v>
          </cell>
          <cell r="H2697" t="str">
            <v>chromosome 15</v>
          </cell>
          <cell r="I2697" t="str">
            <v>L000000032</v>
          </cell>
          <cell r="J2697">
            <v>15</v>
          </cell>
          <cell r="K2697">
            <v>566192</v>
          </cell>
          <cell r="L2697">
            <v>564477</v>
          </cell>
          <cell r="M2697" t="str">
            <v>C</v>
          </cell>
          <cell r="N2697">
            <v>64</v>
          </cell>
          <cell r="O2697">
            <v>38722</v>
          </cell>
          <cell r="P2697">
            <v>35277</v>
          </cell>
        </row>
        <row r="2698">
          <cell r="A2698" t="str">
            <v>AFI1</v>
          </cell>
          <cell r="B2698" t="str">
            <v>YOR129C</v>
          </cell>
          <cell r="C2698" t="str">
            <v>Arf3p polarization-specific docking factor, required for the polarized distribution of the ADP-ribosylation factor, Arf3p; participates in polarity development and maintenance of a normal haploid budding pattern; interacts with Cnm7p</v>
          </cell>
          <cell r="D2698" t="str">
            <v>S000005655</v>
          </cell>
          <cell r="E2698" t="str">
            <v>ORF</v>
          </cell>
          <cell r="F2698" t="str">
            <v>Verified</v>
          </cell>
          <cell r="H2698" t="str">
            <v>chromosome 15</v>
          </cell>
          <cell r="J2698">
            <v>15</v>
          </cell>
          <cell r="K2698">
            <v>569559</v>
          </cell>
          <cell r="L2698">
            <v>566878</v>
          </cell>
          <cell r="M2698" t="str">
            <v>C</v>
          </cell>
          <cell r="O2698">
            <v>38722</v>
          </cell>
          <cell r="P2698">
            <v>35277</v>
          </cell>
        </row>
        <row r="2699">
          <cell r="A2699" t="str">
            <v>ORT1</v>
          </cell>
          <cell r="B2699" t="str">
            <v>YOR130C</v>
          </cell>
          <cell r="C2699" t="str">
            <v>Ornithine transporter of the mitochondrial inner membrane, exports ornithine from mitochondria as part of arginine biosynthesis; human ortholog is associated with hyperammonaemia-hyperornithinaemia-homocitrullinuria (HHH) syndrome</v>
          </cell>
          <cell r="D2699" t="str">
            <v>S000005656</v>
          </cell>
          <cell r="E2699" t="str">
            <v>ORF</v>
          </cell>
          <cell r="F2699" t="str">
            <v>Verified</v>
          </cell>
          <cell r="G2699" t="str">
            <v>ARG11</v>
          </cell>
          <cell r="H2699" t="str">
            <v>chromosome 15</v>
          </cell>
          <cell r="I2699" t="str">
            <v>L000003289</v>
          </cell>
          <cell r="J2699">
            <v>15</v>
          </cell>
          <cell r="K2699">
            <v>570808</v>
          </cell>
          <cell r="L2699">
            <v>569930</v>
          </cell>
          <cell r="M2699" t="str">
            <v>C</v>
          </cell>
          <cell r="O2699">
            <v>38722</v>
          </cell>
          <cell r="P2699">
            <v>35277</v>
          </cell>
        </row>
        <row r="2700">
          <cell r="B2700" t="str">
            <v>YOR131C</v>
          </cell>
          <cell r="C2700" t="str">
            <v>Putative protein of unknown function; non-essential gene; overexpression causes a cell cycle delay or arrest</v>
          </cell>
          <cell r="D2700" t="str">
            <v>S000005657</v>
          </cell>
          <cell r="E2700" t="str">
            <v>ORF</v>
          </cell>
          <cell r="F2700" t="str">
            <v>Uncharacterized</v>
          </cell>
          <cell r="H2700" t="str">
            <v>chromosome 15</v>
          </cell>
          <cell r="J2700">
            <v>15</v>
          </cell>
          <cell r="K2700">
            <v>572839</v>
          </cell>
          <cell r="L2700">
            <v>572183</v>
          </cell>
          <cell r="M2700" t="str">
            <v>C</v>
          </cell>
          <cell r="O2700">
            <v>38722</v>
          </cell>
          <cell r="P2700">
            <v>35277</v>
          </cell>
        </row>
        <row r="2701">
          <cell r="A2701" t="str">
            <v>VPS17</v>
          </cell>
          <cell r="B2701" t="str">
            <v>YOR132W</v>
          </cell>
          <cell r="C2701" t="str">
            <v>Subunit of the membrane-associated retromer complex essential for endosome-to-Golgi retrograde protein transport; peripheral membrane protein that assembles onto the membrane with Vps5p to promote vesicle formation</v>
          </cell>
          <cell r="D2701" t="str">
            <v>S000005658</v>
          </cell>
          <cell r="E2701" t="str">
            <v>ORF</v>
          </cell>
          <cell r="F2701" t="str">
            <v>Verified</v>
          </cell>
          <cell r="G2701" t="str">
            <v>VPT3|PEP21</v>
          </cell>
          <cell r="H2701" t="str">
            <v>chromosome 15</v>
          </cell>
          <cell r="I2701" t="str">
            <v>L000002472|S000029642|L000002479</v>
          </cell>
          <cell r="J2701">
            <v>15</v>
          </cell>
          <cell r="K2701">
            <v>573176</v>
          </cell>
          <cell r="L2701">
            <v>574831</v>
          </cell>
          <cell r="M2701" t="str">
            <v>W</v>
          </cell>
          <cell r="O2701">
            <v>38722</v>
          </cell>
          <cell r="P2701">
            <v>35277</v>
          </cell>
        </row>
        <row r="2702">
          <cell r="A2702" t="str">
            <v>EFT1</v>
          </cell>
          <cell r="B2702" t="str">
            <v>YOR133W</v>
          </cell>
          <cell r="C2702" t="str">
            <v>Elongation factor 2 (EF-2), also encoded by EFT2; catalyzes ribosomal translocation during protein synthesis; contains diphthamide, the unique posttranslationally modified histidine residue specifically ADP-ribosylated by diphtheria toxin</v>
          </cell>
          <cell r="D2702" t="str">
            <v>S000005659</v>
          </cell>
          <cell r="E2702" t="str">
            <v>ORF</v>
          </cell>
          <cell r="F2702" t="str">
            <v>Verified</v>
          </cell>
          <cell r="H2702" t="str">
            <v>chromosome 15</v>
          </cell>
          <cell r="I2702" t="str">
            <v>L000000543</v>
          </cell>
          <cell r="J2702">
            <v>15</v>
          </cell>
          <cell r="K2702">
            <v>575099</v>
          </cell>
          <cell r="L2702">
            <v>577627</v>
          </cell>
          <cell r="M2702" t="str">
            <v>W</v>
          </cell>
          <cell r="O2702">
            <v>38722</v>
          </cell>
          <cell r="P2702">
            <v>35277</v>
          </cell>
        </row>
        <row r="2703">
          <cell r="A2703" t="str">
            <v>BAG7</v>
          </cell>
          <cell r="B2703" t="str">
            <v>YOR134W</v>
          </cell>
          <cell r="C2703" t="str">
            <v>Rho GTPase activating protein (RhoGAP), stimulates the intrinsic GTPase activity of Rho1p, which plays a role in actin cytoskeleton organization and control of cell wall synthesis; structurally and functionally related to Sac7p</v>
          </cell>
          <cell r="D2703" t="str">
            <v>S000005660</v>
          </cell>
          <cell r="E2703" t="str">
            <v>ORF</v>
          </cell>
          <cell r="F2703" t="str">
            <v>Verified</v>
          </cell>
          <cell r="H2703" t="str">
            <v>chromosome 15</v>
          </cell>
          <cell r="I2703" t="str">
            <v>L000003395</v>
          </cell>
          <cell r="J2703">
            <v>15</v>
          </cell>
          <cell r="K2703">
            <v>578565</v>
          </cell>
          <cell r="L2703">
            <v>579794</v>
          </cell>
          <cell r="M2703" t="str">
            <v>W</v>
          </cell>
          <cell r="O2703">
            <v>38722</v>
          </cell>
          <cell r="P2703">
            <v>35277</v>
          </cell>
        </row>
        <row r="2704">
          <cell r="A2704" t="str">
            <v>IDH2</v>
          </cell>
          <cell r="B2704" t="str">
            <v>YOR136W</v>
          </cell>
          <cell r="C2704" t="str">
            <v>Subunit of mitochondrial NAD(+)-dependent isocitrate dehydrogenase, which catalyzes the oxidation of isocitrate to alpha-ketoglutarate in the TCA cycle; phosphorylated</v>
          </cell>
          <cell r="D2704" t="str">
            <v>S000005662</v>
          </cell>
          <cell r="E2704" t="str">
            <v>ORF</v>
          </cell>
          <cell r="F2704" t="str">
            <v>Verified</v>
          </cell>
          <cell r="H2704" t="str">
            <v>chromosome 15</v>
          </cell>
          <cell r="I2704" t="str">
            <v>L000000850</v>
          </cell>
          <cell r="J2704">
            <v>15</v>
          </cell>
          <cell r="K2704">
            <v>580251</v>
          </cell>
          <cell r="L2704">
            <v>581360</v>
          </cell>
          <cell r="M2704" t="str">
            <v>W</v>
          </cell>
          <cell r="O2704">
            <v>38722</v>
          </cell>
          <cell r="P2704">
            <v>35277</v>
          </cell>
        </row>
        <row r="2705">
          <cell r="A2705" t="str">
            <v>IRC14</v>
          </cell>
          <cell r="B2705" t="str">
            <v>YOR135C</v>
          </cell>
          <cell r="C2705" t="str">
            <v>Dubious open reading frame unlikely to encode a protein, based on available experimental and comparative sequence data; partially overlaps the verified gene YOR136W; null mutant displays increased levels of spontaneous Rad52 foci</v>
          </cell>
          <cell r="D2705" t="str">
            <v>S000005661</v>
          </cell>
          <cell r="E2705" t="str">
            <v>ORF</v>
          </cell>
          <cell r="F2705" t="str">
            <v>Dubious</v>
          </cell>
          <cell r="H2705" t="str">
            <v>chromosome 15</v>
          </cell>
          <cell r="J2705">
            <v>15</v>
          </cell>
          <cell r="K2705">
            <v>580501</v>
          </cell>
          <cell r="L2705">
            <v>580160</v>
          </cell>
          <cell r="M2705" t="str">
            <v>C</v>
          </cell>
          <cell r="O2705">
            <v>38722</v>
          </cell>
          <cell r="P2705">
            <v>35277</v>
          </cell>
        </row>
        <row r="2706">
          <cell r="A2706" t="str">
            <v>SIA1</v>
          </cell>
          <cell r="B2706" t="str">
            <v>YOR137C</v>
          </cell>
          <cell r="C2706" t="str">
            <v>Protein of unassigned function involved in activation of the Pma1p plasma membrane H+-ATPase by glucose</v>
          </cell>
          <cell r="D2706" t="str">
            <v>S000005663</v>
          </cell>
          <cell r="E2706" t="str">
            <v>ORF</v>
          </cell>
          <cell r="F2706" t="str">
            <v>Verified</v>
          </cell>
          <cell r="H2706" t="str">
            <v>chromosome 15</v>
          </cell>
          <cell r="J2706">
            <v>15</v>
          </cell>
          <cell r="K2706">
            <v>583682</v>
          </cell>
          <cell r="L2706">
            <v>581814</v>
          </cell>
          <cell r="M2706" t="str">
            <v>C</v>
          </cell>
          <cell r="O2706">
            <v>38722</v>
          </cell>
          <cell r="P2706">
            <v>35277</v>
          </cell>
        </row>
        <row r="2707">
          <cell r="A2707" t="str">
            <v>RUP1</v>
          </cell>
          <cell r="B2707" t="str">
            <v>YOR138C</v>
          </cell>
          <cell r="C2707" t="str">
            <v>Protein involved in regulation of Rsp5p, which is an essential HECT ubiquitin ligase; has a WW domain consensus motif of PPPSY (residues 131-135) that mediates binding of Rsp5p to Ubp2p; contains an UBA domain</v>
          </cell>
          <cell r="D2707" t="str">
            <v>S000005664</v>
          </cell>
          <cell r="E2707" t="str">
            <v>ORF</v>
          </cell>
          <cell r="F2707" t="str">
            <v>Verified</v>
          </cell>
          <cell r="H2707" t="str">
            <v>chromosome 15</v>
          </cell>
          <cell r="J2707">
            <v>15</v>
          </cell>
          <cell r="K2707">
            <v>586325</v>
          </cell>
          <cell r="L2707">
            <v>584310</v>
          </cell>
          <cell r="M2707" t="str">
            <v>C</v>
          </cell>
          <cell r="O2707">
            <v>38722</v>
          </cell>
          <cell r="P2707">
            <v>35277</v>
          </cell>
        </row>
        <row r="2708">
          <cell r="A2708" t="str">
            <v>SFL1</v>
          </cell>
          <cell r="B2708" t="str">
            <v>YOR140W</v>
          </cell>
          <cell r="C2708" t="str">
            <v>Transcriptional repressor and activator; involved in repression of flocculation-related genes, and activation of stress responsive genes; negatively regulated by cAMP-dependent protein kinase A subunit Tpk2p</v>
          </cell>
          <cell r="D2708" t="str">
            <v>S000005666</v>
          </cell>
          <cell r="E2708" t="str">
            <v>ORF</v>
          </cell>
          <cell r="F2708" t="str">
            <v>Verified</v>
          </cell>
          <cell r="H2708" t="str">
            <v>chromosome 15</v>
          </cell>
          <cell r="I2708" t="str">
            <v>L000001869</v>
          </cell>
          <cell r="J2708">
            <v>15</v>
          </cell>
          <cell r="K2708">
            <v>586982</v>
          </cell>
          <cell r="L2708">
            <v>589282</v>
          </cell>
          <cell r="M2708" t="str">
            <v>W</v>
          </cell>
          <cell r="O2708">
            <v>38722</v>
          </cell>
          <cell r="P2708">
            <v>35277</v>
          </cell>
        </row>
        <row r="2709">
          <cell r="B2709" t="str">
            <v>YOR139C</v>
          </cell>
          <cell r="C2709" t="str">
            <v>Dubious open reading frame unlikely to encode a protein, based on available experimental and comparative sequence data; partially overlaps the verified ORF SFL1/YOR140W</v>
          </cell>
          <cell r="D2709" t="str">
            <v>S000005665</v>
          </cell>
          <cell r="E2709" t="str">
            <v>ORF</v>
          </cell>
          <cell r="F2709" t="str">
            <v>Dubious</v>
          </cell>
          <cell r="H2709" t="str">
            <v>chromosome 15</v>
          </cell>
          <cell r="J2709">
            <v>15</v>
          </cell>
          <cell r="K2709">
            <v>587343</v>
          </cell>
          <cell r="L2709">
            <v>586951</v>
          </cell>
          <cell r="M2709" t="str">
            <v>C</v>
          </cell>
          <cell r="O2709">
            <v>38722</v>
          </cell>
          <cell r="P2709">
            <v>35277</v>
          </cell>
        </row>
        <row r="2710">
          <cell r="A2710" t="str">
            <v>ARP8</v>
          </cell>
          <cell r="B2710" t="str">
            <v>YOR141C</v>
          </cell>
          <cell r="C2710" t="str">
            <v>Nuclear actin-related protein involved in chromatin remodeling, component of chromatin-remodeling enzyme complexes</v>
          </cell>
          <cell r="D2710" t="str">
            <v>S000005667</v>
          </cell>
          <cell r="E2710" t="str">
            <v>ORF</v>
          </cell>
          <cell r="F2710" t="str">
            <v>Verified</v>
          </cell>
          <cell r="H2710" t="str">
            <v>chromosome 15</v>
          </cell>
          <cell r="I2710" t="str">
            <v>L000003437</v>
          </cell>
          <cell r="J2710">
            <v>15</v>
          </cell>
          <cell r="K2710">
            <v>592588</v>
          </cell>
          <cell r="L2710">
            <v>589943</v>
          </cell>
          <cell r="M2710" t="str">
            <v>C</v>
          </cell>
          <cell r="O2710">
            <v>38722</v>
          </cell>
          <cell r="P2710">
            <v>35277</v>
          </cell>
        </row>
        <row r="2711">
          <cell r="A2711" t="str">
            <v>LSC1</v>
          </cell>
          <cell r="B2711" t="str">
            <v>YOR142W</v>
          </cell>
          <cell r="C2711" t="str">
            <v>Alpha subunit of succinyl-CoA ligase, which is a mitochondrial enzyme of the TCA cycle that catalyzes the nucleotide-dependent conversion of succinyl-CoA to succinate; phosphorylated</v>
          </cell>
          <cell r="D2711" t="str">
            <v>S000005668</v>
          </cell>
          <cell r="E2711" t="str">
            <v>ORF</v>
          </cell>
          <cell r="F2711" t="str">
            <v>Verified</v>
          </cell>
          <cell r="H2711" t="str">
            <v>chromosome 15</v>
          </cell>
          <cell r="I2711" t="str">
            <v>L000004591</v>
          </cell>
          <cell r="J2711">
            <v>15</v>
          </cell>
          <cell r="K2711">
            <v>593058</v>
          </cell>
          <cell r="L2711">
            <v>594047</v>
          </cell>
          <cell r="M2711" t="str">
            <v>W</v>
          </cell>
          <cell r="O2711">
            <v>38722</v>
          </cell>
          <cell r="P2711">
            <v>35277</v>
          </cell>
        </row>
        <row r="2712">
          <cell r="A2712" t="str">
            <v>THI80</v>
          </cell>
          <cell r="B2712" t="str">
            <v>YOR143C</v>
          </cell>
          <cell r="C2712" t="str">
            <v>Thiamine pyrophosphokinase, phosphorylates thiamine to produce the coenzyme thiamine pyrophosphate (thiamine diphosphate)</v>
          </cell>
          <cell r="D2712" t="str">
            <v>S000005669</v>
          </cell>
          <cell r="E2712" t="str">
            <v>ORF</v>
          </cell>
          <cell r="F2712" t="str">
            <v>Verified</v>
          </cell>
          <cell r="H2712" t="str">
            <v>chromosome 15</v>
          </cell>
          <cell r="I2712" t="str">
            <v>L000002297</v>
          </cell>
          <cell r="J2712">
            <v>15</v>
          </cell>
          <cell r="K2712">
            <v>602343</v>
          </cell>
          <cell r="L2712">
            <v>601384</v>
          </cell>
          <cell r="M2712" t="str">
            <v>C</v>
          </cell>
          <cell r="O2712">
            <v>38722</v>
          </cell>
          <cell r="P2712">
            <v>35277</v>
          </cell>
        </row>
        <row r="2713">
          <cell r="A2713" t="str">
            <v>ELG1</v>
          </cell>
          <cell r="B2713" t="str">
            <v>YOR144C</v>
          </cell>
          <cell r="C2713" t="str">
            <v>Protein required for S phase progression and telomere homeostasis, forms an alternative replication factor C complex important for DNA replication and genome integrity; involved in homologous recombination-mediated DNA repair</v>
          </cell>
          <cell r="D2713" t="str">
            <v>S000005670</v>
          </cell>
          <cell r="E2713" t="str">
            <v>ORF</v>
          </cell>
          <cell r="F2713" t="str">
            <v>Verified</v>
          </cell>
          <cell r="G2713" t="str">
            <v>RTT110</v>
          </cell>
          <cell r="H2713" t="str">
            <v>chromosome 15</v>
          </cell>
          <cell r="I2713" t="str">
            <v>S000007438</v>
          </cell>
          <cell r="J2713">
            <v>15</v>
          </cell>
          <cell r="K2713">
            <v>605093</v>
          </cell>
          <cell r="L2713">
            <v>602718</v>
          </cell>
          <cell r="M2713" t="str">
            <v>C</v>
          </cell>
          <cell r="O2713">
            <v>38722</v>
          </cell>
          <cell r="P2713">
            <v>35277</v>
          </cell>
        </row>
        <row r="2714">
          <cell r="B2714" t="str">
            <v>YOR146W</v>
          </cell>
          <cell r="C2714" t="str">
            <v>Dubious open reading frame unlikely to encode a protein, based on available experimental and comparative sequence data; open reading frame overlaps the verified gene PNO1/YOR145C</v>
          </cell>
          <cell r="D2714" t="str">
            <v>S000005672</v>
          </cell>
          <cell r="E2714" t="str">
            <v>ORF</v>
          </cell>
          <cell r="F2714" t="str">
            <v>Dubious</v>
          </cell>
          <cell r="H2714" t="str">
            <v>chromosome 15</v>
          </cell>
          <cell r="J2714">
            <v>15</v>
          </cell>
          <cell r="K2714">
            <v>605874</v>
          </cell>
          <cell r="L2714">
            <v>606179</v>
          </cell>
          <cell r="M2714" t="str">
            <v>W</v>
          </cell>
          <cell r="O2714">
            <v>38722</v>
          </cell>
          <cell r="P2714">
            <v>35277</v>
          </cell>
        </row>
        <row r="2715">
          <cell r="A2715" t="str">
            <v>PNO1</v>
          </cell>
          <cell r="B2715" t="str">
            <v>YOR145C</v>
          </cell>
          <cell r="C2715" t="str">
            <v>Essential nucleolar protein required for pre-18S rRNA processing, interacts with Dim1p, an 18S rRNA dimethyltransferase, and also with Nob1p, which is involved in proteasome biogenesis; contains a KH domain</v>
          </cell>
          <cell r="D2715" t="str">
            <v>S000005671</v>
          </cell>
          <cell r="E2715" t="str">
            <v>ORF</v>
          </cell>
          <cell r="F2715" t="str">
            <v>Verified</v>
          </cell>
          <cell r="G2715" t="str">
            <v>RRP20|DIM2</v>
          </cell>
          <cell r="H2715" t="str">
            <v>chromosome 15</v>
          </cell>
          <cell r="J2715">
            <v>15</v>
          </cell>
          <cell r="K2715">
            <v>606172</v>
          </cell>
          <cell r="L2715">
            <v>605348</v>
          </cell>
          <cell r="M2715" t="str">
            <v>C</v>
          </cell>
          <cell r="O2715">
            <v>38722</v>
          </cell>
          <cell r="P2715">
            <v>35277</v>
          </cell>
        </row>
        <row r="2716">
          <cell r="A2716" t="str">
            <v>MDM32</v>
          </cell>
          <cell r="B2716" t="str">
            <v>YOR147W</v>
          </cell>
          <cell r="C2716" t="str">
            <v>Mitochondrial inner membrane protein with similarity to Mdm31p, required for normal mitochondrial morphology and inheritance; interacts genetically with MMM1, MDM10, MDM12, and MDM34</v>
          </cell>
          <cell r="D2716" t="str">
            <v>S000005673</v>
          </cell>
          <cell r="E2716" t="str">
            <v>ORF</v>
          </cell>
          <cell r="F2716" t="str">
            <v>Verified</v>
          </cell>
          <cell r="H2716" t="str">
            <v>chromosome 15</v>
          </cell>
          <cell r="J2716">
            <v>15</v>
          </cell>
          <cell r="K2716">
            <v>606608</v>
          </cell>
          <cell r="L2716">
            <v>608476</v>
          </cell>
          <cell r="M2716" t="str">
            <v>W</v>
          </cell>
          <cell r="O2716">
            <v>38722</v>
          </cell>
          <cell r="P2716" t="str">
            <v>1996-07-31|2005-11-30</v>
          </cell>
        </row>
        <row r="2717">
          <cell r="A2717" t="str">
            <v>SPP2</v>
          </cell>
          <cell r="B2717" t="str">
            <v>YOR148C</v>
          </cell>
          <cell r="C2717" t="str">
            <v>Essential protein that promotes the first step of splicing and is required for the final stages of spliceosome maturation; interacts with Prp2p, which may release Spp2p from the spliceosome following the first cleavage reaction</v>
          </cell>
          <cell r="D2717" t="str">
            <v>S000005674</v>
          </cell>
          <cell r="E2717" t="str">
            <v>ORF</v>
          </cell>
          <cell r="F2717" t="str">
            <v>Verified</v>
          </cell>
          <cell r="H2717" t="str">
            <v>chromosome 15</v>
          </cell>
          <cell r="I2717" t="str">
            <v>L000002631</v>
          </cell>
          <cell r="J2717">
            <v>15</v>
          </cell>
          <cell r="K2717">
            <v>609198</v>
          </cell>
          <cell r="L2717">
            <v>608641</v>
          </cell>
          <cell r="M2717" t="str">
            <v>C</v>
          </cell>
          <cell r="O2717">
            <v>38722</v>
          </cell>
          <cell r="P2717">
            <v>35277</v>
          </cell>
        </row>
        <row r="2718">
          <cell r="A2718" t="str">
            <v>SMP3</v>
          </cell>
          <cell r="B2718" t="str">
            <v>YOR149C</v>
          </cell>
          <cell r="C2718" t="str">
            <v>Alpha 1,2-mannosyltransferase involved in glycosyl phosphatidyl inositol (GPI) biosynthesis; required for addition of the fourth, side branching mannose to the GPI core structure</v>
          </cell>
          <cell r="D2718" t="str">
            <v>S000005675</v>
          </cell>
          <cell r="E2718" t="str">
            <v>ORF</v>
          </cell>
          <cell r="F2718" t="str">
            <v>Verified</v>
          </cell>
          <cell r="G2718" t="str">
            <v>SAP2|LAS2</v>
          </cell>
          <cell r="H2718" t="str">
            <v>chromosome 15</v>
          </cell>
          <cell r="I2718" t="str">
            <v>L000001935</v>
          </cell>
          <cell r="J2718">
            <v>15</v>
          </cell>
          <cell r="K2718">
            <v>611389</v>
          </cell>
          <cell r="L2718">
            <v>609839</v>
          </cell>
          <cell r="M2718" t="str">
            <v>C</v>
          </cell>
          <cell r="O2718">
            <v>38722</v>
          </cell>
          <cell r="P2718">
            <v>35277</v>
          </cell>
        </row>
        <row r="2719">
          <cell r="A2719" t="str">
            <v>MRPL23</v>
          </cell>
          <cell r="B2719" t="str">
            <v>YOR150W</v>
          </cell>
          <cell r="C2719" t="str">
            <v>Mitochondrial ribosomal protein of the large subunit</v>
          </cell>
          <cell r="D2719" t="str">
            <v>S000005676</v>
          </cell>
          <cell r="E2719" t="str">
            <v>ORF</v>
          </cell>
          <cell r="F2719" t="str">
            <v>Verified</v>
          </cell>
          <cell r="G2719" t="str">
            <v>YmL23</v>
          </cell>
          <cell r="H2719" t="str">
            <v>chromosome 15</v>
          </cell>
          <cell r="J2719">
            <v>15</v>
          </cell>
          <cell r="K2719">
            <v>612000</v>
          </cell>
          <cell r="L2719">
            <v>612491</v>
          </cell>
          <cell r="M2719" t="str">
            <v>W</v>
          </cell>
          <cell r="O2719">
            <v>38722</v>
          </cell>
          <cell r="P2719">
            <v>35277</v>
          </cell>
        </row>
        <row r="2720">
          <cell r="A2720" t="str">
            <v>RPB2</v>
          </cell>
          <cell r="B2720" t="str">
            <v>YOR151C</v>
          </cell>
          <cell r="C2720" t="str">
            <v>RNA polymerase II second largest subunit B150, part of central core; similar to bacterial beta subunit</v>
          </cell>
          <cell r="D2720" t="str">
            <v>S000005677</v>
          </cell>
          <cell r="E2720" t="str">
            <v>ORF</v>
          </cell>
          <cell r="F2720" t="str">
            <v>Verified</v>
          </cell>
          <cell r="G2720" t="str">
            <v>B150|SOH2|SIT2|RPO22|RPB150</v>
          </cell>
          <cell r="H2720" t="str">
            <v>chromosome 15</v>
          </cell>
          <cell r="I2720" t="str">
            <v>L000001588|L000001676</v>
          </cell>
          <cell r="J2720">
            <v>15</v>
          </cell>
          <cell r="K2720">
            <v>616672</v>
          </cell>
          <cell r="L2720">
            <v>612998</v>
          </cell>
          <cell r="M2720" t="str">
            <v>C</v>
          </cell>
          <cell r="N2720">
            <v>80</v>
          </cell>
          <cell r="O2720">
            <v>38722</v>
          </cell>
          <cell r="P2720">
            <v>35277</v>
          </cell>
        </row>
        <row r="2721">
          <cell r="B2721" t="str">
            <v>YOR152C</v>
          </cell>
          <cell r="C2721" t="str">
            <v>Putative protein of unknown function; has no similarity to any known protein; YOR152C is not an essential gene</v>
          </cell>
          <cell r="D2721" t="str">
            <v>S000005678</v>
          </cell>
          <cell r="E2721" t="str">
            <v>ORF</v>
          </cell>
          <cell r="F2721" t="str">
            <v>Uncharacterized</v>
          </cell>
          <cell r="H2721" t="str">
            <v>chromosome 15</v>
          </cell>
          <cell r="J2721">
            <v>15</v>
          </cell>
          <cell r="K2721">
            <v>618289</v>
          </cell>
          <cell r="L2721">
            <v>617519</v>
          </cell>
          <cell r="M2721" t="str">
            <v>C</v>
          </cell>
          <cell r="O2721">
            <v>38722</v>
          </cell>
          <cell r="P2721">
            <v>35277</v>
          </cell>
        </row>
        <row r="2722">
          <cell r="A2722" t="str">
            <v>PDR5</v>
          </cell>
          <cell r="B2722" t="str">
            <v>YOR153W</v>
          </cell>
          <cell r="C2722" t="str">
            <v>Plasma membrane ATP-binding cassette (ABC) transporter, multidrug transporter actively regulated by Pdr1p; also involved in steroid transport, cation resistance, and cellular detoxification during exponential growth</v>
          </cell>
          <cell r="D2722" t="str">
            <v>S000005679</v>
          </cell>
          <cell r="E2722" t="str">
            <v>ORF</v>
          </cell>
          <cell r="F2722" t="str">
            <v>Verified</v>
          </cell>
          <cell r="G2722" t="str">
            <v>STS1|YDR1|LEM1</v>
          </cell>
          <cell r="H2722" t="str">
            <v>chromosome 15</v>
          </cell>
          <cell r="I2722" t="str">
            <v>L000001365|L000002136|L000002504</v>
          </cell>
          <cell r="J2722">
            <v>15</v>
          </cell>
          <cell r="K2722">
            <v>619841</v>
          </cell>
          <cell r="L2722">
            <v>624376</v>
          </cell>
          <cell r="M2722" t="str">
            <v>W</v>
          </cell>
          <cell r="N2722">
            <v>85</v>
          </cell>
          <cell r="O2722">
            <v>38722</v>
          </cell>
          <cell r="P2722">
            <v>35277</v>
          </cell>
        </row>
        <row r="2723">
          <cell r="A2723" t="str">
            <v>SLP1</v>
          </cell>
          <cell r="B2723" t="str">
            <v>YOR154W</v>
          </cell>
          <cell r="C2723" t="str">
            <v>Integral membrane protein of unknown function; member of the SUN-like family of proteins; genetic interactions suggest a role in folding of ER membrane proteins</v>
          </cell>
          <cell r="D2723" t="str">
            <v>S000005680</v>
          </cell>
          <cell r="E2723" t="str">
            <v>ORF</v>
          </cell>
          <cell r="F2723" t="str">
            <v>Uncharacterized</v>
          </cell>
          <cell r="H2723" t="str">
            <v>chromosome 15</v>
          </cell>
          <cell r="J2723">
            <v>15</v>
          </cell>
          <cell r="K2723">
            <v>624730</v>
          </cell>
          <cell r="L2723">
            <v>626493</v>
          </cell>
          <cell r="M2723" t="str">
            <v>W</v>
          </cell>
          <cell r="O2723">
            <v>38722</v>
          </cell>
          <cell r="P2723">
            <v>35277</v>
          </cell>
        </row>
        <row r="2724">
          <cell r="A2724" t="str">
            <v>ISN1</v>
          </cell>
          <cell r="B2724" t="str">
            <v>YOR155C</v>
          </cell>
          <cell r="C2724" t="str">
            <v>Inosine 5'-monophosphate (IMP)-specific 5'-nucleotidase, catalyzes the breakdown of IMP to inosine, does not show similarity to known 5'-nucleotidases from other organisms</v>
          </cell>
          <cell r="D2724" t="str">
            <v>S000005681</v>
          </cell>
          <cell r="E2724" t="str">
            <v>ORF</v>
          </cell>
          <cell r="F2724" t="str">
            <v>Verified</v>
          </cell>
          <cell r="H2724" t="str">
            <v>chromosome 15</v>
          </cell>
          <cell r="J2724">
            <v>15</v>
          </cell>
          <cell r="K2724">
            <v>627981</v>
          </cell>
          <cell r="L2724">
            <v>626629</v>
          </cell>
          <cell r="M2724" t="str">
            <v>C</v>
          </cell>
          <cell r="O2724">
            <v>38722</v>
          </cell>
          <cell r="P2724">
            <v>35277</v>
          </cell>
        </row>
        <row r="2725">
          <cell r="A2725" t="str">
            <v>NFI1</v>
          </cell>
          <cell r="B2725" t="str">
            <v>YOR156C</v>
          </cell>
          <cell r="C2725" t="str">
            <v>SUMO ligase, catalyzes the covalent attachment of SUMO (Smt3p) to proteins; involved in maintenance of proper telomere length</v>
          </cell>
          <cell r="D2725" t="str">
            <v>S000005682</v>
          </cell>
          <cell r="E2725" t="str">
            <v>ORF</v>
          </cell>
          <cell r="F2725" t="str">
            <v>Verified</v>
          </cell>
          <cell r="G2725" t="str">
            <v>SIZ2</v>
          </cell>
          <cell r="H2725" t="str">
            <v>chromosome 15</v>
          </cell>
          <cell r="I2725" t="str">
            <v>L000002966</v>
          </cell>
          <cell r="J2725">
            <v>15</v>
          </cell>
          <cell r="K2725">
            <v>630541</v>
          </cell>
          <cell r="L2725">
            <v>628361</v>
          </cell>
          <cell r="M2725" t="str">
            <v>C</v>
          </cell>
          <cell r="O2725">
            <v>38722</v>
          </cell>
          <cell r="P2725">
            <v>35277</v>
          </cell>
        </row>
        <row r="2726">
          <cell r="A2726" t="str">
            <v>PUP1</v>
          </cell>
          <cell r="B2726" t="str">
            <v>YOR157C</v>
          </cell>
          <cell r="C2726" t="str">
            <v>Beta 2 subunit of the 20S proteasome; endopeptidase with trypsin-like activity that cleaves after basic residues; synthesized as a proprotein before being proteolytically processed for assembly into 20S particle; human homolog is subunit Z</v>
          </cell>
          <cell r="D2726" t="str">
            <v>S000005683</v>
          </cell>
          <cell r="E2726" t="str">
            <v>ORF</v>
          </cell>
          <cell r="F2726" t="str">
            <v>Verified</v>
          </cell>
          <cell r="H2726" t="str">
            <v>chromosome 15</v>
          </cell>
          <cell r="I2726" t="str">
            <v>L000001530</v>
          </cell>
          <cell r="J2726">
            <v>15</v>
          </cell>
          <cell r="K2726">
            <v>631752</v>
          </cell>
          <cell r="L2726">
            <v>630967</v>
          </cell>
          <cell r="M2726" t="str">
            <v>C</v>
          </cell>
          <cell r="N2726">
            <v>84.6</v>
          </cell>
          <cell r="O2726">
            <v>38722</v>
          </cell>
          <cell r="P2726">
            <v>35277</v>
          </cell>
        </row>
        <row r="2727">
          <cell r="A2727" t="str">
            <v>PET123</v>
          </cell>
          <cell r="B2727" t="str">
            <v>YOR158W</v>
          </cell>
          <cell r="C2727" t="str">
            <v>Mitochondrial ribosomal protein of the small subunit; PET123 exhibits genetic interactions with PET122, which encodes a COX3 mRNA-specific translational activator</v>
          </cell>
          <cell r="D2727" t="str">
            <v>S000005684</v>
          </cell>
          <cell r="E2727" t="str">
            <v>ORF</v>
          </cell>
          <cell r="F2727" t="str">
            <v>Verified</v>
          </cell>
          <cell r="H2727" t="str">
            <v>chromosome 15</v>
          </cell>
          <cell r="I2727" t="str">
            <v>L000001398</v>
          </cell>
          <cell r="J2727">
            <v>15</v>
          </cell>
          <cell r="K2727">
            <v>632165</v>
          </cell>
          <cell r="L2727">
            <v>633121</v>
          </cell>
          <cell r="M2727" t="str">
            <v>W</v>
          </cell>
          <cell r="N2727">
            <v>84.2</v>
          </cell>
          <cell r="O2727">
            <v>38722</v>
          </cell>
          <cell r="P2727">
            <v>35277</v>
          </cell>
        </row>
        <row r="2728">
          <cell r="A2728" t="str">
            <v>SME1</v>
          </cell>
          <cell r="B2728" t="str">
            <v>YOR159C</v>
          </cell>
          <cell r="C2728" t="str">
            <v>Core Sm protein Sm E; part of heteroheptameric complex (with Smb1p, Smd1p, Smd2p, Smd3p, Smx3p, and Smx2p) that is part of the spliceosomal U1, U2, U4, and U5 snRNPs; homolog of human Sm E</v>
          </cell>
          <cell r="D2728" t="str">
            <v>S000005685</v>
          </cell>
          <cell r="E2728" t="str">
            <v>ORF</v>
          </cell>
          <cell r="F2728" t="str">
            <v>Verified</v>
          </cell>
          <cell r="G2728" t="str">
            <v>Sm E|SmE</v>
          </cell>
          <cell r="H2728" t="str">
            <v>chromosome 15</v>
          </cell>
          <cell r="I2728" t="str">
            <v>L000004252</v>
          </cell>
          <cell r="J2728">
            <v>15</v>
          </cell>
          <cell r="K2728">
            <v>633567</v>
          </cell>
          <cell r="L2728">
            <v>633283</v>
          </cell>
          <cell r="M2728" t="str">
            <v>C</v>
          </cell>
          <cell r="O2728">
            <v>38722</v>
          </cell>
          <cell r="P2728">
            <v>35277</v>
          </cell>
        </row>
        <row r="2729">
          <cell r="A2729" t="str">
            <v>MTR10</v>
          </cell>
          <cell r="B2729" t="str">
            <v>YOR160W</v>
          </cell>
          <cell r="C2729" t="str">
            <v>Nuclear import receptor, mediates the nuclear localization of proteins involved in mRNA-nucleus export; promotes dissociation of mRNAs from the nucleus-cytoplasm mRNA shuttling protein Npl3p; required for retrograde import of mature tRNAs</v>
          </cell>
          <cell r="D2729" t="str">
            <v>S000005686</v>
          </cell>
          <cell r="E2729" t="str">
            <v>ORF</v>
          </cell>
          <cell r="F2729" t="str">
            <v>Verified</v>
          </cell>
          <cell r="G2729" t="str">
            <v>KAP111</v>
          </cell>
          <cell r="H2729" t="str">
            <v>chromosome 15</v>
          </cell>
          <cell r="I2729" t="str">
            <v>L000003296</v>
          </cell>
          <cell r="J2729">
            <v>15</v>
          </cell>
          <cell r="K2729">
            <v>633840</v>
          </cell>
          <cell r="L2729">
            <v>636758</v>
          </cell>
          <cell r="M2729" t="str">
            <v>W</v>
          </cell>
          <cell r="O2729">
            <v>38722</v>
          </cell>
          <cell r="P2729">
            <v>35277</v>
          </cell>
        </row>
        <row r="2730">
          <cell r="B2730" t="str">
            <v>YOR161W-A</v>
          </cell>
          <cell r="C2730" t="str">
            <v>Identified by gene-trapping, microarray-based expression analysis, and genome-wide homology searching</v>
          </cell>
          <cell r="D2730" t="str">
            <v>S000028713</v>
          </cell>
          <cell r="E2730" t="str">
            <v>ORF</v>
          </cell>
          <cell r="F2730" t="str">
            <v>Dubious</v>
          </cell>
          <cell r="H2730" t="str">
            <v>chromosome 15</v>
          </cell>
          <cell r="J2730">
            <v>15</v>
          </cell>
          <cell r="K2730">
            <v>637575</v>
          </cell>
          <cell r="L2730">
            <v>637655</v>
          </cell>
          <cell r="M2730" t="str">
            <v>W</v>
          </cell>
          <cell r="O2730">
            <v>38722</v>
          </cell>
          <cell r="P2730">
            <v>37831</v>
          </cell>
        </row>
        <row r="2731">
          <cell r="B2731" t="str">
            <v>YOR161W-B</v>
          </cell>
          <cell r="C2731" t="str">
            <v>Identified by gene-trapping, microarray-based expression analysis, and genome-wide homology searching</v>
          </cell>
          <cell r="D2731" t="str">
            <v>S000028714</v>
          </cell>
          <cell r="E2731" t="str">
            <v>ORF</v>
          </cell>
          <cell r="F2731" t="str">
            <v>Dubious</v>
          </cell>
          <cell r="H2731" t="str">
            <v>chromosome 15</v>
          </cell>
          <cell r="J2731">
            <v>15</v>
          </cell>
          <cell r="K2731">
            <v>637976</v>
          </cell>
          <cell r="L2731">
            <v>638236</v>
          </cell>
          <cell r="M2731" t="str">
            <v>W</v>
          </cell>
          <cell r="O2731">
            <v>38722</v>
          </cell>
          <cell r="P2731">
            <v>37831</v>
          </cell>
        </row>
        <row r="2732">
          <cell r="A2732" t="str">
            <v>PNS1</v>
          </cell>
          <cell r="B2732" t="str">
            <v>YOR161C</v>
          </cell>
          <cell r="C2732" t="str">
            <v>Protein of unknown function; has similarity to Torpedo californica tCTL1p, which is postulated to be a choline transporter, neither null mutation nor overexpression affects choline transport</v>
          </cell>
          <cell r="D2732" t="str">
            <v>S000005687</v>
          </cell>
          <cell r="E2732" t="str">
            <v>ORF</v>
          </cell>
          <cell r="F2732" t="str">
            <v>Verified</v>
          </cell>
          <cell r="H2732" t="str">
            <v>chromosome 15</v>
          </cell>
          <cell r="J2732">
            <v>15</v>
          </cell>
          <cell r="K2732">
            <v>638559</v>
          </cell>
          <cell r="L2732">
            <v>636940</v>
          </cell>
          <cell r="M2732" t="str">
            <v>C</v>
          </cell>
          <cell r="O2732">
            <v>38722</v>
          </cell>
          <cell r="P2732">
            <v>35277</v>
          </cell>
        </row>
        <row r="2733">
          <cell r="B2733" t="str">
            <v>YOR161C-C</v>
          </cell>
          <cell r="C2733" t="str">
            <v>Identified by gene-trapping, microarray-based expression analysis, and genome-wide homology searching</v>
          </cell>
          <cell r="D2733" t="str">
            <v>S000028712</v>
          </cell>
          <cell r="E2733" t="str">
            <v>ORF</v>
          </cell>
          <cell r="F2733" t="str">
            <v>Uncharacterized</v>
          </cell>
          <cell r="H2733" t="str">
            <v>chromosome 15</v>
          </cell>
          <cell r="J2733">
            <v>15</v>
          </cell>
          <cell r="K2733">
            <v>639268</v>
          </cell>
          <cell r="L2733">
            <v>639122</v>
          </cell>
          <cell r="M2733" t="str">
            <v>C</v>
          </cell>
          <cell r="O2733">
            <v>38722</v>
          </cell>
          <cell r="P2733">
            <v>37831</v>
          </cell>
        </row>
        <row r="2734">
          <cell r="A2734" t="str">
            <v>YRR1</v>
          </cell>
          <cell r="B2734" t="str">
            <v>YOR162C</v>
          </cell>
          <cell r="C2734" t="str">
            <v>Zn2-Cys6 zinc-finger transcription factor that activates genes involved in multidrug resistance; paralog of Yrm1p, acting on an overlapping set of target genes</v>
          </cell>
          <cell r="D2734" t="str">
            <v>S000005688</v>
          </cell>
          <cell r="E2734" t="str">
            <v>ORF</v>
          </cell>
          <cell r="F2734" t="str">
            <v>Verified</v>
          </cell>
          <cell r="G2734" t="str">
            <v>PDR2</v>
          </cell>
          <cell r="H2734" t="str">
            <v>chromosome 15</v>
          </cell>
          <cell r="I2734" t="str">
            <v>L000004200|S000029349|L000001362</v>
          </cell>
          <cell r="J2734">
            <v>15</v>
          </cell>
          <cell r="K2734">
            <v>641993</v>
          </cell>
          <cell r="L2734">
            <v>639561</v>
          </cell>
          <cell r="M2734" t="str">
            <v>C</v>
          </cell>
          <cell r="N2734">
            <v>89</v>
          </cell>
          <cell r="O2734">
            <v>38722</v>
          </cell>
          <cell r="P2734">
            <v>35277</v>
          </cell>
        </row>
        <row r="2735">
          <cell r="A2735" t="str">
            <v>DDP1</v>
          </cell>
          <cell r="B2735" t="str">
            <v>YOR163W</v>
          </cell>
          <cell r="C2735" t="str">
            <v>Polyphosphate phosphatase; hydrolyzes diphosphorylated inositol polyphosphates and diadenosine polyphosphates; has high specificity for diadenosine hexa- and pentaphosphates; member of the MutT family of nucleotide hydrolases</v>
          </cell>
          <cell r="D2735" t="str">
            <v>S000005689</v>
          </cell>
          <cell r="E2735" t="str">
            <v>ORF</v>
          </cell>
          <cell r="F2735" t="str">
            <v>Verified</v>
          </cell>
          <cell r="H2735" t="str">
            <v>chromosome 15</v>
          </cell>
          <cell r="I2735" t="str">
            <v>S000007498</v>
          </cell>
          <cell r="J2735">
            <v>15</v>
          </cell>
          <cell r="K2735">
            <v>642742</v>
          </cell>
          <cell r="L2735">
            <v>643308</v>
          </cell>
          <cell r="M2735" t="str">
            <v>W</v>
          </cell>
          <cell r="O2735">
            <v>38722</v>
          </cell>
          <cell r="P2735">
            <v>35277</v>
          </cell>
        </row>
        <row r="2736">
          <cell r="A2736" t="str">
            <v>GET4</v>
          </cell>
          <cell r="B2736" t="str">
            <v>YOR164C</v>
          </cell>
          <cell r="C2736" t="str">
            <v>Protein of unknown function, highly conserved across species and homologous to human gene C7orf20; interacts with Mdy2p; genetic interactions predict a role in insertion of tail-anchored proteins into the ER membrane</v>
          </cell>
          <cell r="D2736" t="str">
            <v>S000005690</v>
          </cell>
          <cell r="E2736" t="str">
            <v>ORF</v>
          </cell>
          <cell r="F2736" t="str">
            <v>Verified</v>
          </cell>
          <cell r="H2736" t="str">
            <v>chromosome 15</v>
          </cell>
          <cell r="J2736">
            <v>15</v>
          </cell>
          <cell r="K2736">
            <v>644333</v>
          </cell>
          <cell r="L2736">
            <v>643395</v>
          </cell>
          <cell r="M2736" t="str">
            <v>C</v>
          </cell>
          <cell r="O2736">
            <v>38722</v>
          </cell>
          <cell r="P2736">
            <v>35277</v>
          </cell>
        </row>
        <row r="2737">
          <cell r="A2737" t="str">
            <v>SEY1</v>
          </cell>
          <cell r="B2737" t="str">
            <v>YOR165W</v>
          </cell>
          <cell r="C2737" t="str">
            <v>GTPase with a role in ER morphology; interacts physically and genetically with Yop1p and Rtn1p; possible functional ortholog of mammalian atlastins, defects in which cause a form of hereditary spastic paraplegia; homolog of Arabidopsis RHD3</v>
          </cell>
          <cell r="D2737" t="str">
            <v>S000005691</v>
          </cell>
          <cell r="E2737" t="str">
            <v>ORF</v>
          </cell>
          <cell r="F2737" t="str">
            <v>Verified</v>
          </cell>
          <cell r="H2737" t="str">
            <v>chromosome 15</v>
          </cell>
          <cell r="J2737">
            <v>15</v>
          </cell>
          <cell r="K2737">
            <v>644567</v>
          </cell>
          <cell r="L2737">
            <v>646897</v>
          </cell>
          <cell r="M2737" t="str">
            <v>W</v>
          </cell>
          <cell r="O2737">
            <v>38722</v>
          </cell>
          <cell r="P2737">
            <v>35277</v>
          </cell>
        </row>
        <row r="2738">
          <cell r="A2738" t="str">
            <v>SWT1</v>
          </cell>
          <cell r="B2738" t="str">
            <v>YOR166C</v>
          </cell>
          <cell r="C2738" t="str">
            <v>RNA endoribonuclease involved in perinuclear mRNP quality control via the turnover of aberrant, unprocessed pre-mRNAs; interacts with subunits of THO/TREX, TREX-2, and RNA polymerase II; contains a PIN (PilT N terminus) domain</v>
          </cell>
          <cell r="D2738" t="str">
            <v>S000005692</v>
          </cell>
          <cell r="E2738" t="str">
            <v>ORF</v>
          </cell>
          <cell r="F2738" t="str">
            <v>Verified</v>
          </cell>
          <cell r="H2738" t="str">
            <v>chromosome 15</v>
          </cell>
          <cell r="J2738">
            <v>15</v>
          </cell>
          <cell r="K2738">
            <v>648503</v>
          </cell>
          <cell r="L2738">
            <v>647127</v>
          </cell>
          <cell r="M2738" t="str">
            <v>C</v>
          </cell>
          <cell r="O2738">
            <v>38722</v>
          </cell>
          <cell r="P2738">
            <v>35277</v>
          </cell>
        </row>
        <row r="2739">
          <cell r="A2739" t="str">
            <v>RPS28A</v>
          </cell>
          <cell r="B2739" t="str">
            <v>YOR167C</v>
          </cell>
          <cell r="C2739" t="str">
            <v>Protein component of the small (40S) ribosomal subunit; nearly identical to Rps28Bp and has similarity to rat S28 ribosomal protein</v>
          </cell>
          <cell r="D2739" t="str">
            <v>S000005693</v>
          </cell>
          <cell r="E2739" t="str">
            <v>ORF</v>
          </cell>
          <cell r="F2739" t="str">
            <v>Verified</v>
          </cell>
          <cell r="G2739" t="str">
            <v>YS27|S33A|S28A|RPS33A</v>
          </cell>
          <cell r="H2739" t="str">
            <v>chromosome 15</v>
          </cell>
          <cell r="I2739" t="str">
            <v>L000001767</v>
          </cell>
          <cell r="J2739">
            <v>15</v>
          </cell>
          <cell r="K2739">
            <v>649008</v>
          </cell>
          <cell r="L2739">
            <v>648805</v>
          </cell>
          <cell r="M2739" t="str">
            <v>C</v>
          </cell>
          <cell r="O2739">
            <v>38722</v>
          </cell>
          <cell r="P2739">
            <v>35277</v>
          </cell>
        </row>
        <row r="2740">
          <cell r="A2740" t="str">
            <v>GLN4</v>
          </cell>
          <cell r="B2740" t="str">
            <v>YOR168W</v>
          </cell>
          <cell r="C2740" t="str">
            <v>Glutamine tRNA synthetase, monomeric class I tRNA synthetase that catalyzes the specific glutaminylation of tRNA(Glu); N-terminal domain proposed to be involved in enzyme-tRNA interactions</v>
          </cell>
          <cell r="D2740" t="str">
            <v>S000005694</v>
          </cell>
          <cell r="E2740" t="str">
            <v>ORF</v>
          </cell>
          <cell r="F2740" t="str">
            <v>Verified</v>
          </cell>
          <cell r="G2740" t="str">
            <v>glutamyl-tRNA synthetase</v>
          </cell>
          <cell r="H2740" t="str">
            <v>chromosome 15</v>
          </cell>
          <cell r="I2740" t="str">
            <v>L000000711</v>
          </cell>
          <cell r="J2740">
            <v>15</v>
          </cell>
          <cell r="K2740">
            <v>649304</v>
          </cell>
          <cell r="L2740">
            <v>651733</v>
          </cell>
          <cell r="M2740" t="str">
            <v>W</v>
          </cell>
          <cell r="N2740">
            <v>88</v>
          </cell>
          <cell r="O2740">
            <v>38722</v>
          </cell>
          <cell r="P2740">
            <v>35277</v>
          </cell>
        </row>
        <row r="2741">
          <cell r="B2741" t="str">
            <v>YOR169C</v>
          </cell>
          <cell r="C2741" t="str">
            <v>Dubious open reading frame unlikely to encode a protein, based on available experimental and comparative sequence data; open reading frame overlaps the verified gene GLN4/YOR168W</v>
          </cell>
          <cell r="D2741" t="str">
            <v>S000005695</v>
          </cell>
          <cell r="E2741" t="str">
            <v>ORF</v>
          </cell>
          <cell r="F2741" t="str">
            <v>Dubious</v>
          </cell>
          <cell r="H2741" t="str">
            <v>chromosome 15</v>
          </cell>
          <cell r="J2741">
            <v>15</v>
          </cell>
          <cell r="K2741">
            <v>651841</v>
          </cell>
          <cell r="L2741">
            <v>651377</v>
          </cell>
          <cell r="M2741" t="str">
            <v>C</v>
          </cell>
          <cell r="O2741">
            <v>38722</v>
          </cell>
          <cell r="P2741">
            <v>35277</v>
          </cell>
        </row>
        <row r="2742">
          <cell r="B2742" t="str">
            <v>YOR170W</v>
          </cell>
          <cell r="C2742" t="str">
            <v>Dubious open reading frame unlikely to encode a protein, based on available experimental and comparative sequence data; partially overlaps the verified gene LCB4</v>
          </cell>
          <cell r="D2742" t="str">
            <v>S000005696</v>
          </cell>
          <cell r="E2742" t="str">
            <v>ORF</v>
          </cell>
          <cell r="F2742" t="str">
            <v>Dubious</v>
          </cell>
          <cell r="H2742" t="str">
            <v>chromosome 15</v>
          </cell>
          <cell r="J2742">
            <v>15</v>
          </cell>
          <cell r="K2742">
            <v>651859</v>
          </cell>
          <cell r="L2742">
            <v>652164</v>
          </cell>
          <cell r="M2742" t="str">
            <v>W</v>
          </cell>
          <cell r="O2742">
            <v>38722</v>
          </cell>
          <cell r="P2742">
            <v>35277</v>
          </cell>
        </row>
        <row r="2743">
          <cell r="A2743" t="str">
            <v>LCB4</v>
          </cell>
          <cell r="B2743" t="str">
            <v>YOR171C</v>
          </cell>
          <cell r="C2743" t="str">
            <v>Sphingoid long-chain base kinase, responsible for synthesis of long-chain base phosphates, which function as signaling molecules, regulates synthesis of ceramide from exogenous long-chain bases, localizes to the Golgi and late endosomes</v>
          </cell>
          <cell r="D2743" t="str">
            <v>S000005697</v>
          </cell>
          <cell r="E2743" t="str">
            <v>ORF</v>
          </cell>
          <cell r="F2743" t="str">
            <v>Verified</v>
          </cell>
          <cell r="H2743" t="str">
            <v>chromosome 15</v>
          </cell>
          <cell r="I2743" t="str">
            <v>L000004328</v>
          </cell>
          <cell r="J2743">
            <v>15</v>
          </cell>
          <cell r="K2743">
            <v>653885</v>
          </cell>
          <cell r="L2743">
            <v>652011</v>
          </cell>
          <cell r="M2743" t="str">
            <v>C</v>
          </cell>
          <cell r="O2743">
            <v>38722</v>
          </cell>
          <cell r="P2743">
            <v>35277</v>
          </cell>
        </row>
        <row r="2744">
          <cell r="A2744" t="str">
            <v>YRM1</v>
          </cell>
          <cell r="B2744" t="str">
            <v>YOR172W</v>
          </cell>
          <cell r="C2744" t="str">
            <v>Zn2-Cys6 zinc-finger transcription factor that activates genes involved in multidrug resistance; paralog of Yrr1p, acting on an overlapping set of target genes</v>
          </cell>
          <cell r="D2744" t="str">
            <v>S000005698</v>
          </cell>
          <cell r="E2744" t="str">
            <v>ORF</v>
          </cell>
          <cell r="F2744" t="str">
            <v>Verified</v>
          </cell>
          <cell r="H2744" t="str">
            <v>chromosome 15</v>
          </cell>
          <cell r="J2744">
            <v>15</v>
          </cell>
          <cell r="K2744">
            <v>654211</v>
          </cell>
          <cell r="L2744">
            <v>656571</v>
          </cell>
          <cell r="M2744" t="str">
            <v>W</v>
          </cell>
          <cell r="O2744">
            <v>38722</v>
          </cell>
          <cell r="P2744">
            <v>35277</v>
          </cell>
        </row>
        <row r="2745">
          <cell r="A2745" t="str">
            <v>DCS2</v>
          </cell>
          <cell r="B2745" t="str">
            <v>YOR173W</v>
          </cell>
          <cell r="C2745" t="str">
            <v>Non-essential, stress induced regulatory protein containing a HIT (histidine triad) motif; modulates m7G-oligoribonucleotide metabolism; inhibits Dcs1p; regulated by Msn2p, Msn4p, and the Ras-cAMP-cAPK signaling pathway, similar to Dcs1p.</v>
          </cell>
          <cell r="D2745" t="str">
            <v>S000005699</v>
          </cell>
          <cell r="E2745" t="str">
            <v>ORF</v>
          </cell>
          <cell r="F2745" t="str">
            <v>Verified</v>
          </cell>
          <cell r="H2745" t="str">
            <v>chromosome 15</v>
          </cell>
          <cell r="J2745">
            <v>15</v>
          </cell>
          <cell r="K2745">
            <v>657265</v>
          </cell>
          <cell r="L2745">
            <v>658326</v>
          </cell>
          <cell r="M2745" t="str">
            <v>W</v>
          </cell>
          <cell r="O2745">
            <v>38995</v>
          </cell>
          <cell r="P2745" t="str">
            <v>1996-07-31|2006-10-05</v>
          </cell>
        </row>
        <row r="2746">
          <cell r="A2746" t="str">
            <v>MED4</v>
          </cell>
          <cell r="B2746" t="str">
            <v>YOR174W</v>
          </cell>
          <cell r="C2746" t="str">
            <v>Subunit of the RNA polymerase II mediator complex; associates with core polymerase subunits to form the RNA polymerase II holoenzyme; essential for transcriptional regulation</v>
          </cell>
          <cell r="D2746" t="str">
            <v>S000005700</v>
          </cell>
          <cell r="E2746" t="str">
            <v>ORF</v>
          </cell>
          <cell r="F2746" t="str">
            <v>Verified</v>
          </cell>
          <cell r="H2746" t="str">
            <v>chromosome 15</v>
          </cell>
          <cell r="I2746" t="str">
            <v>L000003915</v>
          </cell>
          <cell r="J2746">
            <v>15</v>
          </cell>
          <cell r="K2746">
            <v>658748</v>
          </cell>
          <cell r="L2746">
            <v>659602</v>
          </cell>
          <cell r="M2746" t="str">
            <v>W</v>
          </cell>
          <cell r="O2746">
            <v>38722</v>
          </cell>
          <cell r="P2746">
            <v>35277</v>
          </cell>
        </row>
        <row r="2747">
          <cell r="A2747" t="str">
            <v>ALE1</v>
          </cell>
          <cell r="B2747" t="str">
            <v>YOR175C</v>
          </cell>
          <cell r="C2747" t="str">
            <v>Broad-specificity lysophospholipid acyltransferase, part of MBOAT family of membrane-bound O-acyltransferases; key component of Lands cycle; may have role in fatty acid exchange at sn-2 position of mature glycerophospholipids</v>
          </cell>
          <cell r="D2747" t="str">
            <v>S000005701</v>
          </cell>
          <cell r="E2747" t="str">
            <v>ORF</v>
          </cell>
          <cell r="F2747" t="str">
            <v>Verified</v>
          </cell>
          <cell r="G2747" t="str">
            <v>LCA1|LPT1|SLC4</v>
          </cell>
          <cell r="H2747" t="str">
            <v>chromosome 15</v>
          </cell>
          <cell r="J2747">
            <v>15</v>
          </cell>
          <cell r="K2747">
            <v>661675</v>
          </cell>
          <cell r="L2747">
            <v>659816</v>
          </cell>
          <cell r="M2747" t="str">
            <v>C</v>
          </cell>
          <cell r="O2747">
            <v>38722</v>
          </cell>
          <cell r="P2747">
            <v>35277</v>
          </cell>
        </row>
        <row r="2748">
          <cell r="A2748" t="str">
            <v>HEM15</v>
          </cell>
          <cell r="B2748" t="str">
            <v>YOR176W</v>
          </cell>
          <cell r="C2748" t="str">
            <v>Ferrochelatase, a mitochondrial inner membrane protein, catalyzes the insertion of ferrous iron into protoporphyrin IX, the eighth and final step in the heme biosynthetic pathway</v>
          </cell>
          <cell r="D2748" t="str">
            <v>S000005702</v>
          </cell>
          <cell r="E2748" t="str">
            <v>ORF</v>
          </cell>
          <cell r="F2748" t="str">
            <v>Verified</v>
          </cell>
          <cell r="H2748" t="str">
            <v>chromosome 15</v>
          </cell>
          <cell r="I2748" t="str">
            <v>L000000766</v>
          </cell>
          <cell r="J2748">
            <v>15</v>
          </cell>
          <cell r="K2748">
            <v>662402</v>
          </cell>
          <cell r="L2748">
            <v>663583</v>
          </cell>
          <cell r="M2748" t="str">
            <v>W</v>
          </cell>
          <cell r="O2748">
            <v>38722</v>
          </cell>
          <cell r="P2748">
            <v>35277</v>
          </cell>
        </row>
        <row r="2749">
          <cell r="A2749" t="str">
            <v>MPC54</v>
          </cell>
          <cell r="B2749" t="str">
            <v>YOR177C</v>
          </cell>
          <cell r="C2749" t="str">
            <v>Component of the meiotic outer plaque, a membrane-organizing center which is assembled on the cytoplasmic face of the spindle pole body during meiosis II and triggers the formation of the prospore membrane; potential Cdc28p substrate</v>
          </cell>
          <cell r="D2749" t="str">
            <v>S000005703</v>
          </cell>
          <cell r="E2749" t="str">
            <v>ORF</v>
          </cell>
          <cell r="F2749" t="str">
            <v>Verified</v>
          </cell>
          <cell r="H2749" t="str">
            <v>chromosome 15</v>
          </cell>
          <cell r="J2749">
            <v>15</v>
          </cell>
          <cell r="K2749">
            <v>667180</v>
          </cell>
          <cell r="L2749">
            <v>665786</v>
          </cell>
          <cell r="M2749" t="str">
            <v>C</v>
          </cell>
          <cell r="O2749">
            <v>38722</v>
          </cell>
          <cell r="P2749">
            <v>35277</v>
          </cell>
        </row>
        <row r="2750">
          <cell r="A2750" t="str">
            <v>GAC1</v>
          </cell>
          <cell r="B2750" t="str">
            <v>YOR178C</v>
          </cell>
          <cell r="C2750" t="str">
            <v>Regulatory subunit for Glc7p type-1 protein phosphatase (PP1), tethers Glc7p to Gsy2p glycogen synthase, binds Hsf1p heat shock transcription factor, required for induction of some HSF-regulated genes under heat shock</v>
          </cell>
          <cell r="D2750" t="str">
            <v>S000005704</v>
          </cell>
          <cell r="E2750" t="str">
            <v>ORF</v>
          </cell>
          <cell r="F2750" t="str">
            <v>Verified</v>
          </cell>
          <cell r="H2750" t="str">
            <v>chromosome 15</v>
          </cell>
          <cell r="I2750" t="str">
            <v>L000000657</v>
          </cell>
          <cell r="J2750">
            <v>15</v>
          </cell>
          <cell r="K2750">
            <v>670242</v>
          </cell>
          <cell r="L2750">
            <v>667861</v>
          </cell>
          <cell r="M2750" t="str">
            <v>C</v>
          </cell>
          <cell r="N2750">
            <v>113</v>
          </cell>
          <cell r="O2750">
            <v>38722</v>
          </cell>
          <cell r="P2750">
            <v>35277</v>
          </cell>
        </row>
        <row r="2751">
          <cell r="A2751" t="str">
            <v>SYC1</v>
          </cell>
          <cell r="B2751" t="str">
            <v>YOR179C</v>
          </cell>
          <cell r="C2751" t="str">
            <v>Subunit of the APT subcomplex of cleavage and polyadenylation factor, may have a role in 3' end formation of both polyadenylated and non-polyadenylated RNAs</v>
          </cell>
          <cell r="D2751" t="str">
            <v>S000005705</v>
          </cell>
          <cell r="E2751" t="str">
            <v>ORF</v>
          </cell>
          <cell r="F2751" t="str">
            <v>Verified</v>
          </cell>
          <cell r="H2751" t="str">
            <v>chromosome 15</v>
          </cell>
          <cell r="J2751">
            <v>15</v>
          </cell>
          <cell r="K2751">
            <v>672412</v>
          </cell>
          <cell r="L2751">
            <v>671846</v>
          </cell>
          <cell r="M2751" t="str">
            <v>C</v>
          </cell>
          <cell r="O2751">
            <v>38722</v>
          </cell>
          <cell r="P2751">
            <v>35277</v>
          </cell>
        </row>
        <row r="2752">
          <cell r="A2752" t="str">
            <v>DCI1</v>
          </cell>
          <cell r="B2752" t="str">
            <v>YOR180C</v>
          </cell>
          <cell r="C2752" t="str">
            <v>Peroxisomal protein; identification as a delta(3,5)-delta(2,4)-dienoyl-CoA isomerase involved in fatty acid metabolism is disputed</v>
          </cell>
          <cell r="D2752" t="str">
            <v>S000005706</v>
          </cell>
          <cell r="E2752" t="str">
            <v>ORF</v>
          </cell>
          <cell r="F2752" t="str">
            <v>Verified</v>
          </cell>
          <cell r="G2752" t="str">
            <v>ECI2</v>
          </cell>
          <cell r="H2752" t="str">
            <v>chromosome 15</v>
          </cell>
          <cell r="I2752" t="str">
            <v>L000004175</v>
          </cell>
          <cell r="J2752">
            <v>15</v>
          </cell>
          <cell r="K2752">
            <v>675168</v>
          </cell>
          <cell r="L2752">
            <v>674353</v>
          </cell>
          <cell r="M2752" t="str">
            <v>C</v>
          </cell>
          <cell r="O2752">
            <v>38722</v>
          </cell>
          <cell r="P2752">
            <v>35277</v>
          </cell>
        </row>
        <row r="2753">
          <cell r="A2753" t="str">
            <v>LAS17</v>
          </cell>
          <cell r="B2753" t="str">
            <v>YOR181W</v>
          </cell>
          <cell r="C2753" t="str">
            <v>Actin assembly factor, activates the Arp2/3 protein complex that nucleates branched actin filaments; localizes with the Arp2/3 complex to actin patches; homolog of the human Wiskott-Aldrich syndrome protein (WASP)</v>
          </cell>
          <cell r="D2753" t="str">
            <v>S000005707</v>
          </cell>
          <cell r="E2753" t="str">
            <v>ORF</v>
          </cell>
          <cell r="F2753" t="str">
            <v>Verified</v>
          </cell>
          <cell r="G2753" t="str">
            <v>BEE1</v>
          </cell>
          <cell r="H2753" t="str">
            <v>chromosome 15</v>
          </cell>
          <cell r="I2753" t="str">
            <v>L000003068|L000003581</v>
          </cell>
          <cell r="J2753">
            <v>15</v>
          </cell>
          <cell r="K2753">
            <v>675940</v>
          </cell>
          <cell r="L2753">
            <v>677841</v>
          </cell>
          <cell r="M2753" t="str">
            <v>W</v>
          </cell>
          <cell r="O2753">
            <v>38722</v>
          </cell>
          <cell r="P2753">
            <v>35277</v>
          </cell>
        </row>
        <row r="2754">
          <cell r="A2754" t="str">
            <v>RPS30B</v>
          </cell>
          <cell r="B2754" t="str">
            <v>YOR182C</v>
          </cell>
          <cell r="C2754" t="str">
            <v>Protein component of the small (40S) ribosomal subunit; nearly identical to Rps30Ap and has similarity to rat S30 ribosomal protein</v>
          </cell>
          <cell r="D2754" t="str">
            <v>S000005708</v>
          </cell>
          <cell r="E2754" t="str">
            <v>ORF</v>
          </cell>
          <cell r="F2754" t="str">
            <v>Verified</v>
          </cell>
          <cell r="G2754" t="str">
            <v>S30B</v>
          </cell>
          <cell r="H2754" t="str">
            <v>chromosome 15</v>
          </cell>
          <cell r="I2754" t="str">
            <v>L000003497</v>
          </cell>
          <cell r="J2754">
            <v>15</v>
          </cell>
          <cell r="K2754">
            <v>678794</v>
          </cell>
          <cell r="L2754">
            <v>678192</v>
          </cell>
          <cell r="M2754" t="str">
            <v>C</v>
          </cell>
          <cell r="O2754">
            <v>38722</v>
          </cell>
          <cell r="P2754">
            <v>35277</v>
          </cell>
        </row>
        <row r="2755">
          <cell r="A2755" t="str">
            <v>FYV12</v>
          </cell>
          <cell r="B2755" t="str">
            <v>YOR183W</v>
          </cell>
          <cell r="C2755" t="str">
            <v>Protein of unknown function, required for survival upon exposure to K1 killer toxin</v>
          </cell>
          <cell r="D2755" t="str">
            <v>S000005709</v>
          </cell>
          <cell r="E2755" t="str">
            <v>ORF</v>
          </cell>
          <cell r="F2755" t="str">
            <v>Uncharacterized</v>
          </cell>
          <cell r="H2755" t="str">
            <v>chromosome 15</v>
          </cell>
          <cell r="J2755">
            <v>15</v>
          </cell>
          <cell r="K2755">
            <v>678873</v>
          </cell>
          <cell r="L2755">
            <v>679262</v>
          </cell>
          <cell r="M2755" t="str">
            <v>W</v>
          </cell>
          <cell r="O2755">
            <v>38722</v>
          </cell>
          <cell r="P2755">
            <v>35277</v>
          </cell>
        </row>
        <row r="2756">
          <cell r="A2756" t="str">
            <v>SER1</v>
          </cell>
          <cell r="B2756" t="str">
            <v>YOR184W</v>
          </cell>
          <cell r="C2756" t="str">
            <v>3-phosphoserine aminotransferase, catalyzes the formation of phosphoserine from 3-phosphohydroxypyruvate, required for serine and glycine biosynthesis; regulated by the general control of amino acid biosynthesis mediated by Gcn4p</v>
          </cell>
          <cell r="D2756" t="str">
            <v>S000005710</v>
          </cell>
          <cell r="E2756" t="str">
            <v>ORF</v>
          </cell>
          <cell r="F2756" t="str">
            <v>Verified</v>
          </cell>
          <cell r="G2756" t="str">
            <v>ADE9</v>
          </cell>
          <cell r="H2756" t="str">
            <v>chromosome 15</v>
          </cell>
          <cell r="I2756" t="str">
            <v>L000001865</v>
          </cell>
          <cell r="J2756">
            <v>15</v>
          </cell>
          <cell r="K2756">
            <v>679358</v>
          </cell>
          <cell r="L2756">
            <v>680545</v>
          </cell>
          <cell r="M2756" t="str">
            <v>W</v>
          </cell>
          <cell r="N2756">
            <v>98.2</v>
          </cell>
          <cell r="O2756">
            <v>38722</v>
          </cell>
          <cell r="P2756">
            <v>35277</v>
          </cell>
        </row>
        <row r="2757">
          <cell r="A2757" t="str">
            <v>GSP2</v>
          </cell>
          <cell r="B2757" t="str">
            <v>YOR185C</v>
          </cell>
          <cell r="C2757" t="str">
            <v>GTP binding protein (mammalian Ranp homolog) involved in the maintenance of nuclear organization, RNA processing and transport; interacts with Kap121p, Kap123p and Pdr6p (karyophilin betas); Gsp1p homolog that is not required for viability</v>
          </cell>
          <cell r="D2757" t="str">
            <v>S000005711</v>
          </cell>
          <cell r="E2757" t="str">
            <v>ORF</v>
          </cell>
          <cell r="F2757" t="str">
            <v>Verified</v>
          </cell>
          <cell r="G2757" t="str">
            <v>CNR2</v>
          </cell>
          <cell r="H2757" t="str">
            <v>chromosome 15</v>
          </cell>
          <cell r="I2757" t="str">
            <v>L000000737</v>
          </cell>
          <cell r="J2757">
            <v>15</v>
          </cell>
          <cell r="K2757">
            <v>682107</v>
          </cell>
          <cell r="L2757">
            <v>681445</v>
          </cell>
          <cell r="M2757" t="str">
            <v>C</v>
          </cell>
          <cell r="N2757">
            <v>98.6</v>
          </cell>
          <cell r="O2757">
            <v>38722</v>
          </cell>
          <cell r="P2757">
            <v>35277</v>
          </cell>
        </row>
        <row r="2758">
          <cell r="B2758" t="str">
            <v>YOR186W</v>
          </cell>
          <cell r="C2758" t="str">
            <v>Putative protein of unknown function; proper regulation of expression during heat stress is sphingolipid-dependent</v>
          </cell>
          <cell r="D2758" t="str">
            <v>S000005712</v>
          </cell>
          <cell r="E2758" t="str">
            <v>ORF</v>
          </cell>
          <cell r="F2758" t="str">
            <v>Uncharacterized</v>
          </cell>
          <cell r="H2758" t="str">
            <v>chromosome 15</v>
          </cell>
          <cell r="J2758">
            <v>15</v>
          </cell>
          <cell r="K2758">
            <v>683112</v>
          </cell>
          <cell r="L2758">
            <v>683546</v>
          </cell>
          <cell r="M2758" t="str">
            <v>W</v>
          </cell>
          <cell r="O2758">
            <v>38722</v>
          </cell>
          <cell r="P2758">
            <v>35277</v>
          </cell>
        </row>
        <row r="2759">
          <cell r="B2759" t="str">
            <v>YOR186C-A</v>
          </cell>
          <cell r="C2759" t="str">
            <v>Identified by gene-trapping, microarray-based expression analysis, and genome-wide homology searching</v>
          </cell>
          <cell r="D2759" t="str">
            <v>S000028715</v>
          </cell>
          <cell r="E2759" t="str">
            <v>ORF</v>
          </cell>
          <cell r="F2759" t="str">
            <v>Dubious</v>
          </cell>
          <cell r="H2759" t="str">
            <v>chromosome 15</v>
          </cell>
          <cell r="J2759">
            <v>15</v>
          </cell>
          <cell r="K2759">
            <v>683539</v>
          </cell>
          <cell r="L2759">
            <v>683330</v>
          </cell>
          <cell r="M2759" t="str">
            <v>C</v>
          </cell>
          <cell r="O2759">
            <v>38722</v>
          </cell>
          <cell r="P2759">
            <v>37831</v>
          </cell>
        </row>
        <row r="2760">
          <cell r="A2760" t="str">
            <v>TUF1</v>
          </cell>
          <cell r="B2760" t="str">
            <v>YOR187W</v>
          </cell>
          <cell r="C2760" t="str">
            <v>Mitochondrial translation elongation factor Tu; comprises both GTPase and guanine nucleotide exchange factor activities, while these activities are found in separate proteins in S. pombe and humans</v>
          </cell>
          <cell r="D2760" t="str">
            <v>S000005713</v>
          </cell>
          <cell r="E2760" t="str">
            <v>ORF</v>
          </cell>
          <cell r="F2760" t="str">
            <v>Verified</v>
          </cell>
          <cell r="G2760" t="str">
            <v>tufM</v>
          </cell>
          <cell r="H2760" t="str">
            <v>chromosome 15</v>
          </cell>
          <cell r="I2760" t="str">
            <v>L000002390</v>
          </cell>
          <cell r="J2760">
            <v>15</v>
          </cell>
          <cell r="K2760">
            <v>684031</v>
          </cell>
          <cell r="L2760">
            <v>685344</v>
          </cell>
          <cell r="M2760" t="str">
            <v>W</v>
          </cell>
          <cell r="O2760">
            <v>38722</v>
          </cell>
          <cell r="P2760">
            <v>35277</v>
          </cell>
        </row>
        <row r="2761">
          <cell r="A2761" t="str">
            <v>MSB1</v>
          </cell>
          <cell r="B2761" t="str">
            <v>YOR188W</v>
          </cell>
          <cell r="C2761" t="str">
            <v>Protein involved in positive regulation of both 1,3-beta-glucan synthesis and the Pkc1p-MAPK pathway, potential Cdc28p substrate; multicopy suppressor of temperature-sensitive mutations in CDC24 and CDC42, and of mutations in BEM4</v>
          </cell>
          <cell r="D2761" t="str">
            <v>S000005714</v>
          </cell>
          <cell r="E2761" t="str">
            <v>ORF</v>
          </cell>
          <cell r="F2761" t="str">
            <v>Verified</v>
          </cell>
          <cell r="H2761" t="str">
            <v>chromosome 15</v>
          </cell>
          <cell r="I2761" t="str">
            <v>L000001184</v>
          </cell>
          <cell r="J2761">
            <v>15</v>
          </cell>
          <cell r="K2761">
            <v>685768</v>
          </cell>
          <cell r="L2761">
            <v>689181</v>
          </cell>
          <cell r="M2761" t="str">
            <v>W</v>
          </cell>
          <cell r="N2761">
            <v>103</v>
          </cell>
          <cell r="O2761">
            <v>38722</v>
          </cell>
          <cell r="P2761">
            <v>35277</v>
          </cell>
        </row>
        <row r="2762">
          <cell r="A2762" t="str">
            <v>IES4</v>
          </cell>
          <cell r="B2762" t="str">
            <v>YOR189W</v>
          </cell>
          <cell r="C2762" t="str">
            <v>Component of the INO80 chromatiin remodeling complex and target of the Mec1p/Tel1p DNA damage signaling pathway; proposed to link chromatin remodeling to replication checkpoint responses</v>
          </cell>
          <cell r="D2762" t="str">
            <v>S000005715</v>
          </cell>
          <cell r="E2762" t="str">
            <v>ORF</v>
          </cell>
          <cell r="F2762" t="str">
            <v>Verified</v>
          </cell>
          <cell r="H2762" t="str">
            <v>chromosome 15</v>
          </cell>
          <cell r="J2762">
            <v>15</v>
          </cell>
          <cell r="K2762">
            <v>689625</v>
          </cell>
          <cell r="L2762">
            <v>689975</v>
          </cell>
          <cell r="M2762" t="str">
            <v>W</v>
          </cell>
          <cell r="O2762">
            <v>38722</v>
          </cell>
          <cell r="P2762">
            <v>35277</v>
          </cell>
        </row>
        <row r="2763">
          <cell r="A2763" t="str">
            <v>SPR1</v>
          </cell>
          <cell r="B2763" t="str">
            <v>YOR190W</v>
          </cell>
          <cell r="C2763" t="str">
            <v>Sporulation-specific exo-1,3-beta-glucanase; contributes to ascospore thermoresistance</v>
          </cell>
          <cell r="D2763" t="str">
            <v>S000005716</v>
          </cell>
          <cell r="E2763" t="str">
            <v>ORF</v>
          </cell>
          <cell r="F2763" t="str">
            <v>Verified</v>
          </cell>
          <cell r="G2763" t="str">
            <v>SSG1</v>
          </cell>
          <cell r="H2763" t="str">
            <v>chromosome 15</v>
          </cell>
          <cell r="I2763" t="str">
            <v>L000002020|L000002083</v>
          </cell>
          <cell r="J2763">
            <v>15</v>
          </cell>
          <cell r="K2763">
            <v>690696</v>
          </cell>
          <cell r="L2763">
            <v>692033</v>
          </cell>
          <cell r="M2763" t="str">
            <v>W</v>
          </cell>
          <cell r="O2763">
            <v>38722</v>
          </cell>
          <cell r="P2763">
            <v>35277</v>
          </cell>
        </row>
        <row r="2764">
          <cell r="A2764" t="str">
            <v>ULS1</v>
          </cell>
          <cell r="B2764" t="str">
            <v>YOR191W</v>
          </cell>
          <cell r="C2764" t="str">
            <v>RING finger protein involved in proteolytic control of sumoylated substrates; interacts with SUMO (Smt3p); member of the SWI/SNF family of DNA-dependent ATPases; plays a role in antagonizing silencing during mating-type switching</v>
          </cell>
          <cell r="D2764" t="str">
            <v>S000005717</v>
          </cell>
          <cell r="E2764" t="str">
            <v>ORF</v>
          </cell>
          <cell r="F2764" t="str">
            <v>Verified</v>
          </cell>
          <cell r="G2764" t="str">
            <v>RIS1|TID4|DIS1</v>
          </cell>
          <cell r="H2764" t="str">
            <v>chromosome 15</v>
          </cell>
          <cell r="I2764" t="str">
            <v>L000004381</v>
          </cell>
          <cell r="J2764">
            <v>15</v>
          </cell>
          <cell r="K2764">
            <v>692476</v>
          </cell>
          <cell r="L2764">
            <v>697335</v>
          </cell>
          <cell r="M2764" t="str">
            <v>W</v>
          </cell>
          <cell r="O2764">
            <v>38722</v>
          </cell>
          <cell r="P2764">
            <v>35277</v>
          </cell>
        </row>
        <row r="2765">
          <cell r="A2765" t="str">
            <v>THI72</v>
          </cell>
          <cell r="B2765" t="str">
            <v>YOR192C</v>
          </cell>
          <cell r="C2765" t="str">
            <v>Transporter of thiamine or related compound; shares sequence similarity with Thi7p</v>
          </cell>
          <cell r="D2765" t="str">
            <v>S000005718</v>
          </cell>
          <cell r="E2765" t="str">
            <v>ORF</v>
          </cell>
          <cell r="F2765" t="str">
            <v>Verified</v>
          </cell>
          <cell r="H2765" t="str">
            <v>chromosome 15</v>
          </cell>
          <cell r="J2765">
            <v>15</v>
          </cell>
          <cell r="K2765">
            <v>700568</v>
          </cell>
          <cell r="L2765">
            <v>698769</v>
          </cell>
          <cell r="M2765" t="str">
            <v>C</v>
          </cell>
          <cell r="O2765">
            <v>38722</v>
          </cell>
          <cell r="P2765">
            <v>35277</v>
          </cell>
        </row>
        <row r="2766">
          <cell r="B2766" t="str">
            <v>YOR192C-C</v>
          </cell>
          <cell r="C2766" t="str">
            <v>Putative protein of unknown function; identified by expression profiling and mass spectrometry</v>
          </cell>
          <cell r="D2766" t="str">
            <v>S000028857</v>
          </cell>
          <cell r="E2766" t="str">
            <v>ORF</v>
          </cell>
          <cell r="F2766" t="str">
            <v>Uncharacterized</v>
          </cell>
          <cell r="H2766" t="str">
            <v>chromosome 15</v>
          </cell>
          <cell r="J2766">
            <v>15</v>
          </cell>
          <cell r="K2766">
            <v>704225</v>
          </cell>
          <cell r="L2766">
            <v>703989</v>
          </cell>
          <cell r="M2766" t="str">
            <v>C</v>
          </cell>
          <cell r="O2766">
            <v>38722</v>
          </cell>
          <cell r="P2766">
            <v>37831</v>
          </cell>
        </row>
        <row r="2767">
          <cell r="A2767" t="str">
            <v>PEX27</v>
          </cell>
          <cell r="B2767" t="str">
            <v>YOR193W</v>
          </cell>
          <cell r="C2767" t="str">
            <v>Peripheral peroxisomal membrane protein involved in controlling peroxisome size and number, interacts with homologous protein Pex25p</v>
          </cell>
          <cell r="D2767" t="str">
            <v>S000005719</v>
          </cell>
          <cell r="E2767" t="str">
            <v>ORF</v>
          </cell>
          <cell r="F2767" t="str">
            <v>Verified</v>
          </cell>
          <cell r="H2767" t="str">
            <v>chromosome 15</v>
          </cell>
          <cell r="J2767">
            <v>15</v>
          </cell>
          <cell r="K2767">
            <v>710447</v>
          </cell>
          <cell r="L2767">
            <v>711577</v>
          </cell>
          <cell r="M2767" t="str">
            <v>W</v>
          </cell>
          <cell r="O2767">
            <v>38722</v>
          </cell>
          <cell r="P2767">
            <v>35277</v>
          </cell>
        </row>
        <row r="2768">
          <cell r="A2768" t="str">
            <v>TOA1</v>
          </cell>
          <cell r="B2768" t="str">
            <v>YOR194C</v>
          </cell>
          <cell r="C2768" t="str">
            <v>TFIIA large subunit; involved in transcriptional activation, acts as antirepressor or as coactivator; homologous to largest and second largest subunits of human and Drosophila TFIIA</v>
          </cell>
          <cell r="D2768" t="str">
            <v>S000005720</v>
          </cell>
          <cell r="E2768" t="str">
            <v>ORF</v>
          </cell>
          <cell r="F2768" t="str">
            <v>Verified</v>
          </cell>
          <cell r="H2768" t="str">
            <v>chromosome 15</v>
          </cell>
          <cell r="I2768" t="str">
            <v>L000002316</v>
          </cell>
          <cell r="J2768">
            <v>15</v>
          </cell>
          <cell r="K2768">
            <v>712544</v>
          </cell>
          <cell r="L2768">
            <v>711684</v>
          </cell>
          <cell r="M2768" t="str">
            <v>C</v>
          </cell>
          <cell r="O2768">
            <v>38722</v>
          </cell>
          <cell r="P2768">
            <v>35277</v>
          </cell>
        </row>
        <row r="2769">
          <cell r="A2769" t="str">
            <v>SLK19</v>
          </cell>
          <cell r="B2769" t="str">
            <v>YOR195W</v>
          </cell>
          <cell r="C2769" t="str">
            <v>Kinetochore-associated protein required for normal segregation of chromosomes in meiosis and mitosis; component of the FEAR regulatory network, which promotes Cdc14p release from the nucleolus during anaphase; potential Cdc28p substrate</v>
          </cell>
          <cell r="D2769" t="str">
            <v>S000005721</v>
          </cell>
          <cell r="E2769" t="str">
            <v>ORF</v>
          </cell>
          <cell r="F2769" t="str">
            <v>Verified</v>
          </cell>
          <cell r="H2769" t="str">
            <v>chromosome 15</v>
          </cell>
          <cell r="I2769" t="str">
            <v>L000004340</v>
          </cell>
          <cell r="J2769">
            <v>15</v>
          </cell>
          <cell r="K2769">
            <v>712867</v>
          </cell>
          <cell r="L2769">
            <v>715332</v>
          </cell>
          <cell r="M2769" t="str">
            <v>W</v>
          </cell>
          <cell r="O2769">
            <v>38722</v>
          </cell>
          <cell r="P2769">
            <v>35277</v>
          </cell>
        </row>
        <row r="2770">
          <cell r="A2770" t="str">
            <v>LIP5</v>
          </cell>
          <cell r="B2770" t="str">
            <v>YOR196C</v>
          </cell>
          <cell r="C2770" t="str">
            <v>Protein involved in biosynthesis of the coenzyme lipoic acid, has similarity to E. coli lipoic acid synthase</v>
          </cell>
          <cell r="D2770" t="str">
            <v>S000005722</v>
          </cell>
          <cell r="E2770" t="str">
            <v>ORF</v>
          </cell>
          <cell r="F2770" t="str">
            <v>Verified</v>
          </cell>
          <cell r="H2770" t="str">
            <v>chromosome 15</v>
          </cell>
          <cell r="I2770" t="str">
            <v>L000002613</v>
          </cell>
          <cell r="J2770">
            <v>15</v>
          </cell>
          <cell r="K2770">
            <v>716838</v>
          </cell>
          <cell r="L2770">
            <v>715594</v>
          </cell>
          <cell r="M2770" t="str">
            <v>C</v>
          </cell>
          <cell r="O2770">
            <v>38722</v>
          </cell>
          <cell r="P2770">
            <v>35277</v>
          </cell>
        </row>
        <row r="2771">
          <cell r="A2771" t="str">
            <v>MCA1</v>
          </cell>
          <cell r="B2771" t="str">
            <v>YOR197W</v>
          </cell>
          <cell r="C2771" t="str">
            <v>Putative cysteine protease similar to mammalian caspases; involved in regulation of apoptosis upon hydrogen peroxide treatment; proposed to be involved in cell cycle progression</v>
          </cell>
          <cell r="D2771" t="str">
            <v>S000005723</v>
          </cell>
          <cell r="E2771" t="str">
            <v>ORF</v>
          </cell>
          <cell r="F2771" t="str">
            <v>Verified</v>
          </cell>
          <cell r="G2771" t="str">
            <v>YCA1</v>
          </cell>
          <cell r="H2771" t="str">
            <v>chromosome 15</v>
          </cell>
          <cell r="J2771">
            <v>15</v>
          </cell>
          <cell r="K2771">
            <v>717087</v>
          </cell>
          <cell r="L2771">
            <v>718385</v>
          </cell>
          <cell r="M2771" t="str">
            <v>W</v>
          </cell>
          <cell r="O2771">
            <v>38848</v>
          </cell>
          <cell r="P2771" t="str">
            <v>1996-07-31|2006-05-11</v>
          </cell>
        </row>
        <row r="2772">
          <cell r="A2772" t="str">
            <v>BFR1</v>
          </cell>
          <cell r="B2772" t="str">
            <v>YOR198C</v>
          </cell>
          <cell r="C2772" t="str">
            <v>Component of mRNP complexes associated with polyribosomes; implicated in secretion and nuclear segregation; multicopy suppressor of BFA (Brefeldin A) sensitivity</v>
          </cell>
          <cell r="D2772" t="str">
            <v>S000005724</v>
          </cell>
          <cell r="E2772" t="str">
            <v>ORF</v>
          </cell>
          <cell r="F2772" t="str">
            <v>Verified</v>
          </cell>
          <cell r="H2772" t="str">
            <v>chromosome 15</v>
          </cell>
          <cell r="I2772" t="str">
            <v>L000000174</v>
          </cell>
          <cell r="J2772">
            <v>15</v>
          </cell>
          <cell r="K2772">
            <v>720066</v>
          </cell>
          <cell r="L2772">
            <v>718654</v>
          </cell>
          <cell r="M2772" t="str">
            <v>C</v>
          </cell>
          <cell r="O2772">
            <v>38722</v>
          </cell>
          <cell r="P2772">
            <v>35277</v>
          </cell>
        </row>
        <row r="2773">
          <cell r="B2773" t="str">
            <v>YOR199W</v>
          </cell>
          <cell r="C2773" t="str">
            <v>Dubious open reading frame unlikely to encode a protein, based on available experimental and comparative sequence data</v>
          </cell>
          <cell r="D2773" t="str">
            <v>S000005725</v>
          </cell>
          <cell r="E2773" t="str">
            <v>ORF</v>
          </cell>
          <cell r="F2773" t="str">
            <v>Dubious</v>
          </cell>
          <cell r="H2773" t="str">
            <v>chromosome 15</v>
          </cell>
          <cell r="J2773">
            <v>15</v>
          </cell>
          <cell r="K2773">
            <v>720182</v>
          </cell>
          <cell r="L2773">
            <v>720511</v>
          </cell>
          <cell r="M2773" t="str">
            <v>W</v>
          </cell>
          <cell r="O2773">
            <v>38722</v>
          </cell>
          <cell r="P2773">
            <v>35277</v>
          </cell>
        </row>
        <row r="2774">
          <cell r="B2774" t="str">
            <v>YOR200W</v>
          </cell>
          <cell r="C2774" t="str">
            <v>Dubious open reading frame unlikely to encode a protein, based on available experimental and comparative sequence data; partially overlaps the verified ORF MRM1/YOR201c</v>
          </cell>
          <cell r="D2774" t="str">
            <v>S000005726</v>
          </cell>
          <cell r="E2774" t="str">
            <v>ORF</v>
          </cell>
          <cell r="F2774" t="str">
            <v>Dubious</v>
          </cell>
          <cell r="H2774" t="str">
            <v>chromosome 15</v>
          </cell>
          <cell r="J2774">
            <v>15</v>
          </cell>
          <cell r="K2774">
            <v>720418</v>
          </cell>
          <cell r="L2774">
            <v>720816</v>
          </cell>
          <cell r="M2774" t="str">
            <v>W</v>
          </cell>
          <cell r="O2774">
            <v>38722</v>
          </cell>
          <cell r="P2774">
            <v>35277</v>
          </cell>
        </row>
        <row r="2775">
          <cell r="A2775" t="str">
            <v>MRM1</v>
          </cell>
          <cell r="B2775" t="str">
            <v>YOR201C</v>
          </cell>
          <cell r="C2775" t="str">
            <v>Ribose methyltransferase that modifies a functionally critical, conserved nucleotide in mitochondrial 21S rRNA</v>
          </cell>
          <cell r="D2775" t="str">
            <v>S000005727</v>
          </cell>
          <cell r="E2775" t="str">
            <v>ORF</v>
          </cell>
          <cell r="F2775" t="str">
            <v>Verified</v>
          </cell>
          <cell r="G2775" t="str">
            <v>PET56</v>
          </cell>
          <cell r="H2775" t="str">
            <v>chromosome 15</v>
          </cell>
          <cell r="I2775" t="str">
            <v>L000001392</v>
          </cell>
          <cell r="J2775">
            <v>15</v>
          </cell>
          <cell r="K2775">
            <v>721709</v>
          </cell>
          <cell r="L2775">
            <v>720471</v>
          </cell>
          <cell r="M2775" t="str">
            <v>C</v>
          </cell>
          <cell r="N2775">
            <v>112</v>
          </cell>
          <cell r="O2775">
            <v>38722</v>
          </cell>
          <cell r="P2775">
            <v>35277</v>
          </cell>
        </row>
        <row r="2776">
          <cell r="A2776" t="str">
            <v>HIS3</v>
          </cell>
          <cell r="B2776" t="str">
            <v>YOR202W</v>
          </cell>
          <cell r="C2776" t="str">
            <v>Imidazoleglycerol-phosphate dehydratase, catalyzes the sixth step in histidine biosynthesis; mutations cause histidine auxotrophy and sensitivity to Cu, Co, and Ni salts; transcription is regulated by general amino acid control via Gcn4p</v>
          </cell>
          <cell r="D2776" t="str">
            <v>S000005728</v>
          </cell>
          <cell r="E2776" t="str">
            <v>ORF</v>
          </cell>
          <cell r="F2776" t="str">
            <v>Verified</v>
          </cell>
          <cell r="G2776" t="str">
            <v>HIS8|HIS10</v>
          </cell>
          <cell r="H2776" t="str">
            <v>chromosome 15</v>
          </cell>
          <cell r="I2776" t="str">
            <v>L000000780|S000029212|L000000785</v>
          </cell>
          <cell r="J2776">
            <v>15</v>
          </cell>
          <cell r="K2776">
            <v>721947</v>
          </cell>
          <cell r="L2776">
            <v>722609</v>
          </cell>
          <cell r="M2776" t="str">
            <v>W</v>
          </cell>
          <cell r="N2776">
            <v>112</v>
          </cell>
          <cell r="O2776">
            <v>38722</v>
          </cell>
          <cell r="P2776">
            <v>35277</v>
          </cell>
        </row>
        <row r="2777">
          <cell r="B2777" t="str">
            <v>YOR203W</v>
          </cell>
          <cell r="C2777" t="str">
            <v>Dubious open reading frame unlikely to encode a protein, based on available experimental and comparative sequence data; overlaps 5' end of essential DED1 gene required for translation initiation</v>
          </cell>
          <cell r="D2777" t="str">
            <v>S000005729</v>
          </cell>
          <cell r="E2777" t="str">
            <v>ORF</v>
          </cell>
          <cell r="F2777" t="str">
            <v>Dubious</v>
          </cell>
          <cell r="H2777" t="str">
            <v>chromosome 15</v>
          </cell>
          <cell r="J2777">
            <v>15</v>
          </cell>
          <cell r="K2777">
            <v>722566</v>
          </cell>
          <cell r="L2777">
            <v>722919</v>
          </cell>
          <cell r="M2777" t="str">
            <v>W</v>
          </cell>
          <cell r="O2777">
            <v>38722</v>
          </cell>
          <cell r="P2777">
            <v>35277</v>
          </cell>
        </row>
        <row r="2778">
          <cell r="A2778" t="str">
            <v>DED1</v>
          </cell>
          <cell r="B2778" t="str">
            <v>YOR204W</v>
          </cell>
          <cell r="C2778" t="str">
            <v>ATP-dependent DEAD (Asp-Glu-Ala-Asp)-box RNA helicase, required for translation initiation of all yeast mRNAs; mutations in human DEAD-box DBY are a frequent cause of male infertility</v>
          </cell>
          <cell r="D2778" t="str">
            <v>S000005730</v>
          </cell>
          <cell r="E2778" t="str">
            <v>ORF</v>
          </cell>
          <cell r="F2778" t="str">
            <v>Verified</v>
          </cell>
          <cell r="G2778" t="str">
            <v>SPP81</v>
          </cell>
          <cell r="H2778" t="str">
            <v>chromosome 15</v>
          </cell>
          <cell r="I2778" t="str">
            <v>L000000500</v>
          </cell>
          <cell r="J2778">
            <v>15</v>
          </cell>
          <cell r="K2778">
            <v>722912</v>
          </cell>
          <cell r="L2778">
            <v>724726</v>
          </cell>
          <cell r="M2778" t="str">
            <v>W</v>
          </cell>
          <cell r="N2778">
            <v>114</v>
          </cell>
          <cell r="O2778">
            <v>38722</v>
          </cell>
          <cell r="P2778">
            <v>35277</v>
          </cell>
        </row>
        <row r="2779">
          <cell r="A2779" t="str">
            <v>GEP3</v>
          </cell>
          <cell r="B2779" t="str">
            <v>YOR205C</v>
          </cell>
          <cell r="C2779" t="str">
            <v>Protein of unknown function; null mutant is defective in respiration and interacts synthetically with prohibitin (phb1); the authentic, non-tagged protein is detected in purified mitochondria in high-throughput studies</v>
          </cell>
          <cell r="D2779" t="str">
            <v>S000005731</v>
          </cell>
          <cell r="E2779" t="str">
            <v>ORF</v>
          </cell>
          <cell r="F2779" t="str">
            <v>Verified</v>
          </cell>
          <cell r="G2779" t="str">
            <v>AIM40|LRC5|FMP38</v>
          </cell>
          <cell r="H2779" t="str">
            <v>chromosome 15</v>
          </cell>
          <cell r="J2779">
            <v>15</v>
          </cell>
          <cell r="K2779">
            <v>727235</v>
          </cell>
          <cell r="L2779">
            <v>725565</v>
          </cell>
          <cell r="M2779" t="str">
            <v>C</v>
          </cell>
          <cell r="O2779">
            <v>38722</v>
          </cell>
          <cell r="P2779">
            <v>35277</v>
          </cell>
        </row>
        <row r="2780">
          <cell r="A2780" t="str">
            <v>NOC2</v>
          </cell>
          <cell r="B2780" t="str">
            <v>YOR206W</v>
          </cell>
          <cell r="C2780" t="str">
            <v>Protein that forms a nucleolar complex with Mak21p that binds to 90S and 66S pre-ribosomes, as well as a nuclear complex with Noc3p that binds to 66S pre-ribosomes; both complexes mediate intranuclear transport of ribosomal precursors</v>
          </cell>
          <cell r="D2780" t="str">
            <v>S000005732</v>
          </cell>
          <cell r="E2780" t="str">
            <v>ORF</v>
          </cell>
          <cell r="F2780" t="str">
            <v>Verified</v>
          </cell>
          <cell r="H2780" t="str">
            <v>chromosome 15</v>
          </cell>
          <cell r="J2780">
            <v>15</v>
          </cell>
          <cell r="K2780">
            <v>727513</v>
          </cell>
          <cell r="L2780">
            <v>729645</v>
          </cell>
          <cell r="M2780" t="str">
            <v>W</v>
          </cell>
          <cell r="O2780">
            <v>38722</v>
          </cell>
          <cell r="P2780">
            <v>35277</v>
          </cell>
        </row>
        <row r="2781">
          <cell r="A2781" t="str">
            <v>RET1</v>
          </cell>
          <cell r="B2781" t="str">
            <v>YOR207C</v>
          </cell>
          <cell r="C2781" t="str">
            <v>Second-largest subunit of RNA polymerase III, which is responsible for the transcription of tRNA and 5S RNA genes, and other low molecular weight RNAs</v>
          </cell>
          <cell r="D2781" t="str">
            <v>S000005733</v>
          </cell>
          <cell r="E2781" t="str">
            <v>ORF</v>
          </cell>
          <cell r="F2781" t="str">
            <v>Verified</v>
          </cell>
          <cell r="G2781" t="str">
            <v>C128|RPC128|RPC2|PDS2</v>
          </cell>
          <cell r="H2781" t="str">
            <v>chromosome 15</v>
          </cell>
          <cell r="I2781" t="str">
            <v>L000001614</v>
          </cell>
          <cell r="J2781">
            <v>15</v>
          </cell>
          <cell r="K2781">
            <v>733458</v>
          </cell>
          <cell r="L2781">
            <v>730009</v>
          </cell>
          <cell r="M2781" t="str">
            <v>C</v>
          </cell>
          <cell r="N2781">
            <v>117</v>
          </cell>
          <cell r="O2781">
            <v>38722</v>
          </cell>
          <cell r="P2781">
            <v>35277</v>
          </cell>
        </row>
        <row r="2782">
          <cell r="A2782" t="str">
            <v>PTP2</v>
          </cell>
          <cell r="B2782" t="str">
            <v>YOR208W</v>
          </cell>
          <cell r="C2782" t="str">
            <v>Phosphotyrosine-specific protein phosphatase involved in the inactivation of mitogen-activated protein kinase (MAPK) during osmolarity sensing; dephosporylates Hog1p MAPK and regulates its localization; localized to the nucleus</v>
          </cell>
          <cell r="D2782" t="str">
            <v>S000005734</v>
          </cell>
          <cell r="E2782" t="str">
            <v>ORF</v>
          </cell>
          <cell r="F2782" t="str">
            <v>Verified</v>
          </cell>
          <cell r="H2782" t="str">
            <v>chromosome 15</v>
          </cell>
          <cell r="I2782" t="str">
            <v>L000001526</v>
          </cell>
          <cell r="J2782">
            <v>15</v>
          </cell>
          <cell r="K2782">
            <v>733926</v>
          </cell>
          <cell r="L2782">
            <v>736178</v>
          </cell>
          <cell r="M2782" t="str">
            <v>W</v>
          </cell>
          <cell r="O2782">
            <v>38722</v>
          </cell>
          <cell r="P2782">
            <v>35277</v>
          </cell>
        </row>
        <row r="2783">
          <cell r="A2783" t="str">
            <v>NPT1</v>
          </cell>
          <cell r="B2783" t="str">
            <v>YOR209C</v>
          </cell>
          <cell r="C2783" t="str">
            <v>Nicotinate phosphoribosyltransferase, acts in the salvage pathway of NAD+ biosynthesis; required for silencing at rDNA and telomeres and has a role in silencing at mating-type loci; localized to the nucleus</v>
          </cell>
          <cell r="D2783" t="str">
            <v>S000005735</v>
          </cell>
          <cell r="E2783" t="str">
            <v>ORF</v>
          </cell>
          <cell r="F2783" t="str">
            <v>Verified</v>
          </cell>
          <cell r="H2783" t="str">
            <v>chromosome 15</v>
          </cell>
          <cell r="I2783" t="str">
            <v>L000001275</v>
          </cell>
          <cell r="J2783">
            <v>15</v>
          </cell>
          <cell r="K2783">
            <v>737727</v>
          </cell>
          <cell r="L2783">
            <v>736438</v>
          </cell>
          <cell r="M2783" t="str">
            <v>C</v>
          </cell>
          <cell r="O2783">
            <v>38722</v>
          </cell>
          <cell r="P2783">
            <v>35277</v>
          </cell>
        </row>
        <row r="2784">
          <cell r="A2784" t="str">
            <v>RPB10</v>
          </cell>
          <cell r="B2784" t="str">
            <v>YOR210W</v>
          </cell>
          <cell r="C2784" t="str">
            <v>RNA polymerase subunit ABC10-beta, common to RNA polymerases I, II, and III</v>
          </cell>
          <cell r="D2784" t="str">
            <v>S000005736</v>
          </cell>
          <cell r="E2784" t="str">
            <v>ORF</v>
          </cell>
          <cell r="F2784" t="str">
            <v>Verified</v>
          </cell>
          <cell r="G2784" t="str">
            <v>ABC10-beta</v>
          </cell>
          <cell r="H2784" t="str">
            <v>chromosome 15</v>
          </cell>
          <cell r="I2784" t="str">
            <v>L000001684</v>
          </cell>
          <cell r="J2784">
            <v>15</v>
          </cell>
          <cell r="K2784">
            <v>738321</v>
          </cell>
          <cell r="L2784">
            <v>738533</v>
          </cell>
          <cell r="M2784" t="str">
            <v>W</v>
          </cell>
          <cell r="O2784">
            <v>38722</v>
          </cell>
          <cell r="P2784">
            <v>35277</v>
          </cell>
        </row>
        <row r="2785">
          <cell r="A2785" t="str">
            <v>MGM1</v>
          </cell>
          <cell r="B2785" t="str">
            <v>YOR211C</v>
          </cell>
          <cell r="C2785" t="str">
            <v>Mitochondrial GTPase related to dynamin, present in a complex containing Ugo1p and Fzo1p; required for normal morphology of cristae and for stability of Tim11p; homolog of human OPA1 involved in autosomal dominant optic atrophy</v>
          </cell>
          <cell r="D2785" t="str">
            <v>S000005737</v>
          </cell>
          <cell r="E2785" t="str">
            <v>ORF</v>
          </cell>
          <cell r="F2785" t="str">
            <v>Verified</v>
          </cell>
          <cell r="G2785" t="str">
            <v>MNA1</v>
          </cell>
          <cell r="H2785" t="str">
            <v>chromosome 15</v>
          </cell>
          <cell r="I2785" t="str">
            <v>L000001103</v>
          </cell>
          <cell r="J2785">
            <v>15</v>
          </cell>
          <cell r="K2785">
            <v>741570</v>
          </cell>
          <cell r="L2785">
            <v>738925</v>
          </cell>
          <cell r="M2785" t="str">
            <v>C</v>
          </cell>
          <cell r="N2785">
            <v>123</v>
          </cell>
          <cell r="O2785">
            <v>38993</v>
          </cell>
          <cell r="P2785" t="str">
            <v>1996-07-31|2006-10-03</v>
          </cell>
        </row>
        <row r="2786">
          <cell r="A2786" t="str">
            <v>STE4</v>
          </cell>
          <cell r="B2786" t="str">
            <v>YOR212W</v>
          </cell>
          <cell r="C2786" t="str">
            <v>G protein beta subunit, forms a dimer with Ste18p to activate the mating signaling pathway, forms a heterotrimer with Gpa1p and Ste18p to dampen signaling; may recruit Rho1p to the polarized growth site during mating; contains WD40 repeats</v>
          </cell>
          <cell r="D2786" t="str">
            <v>S000005738</v>
          </cell>
          <cell r="E2786" t="str">
            <v>ORF</v>
          </cell>
          <cell r="F2786" t="str">
            <v>Verified</v>
          </cell>
          <cell r="G2786" t="str">
            <v>HMD2</v>
          </cell>
          <cell r="H2786" t="str">
            <v>chromosome 15</v>
          </cell>
          <cell r="I2786" t="str">
            <v>L000002114</v>
          </cell>
          <cell r="J2786">
            <v>15</v>
          </cell>
          <cell r="K2786">
            <v>742911</v>
          </cell>
          <cell r="L2786">
            <v>744182</v>
          </cell>
          <cell r="M2786" t="str">
            <v>W</v>
          </cell>
          <cell r="N2786">
            <v>124</v>
          </cell>
          <cell r="O2786">
            <v>38722</v>
          </cell>
          <cell r="P2786">
            <v>35277</v>
          </cell>
        </row>
        <row r="2787">
          <cell r="A2787" t="str">
            <v>SAS5</v>
          </cell>
          <cell r="B2787" t="str">
            <v>YOR213C</v>
          </cell>
          <cell r="C2787" t="str">
            <v>Subunit of the SAS complex (Sas2p, Sas4p, Sas5p), which  acetylates free histones and nucleosomes and regulates transcriptional silencing; stimulates Sas2p HAT activity</v>
          </cell>
          <cell r="D2787" t="str">
            <v>S000005739</v>
          </cell>
          <cell r="E2787" t="str">
            <v>ORF</v>
          </cell>
          <cell r="F2787" t="str">
            <v>Verified</v>
          </cell>
          <cell r="H2787" t="str">
            <v>chromosome 15</v>
          </cell>
          <cell r="I2787" t="str">
            <v>L000004215</v>
          </cell>
          <cell r="J2787">
            <v>15</v>
          </cell>
          <cell r="K2787">
            <v>745282</v>
          </cell>
          <cell r="L2787">
            <v>744536</v>
          </cell>
          <cell r="M2787" t="str">
            <v>C</v>
          </cell>
          <cell r="O2787">
            <v>38722</v>
          </cell>
          <cell r="P2787">
            <v>35277</v>
          </cell>
        </row>
        <row r="2788">
          <cell r="B2788" t="str">
            <v>YOR214C</v>
          </cell>
          <cell r="C2788" t="str">
            <v>Putative protein of unknown function; YOR214C is not an essential gene</v>
          </cell>
          <cell r="D2788" t="str">
            <v>S000005740</v>
          </cell>
          <cell r="E2788" t="str">
            <v>ORF</v>
          </cell>
          <cell r="F2788" t="str">
            <v>Uncharacterized</v>
          </cell>
          <cell r="H2788" t="str">
            <v>chromosome 15</v>
          </cell>
          <cell r="J2788">
            <v>15</v>
          </cell>
          <cell r="K2788">
            <v>746304</v>
          </cell>
          <cell r="L2788">
            <v>745594</v>
          </cell>
          <cell r="M2788" t="str">
            <v>C</v>
          </cell>
          <cell r="O2788">
            <v>38722</v>
          </cell>
          <cell r="P2788">
            <v>35277</v>
          </cell>
        </row>
        <row r="2789">
          <cell r="A2789" t="str">
            <v>AIM41</v>
          </cell>
          <cell r="B2789" t="str">
            <v>YOR215C</v>
          </cell>
          <cell r="C2789" t="str">
            <v>Putative protein of unknown function; the authentic protein is detected in highly purified mitochondria in high-throughput studies; null mutant displays reduced frequency of mitochondrial genome loss</v>
          </cell>
          <cell r="D2789" t="str">
            <v>S000005741</v>
          </cell>
          <cell r="E2789" t="str">
            <v>ORF</v>
          </cell>
          <cell r="F2789" t="str">
            <v>Verified</v>
          </cell>
          <cell r="H2789" t="str">
            <v>chromosome 15</v>
          </cell>
          <cell r="J2789">
            <v>15</v>
          </cell>
          <cell r="K2789">
            <v>747283</v>
          </cell>
          <cell r="L2789">
            <v>746726</v>
          </cell>
          <cell r="M2789" t="str">
            <v>C</v>
          </cell>
          <cell r="O2789">
            <v>38722</v>
          </cell>
          <cell r="P2789">
            <v>35277</v>
          </cell>
        </row>
        <row r="2790">
          <cell r="A2790" t="str">
            <v>RUD3</v>
          </cell>
          <cell r="B2790" t="str">
            <v>YOR216C</v>
          </cell>
          <cell r="C2790" t="str">
            <v>Golgi matrix protein involved in the structural organization of the cis-Golgi; interacts genetically with COG3 and USO1</v>
          </cell>
          <cell r="D2790" t="str">
            <v>S000005742</v>
          </cell>
          <cell r="E2790" t="str">
            <v>ORF</v>
          </cell>
          <cell r="F2790" t="str">
            <v>Verified</v>
          </cell>
          <cell r="G2790" t="str">
            <v>GRP1</v>
          </cell>
          <cell r="H2790" t="str">
            <v>chromosome 15</v>
          </cell>
          <cell r="I2790" t="str">
            <v>L000004185</v>
          </cell>
          <cell r="J2790">
            <v>15</v>
          </cell>
          <cell r="K2790">
            <v>748980</v>
          </cell>
          <cell r="L2790">
            <v>747526</v>
          </cell>
          <cell r="M2790" t="str">
            <v>C</v>
          </cell>
          <cell r="O2790">
            <v>38722</v>
          </cell>
          <cell r="P2790">
            <v>35277</v>
          </cell>
        </row>
        <row r="2791">
          <cell r="A2791" t="str">
            <v>RFC1</v>
          </cell>
          <cell r="B2791" t="str">
            <v>YOR217W</v>
          </cell>
          <cell r="C2791" t="str">
            <v>Subunit of heteropentameric Replication factor C (RF-C), which is a DNA binding protein and ATPase that acts as a clamp loader of the proliferating cell nuclear antigen (PCNA) processivity factor for DNA polymerases delta and epsilon</v>
          </cell>
          <cell r="D2791" t="str">
            <v>S000005743</v>
          </cell>
          <cell r="E2791" t="str">
            <v>ORF</v>
          </cell>
          <cell r="F2791" t="str">
            <v>Verified</v>
          </cell>
          <cell r="G2791" t="str">
            <v>CDC44</v>
          </cell>
          <cell r="H2791" t="str">
            <v>chromosome 15</v>
          </cell>
          <cell r="I2791" t="str">
            <v>L000000278</v>
          </cell>
          <cell r="J2791">
            <v>15</v>
          </cell>
          <cell r="K2791">
            <v>749302</v>
          </cell>
          <cell r="L2791">
            <v>751887</v>
          </cell>
          <cell r="M2791" t="str">
            <v>W</v>
          </cell>
          <cell r="O2791">
            <v>38722</v>
          </cell>
          <cell r="P2791">
            <v>35277</v>
          </cell>
        </row>
        <row r="2792">
          <cell r="B2792" t="str">
            <v>YOR218C</v>
          </cell>
          <cell r="C2792" t="str">
            <v>Dubious open reading frame unlikely to encode a protein, based on available experimental and comparative sequence data; open reading frame overlaps the verified gene RFC1/YOR217W</v>
          </cell>
          <cell r="D2792" t="str">
            <v>S000005744</v>
          </cell>
          <cell r="E2792" t="str">
            <v>ORF</v>
          </cell>
          <cell r="F2792" t="str">
            <v>Dubious</v>
          </cell>
          <cell r="H2792" t="str">
            <v>chromosome 15</v>
          </cell>
          <cell r="J2792">
            <v>15</v>
          </cell>
          <cell r="K2792">
            <v>751896</v>
          </cell>
          <cell r="L2792">
            <v>751477</v>
          </cell>
          <cell r="M2792" t="str">
            <v>C</v>
          </cell>
          <cell r="O2792">
            <v>38722</v>
          </cell>
          <cell r="P2792">
            <v>35277</v>
          </cell>
        </row>
        <row r="2793">
          <cell r="A2793" t="str">
            <v>STE13</v>
          </cell>
          <cell r="B2793" t="str">
            <v>YOR219C</v>
          </cell>
          <cell r="C2793" t="str">
            <v>Dipeptidyl aminopeptidase, Golgi integral membrane protein that cleaves on the carboxyl side of repeating -X-Ala- sequences, required for maturation of alpha factor, transcription is induced by a-factor</v>
          </cell>
          <cell r="D2793" t="str">
            <v>S000005745</v>
          </cell>
          <cell r="E2793" t="str">
            <v>ORF</v>
          </cell>
          <cell r="F2793" t="str">
            <v>Verified</v>
          </cell>
          <cell r="G2793" t="str">
            <v>YCI1</v>
          </cell>
          <cell r="H2793" t="str">
            <v>chromosome 15</v>
          </cell>
          <cell r="I2793" t="str">
            <v>L000002120</v>
          </cell>
          <cell r="J2793">
            <v>15</v>
          </cell>
          <cell r="K2793">
            <v>755010</v>
          </cell>
          <cell r="L2793">
            <v>752215</v>
          </cell>
          <cell r="M2793" t="str">
            <v>C</v>
          </cell>
          <cell r="N2793">
            <v>129</v>
          </cell>
          <cell r="O2793">
            <v>38722</v>
          </cell>
          <cell r="P2793">
            <v>35277</v>
          </cell>
        </row>
        <row r="2794">
          <cell r="A2794" t="str">
            <v>RCN2</v>
          </cell>
          <cell r="B2794" t="str">
            <v>YOR220W</v>
          </cell>
          <cell r="C2794" t="str">
            <v>Protein of unknown function; green fluorescent protein (GFP)-fusion protein localizes to the cytoplasm and is induced in response to the DNA-damaging agent MMS; phosphorylated in response to alpha factor</v>
          </cell>
          <cell r="D2794" t="str">
            <v>S000005746</v>
          </cell>
          <cell r="E2794" t="str">
            <v>ORF</v>
          </cell>
          <cell r="F2794" t="str">
            <v>Uncharacterized</v>
          </cell>
          <cell r="G2794" t="str">
            <v>WSP1</v>
          </cell>
          <cell r="H2794" t="str">
            <v>chromosome 15</v>
          </cell>
          <cell r="J2794">
            <v>15</v>
          </cell>
          <cell r="K2794">
            <v>755329</v>
          </cell>
          <cell r="L2794">
            <v>756126</v>
          </cell>
          <cell r="M2794" t="str">
            <v>W</v>
          </cell>
          <cell r="O2794">
            <v>38722</v>
          </cell>
          <cell r="P2794">
            <v>35277</v>
          </cell>
        </row>
        <row r="2795">
          <cell r="A2795" t="str">
            <v>MCT1</v>
          </cell>
          <cell r="B2795" t="str">
            <v>YOR221C</v>
          </cell>
          <cell r="C2795" t="str">
            <v>Predicted malonyl-CoA:ACP transferase, putative component of a type-II mitochondrial fatty acid synthase that produces intermediates for phospholipid remodeling</v>
          </cell>
          <cell r="D2795" t="str">
            <v>S000005747</v>
          </cell>
          <cell r="E2795" t="str">
            <v>ORF</v>
          </cell>
          <cell r="F2795" t="str">
            <v>Verified</v>
          </cell>
          <cell r="H2795" t="str">
            <v>chromosome 15</v>
          </cell>
          <cell r="J2795">
            <v>15</v>
          </cell>
          <cell r="K2795">
            <v>757559</v>
          </cell>
          <cell r="L2795">
            <v>756477</v>
          </cell>
          <cell r="M2795" t="str">
            <v>C</v>
          </cell>
          <cell r="O2795">
            <v>38722</v>
          </cell>
          <cell r="P2795" t="str">
            <v>1996-07-31|2005-12-01</v>
          </cell>
        </row>
        <row r="2796">
          <cell r="A2796" t="str">
            <v>ODC2</v>
          </cell>
          <cell r="B2796" t="str">
            <v>YOR222W</v>
          </cell>
          <cell r="C2796" t="str">
            <v>Mitochondrial inner membrane transporter, exports 2-oxoadipate and 2-oxoglutarate from the mitochondrial matrix to the cytosol for use in lysine and glutamate biosynthesis and in lysine catabolism</v>
          </cell>
          <cell r="D2796" t="str">
            <v>S000005748</v>
          </cell>
          <cell r="E2796" t="str">
            <v>ORF</v>
          </cell>
          <cell r="F2796" t="str">
            <v>Verified</v>
          </cell>
          <cell r="G2796" t="str">
            <v>2-oxodicarboxylate transporter</v>
          </cell>
          <cell r="H2796" t="str">
            <v>chromosome 15</v>
          </cell>
          <cell r="J2796">
            <v>15</v>
          </cell>
          <cell r="K2796">
            <v>758331</v>
          </cell>
          <cell r="L2796">
            <v>759254</v>
          </cell>
          <cell r="M2796" t="str">
            <v>W</v>
          </cell>
          <cell r="O2796">
            <v>38722</v>
          </cell>
          <cell r="P2796">
            <v>35277</v>
          </cell>
        </row>
        <row r="2797">
          <cell r="B2797" t="str">
            <v>YOR223W</v>
          </cell>
          <cell r="C2797" t="str">
            <v>Putative protein of unknown function</v>
          </cell>
          <cell r="D2797" t="str">
            <v>S000005749</v>
          </cell>
          <cell r="E2797" t="str">
            <v>ORF</v>
          </cell>
          <cell r="F2797" t="str">
            <v>Uncharacterized</v>
          </cell>
          <cell r="H2797" t="str">
            <v>chromosome 15</v>
          </cell>
          <cell r="J2797">
            <v>15</v>
          </cell>
          <cell r="K2797">
            <v>759783</v>
          </cell>
          <cell r="L2797">
            <v>760661</v>
          </cell>
          <cell r="M2797" t="str">
            <v>W</v>
          </cell>
          <cell r="O2797">
            <v>38722</v>
          </cell>
          <cell r="P2797">
            <v>35277</v>
          </cell>
        </row>
        <row r="2798">
          <cell r="A2798" t="str">
            <v>RPB8</v>
          </cell>
          <cell r="B2798" t="str">
            <v>YOR224C</v>
          </cell>
          <cell r="C2798" t="str">
            <v>RNA polymerase subunit ABC14.5, common to RNA polymerases I, II, and III</v>
          </cell>
          <cell r="D2798" t="str">
            <v>S000005750</v>
          </cell>
          <cell r="E2798" t="str">
            <v>ORF</v>
          </cell>
          <cell r="F2798" t="str">
            <v>Verified</v>
          </cell>
          <cell r="G2798" t="str">
            <v>ABC14.5</v>
          </cell>
          <cell r="H2798" t="str">
            <v>chromosome 15</v>
          </cell>
          <cell r="I2798" t="str">
            <v>L000001682</v>
          </cell>
          <cell r="J2798">
            <v>15</v>
          </cell>
          <cell r="K2798">
            <v>761266</v>
          </cell>
          <cell r="L2798">
            <v>760826</v>
          </cell>
          <cell r="M2798" t="str">
            <v>C</v>
          </cell>
          <cell r="O2798">
            <v>38722</v>
          </cell>
          <cell r="P2798">
            <v>35277</v>
          </cell>
        </row>
        <row r="2799">
          <cell r="B2799" t="str">
            <v>YOR225W</v>
          </cell>
          <cell r="C2799" t="str">
            <v>Dubious open reading frame unlikely to encode a functional protein, based on available experimental and comparative sequence data</v>
          </cell>
          <cell r="D2799" t="str">
            <v>S000005751</v>
          </cell>
          <cell r="E2799" t="str">
            <v>ORF</v>
          </cell>
          <cell r="F2799" t="str">
            <v>Dubious</v>
          </cell>
          <cell r="H2799" t="str">
            <v>chromosome 15</v>
          </cell>
          <cell r="J2799">
            <v>15</v>
          </cell>
          <cell r="K2799">
            <v>761393</v>
          </cell>
          <cell r="L2799">
            <v>761722</v>
          </cell>
          <cell r="M2799" t="str">
            <v>W</v>
          </cell>
          <cell r="O2799">
            <v>38722</v>
          </cell>
          <cell r="P2799">
            <v>35277</v>
          </cell>
        </row>
        <row r="2800">
          <cell r="A2800" t="str">
            <v>ISU2</v>
          </cell>
          <cell r="B2800" t="str">
            <v>YOR226C</v>
          </cell>
          <cell r="C2800" t="str">
            <v>Conserved protein of the mitochondrial matrix, required for synthesis of mitochondrial and cytosolic iron-sulfur proteins, performs a scaffolding function in mitochondria during Fe/S cluster assembly; isu1 isu2 double mutant is inviable</v>
          </cell>
          <cell r="D2800" t="str">
            <v>S000005752</v>
          </cell>
          <cell r="E2800" t="str">
            <v>ORF</v>
          </cell>
          <cell r="F2800" t="str">
            <v>Verified</v>
          </cell>
          <cell r="G2800" t="str">
            <v>NUA2</v>
          </cell>
          <cell r="H2800" t="str">
            <v>chromosome 15</v>
          </cell>
          <cell r="I2800" t="str">
            <v>L000004770</v>
          </cell>
          <cell r="J2800">
            <v>15</v>
          </cell>
          <cell r="K2800">
            <v>762085</v>
          </cell>
          <cell r="L2800">
            <v>761615</v>
          </cell>
          <cell r="M2800" t="str">
            <v>C</v>
          </cell>
          <cell r="O2800">
            <v>38722</v>
          </cell>
          <cell r="P2800">
            <v>35277</v>
          </cell>
        </row>
        <row r="2801">
          <cell r="A2801" t="str">
            <v>HER1</v>
          </cell>
          <cell r="B2801" t="str">
            <v>YOR227W</v>
          </cell>
          <cell r="C2801" t="str">
            <v>Protein of unknown function required for proliferation or remodeling of the ER that is caused by overexpression of Hmg2p; may interact with ribosomes, based on co-purification experiments</v>
          </cell>
          <cell r="D2801" t="str">
            <v>S000005753</v>
          </cell>
          <cell r="E2801" t="str">
            <v>ORF</v>
          </cell>
          <cell r="F2801" t="str">
            <v>Verified</v>
          </cell>
          <cell r="H2801" t="str">
            <v>chromosome 15</v>
          </cell>
          <cell r="I2801" t="str">
            <v>S000124018</v>
          </cell>
          <cell r="J2801">
            <v>15</v>
          </cell>
          <cell r="K2801">
            <v>762826</v>
          </cell>
          <cell r="L2801">
            <v>766566</v>
          </cell>
          <cell r="M2801" t="str">
            <v>W</v>
          </cell>
          <cell r="O2801">
            <v>38722</v>
          </cell>
          <cell r="P2801">
            <v>35277</v>
          </cell>
        </row>
        <row r="2802">
          <cell r="B2802" t="str">
            <v>YOR228C</v>
          </cell>
          <cell r="C2802" t="str">
            <v>Protein of unknown function, localized to the mitochondrial outer membrane</v>
          </cell>
          <cell r="D2802" t="str">
            <v>S000005754</v>
          </cell>
          <cell r="E2802" t="str">
            <v>ORF</v>
          </cell>
          <cell r="F2802" t="str">
            <v>Verified</v>
          </cell>
          <cell r="H2802" t="str">
            <v>chromosome 15</v>
          </cell>
          <cell r="J2802">
            <v>15</v>
          </cell>
          <cell r="K2802">
            <v>767778</v>
          </cell>
          <cell r="L2802">
            <v>766870</v>
          </cell>
          <cell r="M2802" t="str">
            <v>C</v>
          </cell>
          <cell r="O2802">
            <v>38722</v>
          </cell>
          <cell r="P2802">
            <v>35277</v>
          </cell>
        </row>
        <row r="2803">
          <cell r="A2803" t="str">
            <v>WTM2</v>
          </cell>
          <cell r="B2803" t="str">
            <v>YOR229W</v>
          </cell>
          <cell r="C2803" t="str">
            <v>Transcriptional modulator involved in regulation of meiosis, silencing, and expression of RNR genes; involved in response to replication stress; contains WD repeats</v>
          </cell>
          <cell r="D2803" t="str">
            <v>S000005755</v>
          </cell>
          <cell r="E2803" t="str">
            <v>ORF</v>
          </cell>
          <cell r="F2803" t="str">
            <v>Verified</v>
          </cell>
          <cell r="H2803" t="str">
            <v>chromosome 15</v>
          </cell>
          <cell r="I2803" t="str">
            <v>L000003516</v>
          </cell>
          <cell r="J2803">
            <v>15</v>
          </cell>
          <cell r="K2803">
            <v>768410</v>
          </cell>
          <cell r="L2803">
            <v>769813</v>
          </cell>
          <cell r="M2803" t="str">
            <v>W</v>
          </cell>
          <cell r="O2803">
            <v>38722</v>
          </cell>
          <cell r="P2803">
            <v>35277</v>
          </cell>
        </row>
        <row r="2804">
          <cell r="A2804" t="str">
            <v>WTM1</v>
          </cell>
          <cell r="B2804" t="str">
            <v>YOR230W</v>
          </cell>
          <cell r="C2804" t="str">
            <v>Transcriptional modulator involved in regulation of meiosis, silencing, and expression of RNR genes; required for nuclear localization of the ribonucleotide reductase small subunit Rnr2p and Rnr4p; contains WD repeats</v>
          </cell>
          <cell r="D2804" t="str">
            <v>S000005756</v>
          </cell>
          <cell r="E2804" t="str">
            <v>ORF</v>
          </cell>
          <cell r="F2804" t="str">
            <v>Verified</v>
          </cell>
          <cell r="H2804" t="str">
            <v>chromosome 15</v>
          </cell>
          <cell r="I2804" t="str">
            <v>L000003515</v>
          </cell>
          <cell r="J2804">
            <v>15</v>
          </cell>
          <cell r="K2804">
            <v>770801</v>
          </cell>
          <cell r="L2804">
            <v>772114</v>
          </cell>
          <cell r="M2804" t="str">
            <v>W</v>
          </cell>
          <cell r="O2804">
            <v>38722</v>
          </cell>
          <cell r="P2804">
            <v>35277</v>
          </cell>
        </row>
        <row r="2805">
          <cell r="A2805" t="str">
            <v>MKK1</v>
          </cell>
          <cell r="B2805" t="str">
            <v>YOR231W</v>
          </cell>
          <cell r="C2805" t="str">
            <v>Mitogen-activated kinase kinase involved in protein kinase C signaling pathway that controls cell integrity; upon activation by Bck1p phosphorylates downstream target, Slt2p; functionally redundant with Mkk2p</v>
          </cell>
          <cell r="D2805" t="str">
            <v>S000005757</v>
          </cell>
          <cell r="E2805" t="str">
            <v>ORF</v>
          </cell>
          <cell r="F2805" t="str">
            <v>Verified</v>
          </cell>
          <cell r="G2805" t="str">
            <v>SSP32</v>
          </cell>
          <cell r="H2805" t="str">
            <v>chromosome 15</v>
          </cell>
          <cell r="I2805" t="str">
            <v>L000001117</v>
          </cell>
          <cell r="J2805">
            <v>15</v>
          </cell>
          <cell r="K2805">
            <v>772602</v>
          </cell>
          <cell r="L2805">
            <v>774128</v>
          </cell>
          <cell r="M2805" t="str">
            <v>W</v>
          </cell>
          <cell r="O2805">
            <v>38722</v>
          </cell>
          <cell r="P2805">
            <v>35277</v>
          </cell>
        </row>
        <row r="2806">
          <cell r="B2806" t="str">
            <v>YOR231C-A</v>
          </cell>
          <cell r="C2806" t="str">
            <v>Identified by gene-trapping, microarray-based expression analysis, and genome-wide homology searching</v>
          </cell>
          <cell r="D2806" t="str">
            <v>S000028716</v>
          </cell>
          <cell r="E2806" t="str">
            <v>ORF</v>
          </cell>
          <cell r="F2806" t="str">
            <v>Dubious</v>
          </cell>
          <cell r="H2806" t="str">
            <v>chromosome 15</v>
          </cell>
          <cell r="J2806">
            <v>15</v>
          </cell>
          <cell r="K2806">
            <v>773364</v>
          </cell>
          <cell r="L2806">
            <v>773164</v>
          </cell>
          <cell r="M2806" t="str">
            <v>C</v>
          </cell>
          <cell r="O2806">
            <v>38722</v>
          </cell>
          <cell r="P2806">
            <v>37831</v>
          </cell>
        </row>
        <row r="2807">
          <cell r="A2807" t="str">
            <v>MGE1</v>
          </cell>
          <cell r="B2807" t="str">
            <v>YOR232W</v>
          </cell>
          <cell r="C2807" t="str">
            <v>Mitochondrial matrix cochaperone, acts as a nucleotide release factor for Ssc1p in protein translocation and folding; also acts as cochaperone for Ssq1p in folding of Fe-S cluster proteins; homolog of E. coli GrpE</v>
          </cell>
          <cell r="D2807" t="str">
            <v>S000005758</v>
          </cell>
          <cell r="E2807" t="str">
            <v>ORF</v>
          </cell>
          <cell r="F2807" t="str">
            <v>Verified</v>
          </cell>
          <cell r="G2807" t="str">
            <v>GRPE|YGE1</v>
          </cell>
          <cell r="H2807" t="str">
            <v>chromosome 15</v>
          </cell>
          <cell r="I2807" t="str">
            <v>L000000729|L000002638|L000001101</v>
          </cell>
          <cell r="J2807">
            <v>15</v>
          </cell>
          <cell r="K2807">
            <v>774574</v>
          </cell>
          <cell r="L2807">
            <v>775260</v>
          </cell>
          <cell r="M2807" t="str">
            <v>W</v>
          </cell>
          <cell r="O2807">
            <v>38722</v>
          </cell>
          <cell r="P2807">
            <v>35277</v>
          </cell>
        </row>
        <row r="2808">
          <cell r="A2808" t="str">
            <v>KIN4</v>
          </cell>
          <cell r="B2808" t="str">
            <v>YOR233W</v>
          </cell>
          <cell r="C2808" t="str">
            <v>Serine/threonine protein kinase that inhibits the mitotic exit network (MEN) when the spindle position checkpoint is activated; localized asymmetrically to mother cell cortex, spindle pole body and bud neck</v>
          </cell>
          <cell r="D2808" t="str">
            <v>S000005759</v>
          </cell>
          <cell r="E2808" t="str">
            <v>ORF</v>
          </cell>
          <cell r="F2808" t="str">
            <v>Verified</v>
          </cell>
          <cell r="G2808" t="str">
            <v>KIN3|KIN31</v>
          </cell>
          <cell r="H2808" t="str">
            <v>chromosome 15</v>
          </cell>
          <cell r="I2808" t="str">
            <v>L000000904</v>
          </cell>
          <cell r="J2808">
            <v>15</v>
          </cell>
          <cell r="K2808">
            <v>775847</v>
          </cell>
          <cell r="L2808">
            <v>778249</v>
          </cell>
          <cell r="M2808" t="str">
            <v>W</v>
          </cell>
          <cell r="O2808">
            <v>38722</v>
          </cell>
          <cell r="P2808">
            <v>35277</v>
          </cell>
        </row>
        <row r="2809">
          <cell r="A2809" t="str">
            <v>RPL33B</v>
          </cell>
          <cell r="B2809" t="str">
            <v>YOR234C</v>
          </cell>
          <cell r="C2809" t="str">
            <v>Ribosomal protein L37 of the large (60S) ribosomal subunit, nearly identical to Rpl33Ap and has similarity to rat L35a; rpl33b null mutant exhibits normal growth while rpl33a rpl33b double null mutant is inviable</v>
          </cell>
          <cell r="D2809" t="str">
            <v>S000005760</v>
          </cell>
          <cell r="E2809" t="str">
            <v>ORF</v>
          </cell>
          <cell r="F2809" t="str">
            <v>Verified</v>
          </cell>
          <cell r="G2809" t="str">
            <v>rp47|Yl37|L37B|L33B|RPL37B</v>
          </cell>
          <cell r="H2809" t="str">
            <v>chromosome 15</v>
          </cell>
          <cell r="I2809" t="str">
            <v>L000001729</v>
          </cell>
          <cell r="J2809">
            <v>15</v>
          </cell>
          <cell r="K2809">
            <v>779406</v>
          </cell>
          <cell r="L2809">
            <v>778556</v>
          </cell>
          <cell r="M2809" t="str">
            <v>C</v>
          </cell>
          <cell r="O2809">
            <v>38722</v>
          </cell>
          <cell r="P2809">
            <v>35277</v>
          </cell>
        </row>
        <row r="2810">
          <cell r="A2810" t="str">
            <v>IRC13</v>
          </cell>
          <cell r="B2810" t="str">
            <v>YOR235W</v>
          </cell>
          <cell r="C2810" t="str">
            <v>Dubious open reading frame unlikely to encode a protein, based on available experimental and comparative sequence data; null mutant displays increased levels of spontaneous Rad52 foci</v>
          </cell>
          <cell r="D2810" t="str">
            <v>S000005761</v>
          </cell>
          <cell r="E2810" t="str">
            <v>ORF</v>
          </cell>
          <cell r="F2810" t="str">
            <v>Dubious</v>
          </cell>
          <cell r="H2810" t="str">
            <v>chromosome 15</v>
          </cell>
          <cell r="J2810">
            <v>15</v>
          </cell>
          <cell r="K2810">
            <v>779871</v>
          </cell>
          <cell r="L2810">
            <v>780185</v>
          </cell>
          <cell r="M2810" t="str">
            <v>W</v>
          </cell>
          <cell r="O2810">
            <v>38722</v>
          </cell>
          <cell r="P2810">
            <v>35277</v>
          </cell>
        </row>
        <row r="2811">
          <cell r="A2811" t="str">
            <v>DFR1</v>
          </cell>
          <cell r="B2811" t="str">
            <v>YOR236W</v>
          </cell>
          <cell r="C2811" t="str">
            <v>Dihydrofolate reductase, part of the dTTP biosynthetic pathway, involved in folate metabolism, possibly required for mitochondrial function</v>
          </cell>
          <cell r="D2811" t="str">
            <v>S000005762</v>
          </cell>
          <cell r="E2811" t="str">
            <v>ORF</v>
          </cell>
          <cell r="F2811" t="str">
            <v>Verified</v>
          </cell>
          <cell r="H2811" t="str">
            <v>chromosome 15</v>
          </cell>
          <cell r="I2811" t="str">
            <v>L000000503</v>
          </cell>
          <cell r="J2811">
            <v>15</v>
          </cell>
          <cell r="K2811">
            <v>780907</v>
          </cell>
          <cell r="L2811">
            <v>781542</v>
          </cell>
          <cell r="M2811" t="str">
            <v>W</v>
          </cell>
          <cell r="N2811">
            <v>135</v>
          </cell>
          <cell r="O2811">
            <v>38722</v>
          </cell>
          <cell r="P2811">
            <v>35277</v>
          </cell>
        </row>
        <row r="2812">
          <cell r="A2812" t="str">
            <v>HES1</v>
          </cell>
          <cell r="B2812" t="str">
            <v>YOR237W</v>
          </cell>
          <cell r="C2812" t="str">
            <v>Protein implicated in the regulation of ergosterol biosynthesis; one of a seven member gene family with a common essential function and non-essential unique functions; similar to human oxysterol binding protein (OSBP)</v>
          </cell>
          <cell r="D2812" t="str">
            <v>S000005763</v>
          </cell>
          <cell r="E2812" t="str">
            <v>ORF</v>
          </cell>
          <cell r="F2812" t="str">
            <v>Verified</v>
          </cell>
          <cell r="G2812" t="str">
            <v>OSH5</v>
          </cell>
          <cell r="H2812" t="str">
            <v>chromosome 15</v>
          </cell>
          <cell r="I2812" t="str">
            <v>L000000767</v>
          </cell>
          <cell r="J2812">
            <v>15</v>
          </cell>
          <cell r="K2812">
            <v>781995</v>
          </cell>
          <cell r="L2812">
            <v>783299</v>
          </cell>
          <cell r="M2812" t="str">
            <v>W</v>
          </cell>
          <cell r="O2812">
            <v>38722</v>
          </cell>
          <cell r="P2812">
            <v>35277</v>
          </cell>
        </row>
        <row r="2813">
          <cell r="B2813" t="str">
            <v>YOR238W</v>
          </cell>
          <cell r="C2813" t="str">
            <v>Putative protein of unknown function; green fluorescent protein (GFP)-fusion protein localizes to the cytoplasm</v>
          </cell>
          <cell r="D2813" t="str">
            <v>S000005764</v>
          </cell>
          <cell r="E2813" t="str">
            <v>ORF</v>
          </cell>
          <cell r="F2813" t="str">
            <v>Uncharacterized</v>
          </cell>
          <cell r="H2813" t="str">
            <v>chromosome 15</v>
          </cell>
          <cell r="J2813">
            <v>15</v>
          </cell>
          <cell r="K2813">
            <v>783678</v>
          </cell>
          <cell r="L2813">
            <v>784589</v>
          </cell>
          <cell r="M2813" t="str">
            <v>W</v>
          </cell>
          <cell r="O2813">
            <v>38722</v>
          </cell>
          <cell r="P2813" t="str">
            <v>2003-09-22|1996-07-31</v>
          </cell>
        </row>
        <row r="2814">
          <cell r="A2814" t="str">
            <v>ABP140</v>
          </cell>
          <cell r="B2814" t="str">
            <v>YOR239W</v>
          </cell>
          <cell r="C2814" t="str">
            <v>Nonessential protein that binds actin filaments and localizes to actin patches and cables, has similarity to S-adenosylmethionine (AdoMet)-dependent methyltransferases</v>
          </cell>
          <cell r="D2814" t="str">
            <v>S000005765</v>
          </cell>
          <cell r="E2814" t="str">
            <v>ORF</v>
          </cell>
          <cell r="F2814" t="str">
            <v>Verified</v>
          </cell>
          <cell r="G2814" t="str">
            <v>YOR240W</v>
          </cell>
          <cell r="H2814" t="str">
            <v>chromosome 15</v>
          </cell>
          <cell r="J2814">
            <v>15</v>
          </cell>
          <cell r="K2814">
            <v>784858</v>
          </cell>
          <cell r="L2814">
            <v>786745</v>
          </cell>
          <cell r="M2814" t="str">
            <v>W</v>
          </cell>
          <cell r="O2814">
            <v>38722</v>
          </cell>
          <cell r="P2814" t="str">
            <v>2000-08-14|1996-07-31</v>
          </cell>
        </row>
        <row r="2815">
          <cell r="A2815" t="str">
            <v>MET7</v>
          </cell>
          <cell r="B2815" t="str">
            <v>YOR241W</v>
          </cell>
          <cell r="C2815" t="str">
            <v>Folylpolyglutamate synthetase, catalyzes extension of the glutamate chains of the folate coenzymes, required for methionine synthesis and for maintenance of mitochondrial DNA</v>
          </cell>
          <cell r="D2815" t="str">
            <v>S000005767</v>
          </cell>
          <cell r="E2815" t="str">
            <v>ORF</v>
          </cell>
          <cell r="F2815" t="str">
            <v>Verified</v>
          </cell>
          <cell r="G2815" t="str">
            <v>MET23</v>
          </cell>
          <cell r="H2815" t="str">
            <v>chromosome 15</v>
          </cell>
          <cell r="I2815" t="str">
            <v>L000001082</v>
          </cell>
          <cell r="J2815">
            <v>15</v>
          </cell>
          <cell r="K2815">
            <v>786996</v>
          </cell>
          <cell r="L2815">
            <v>788642</v>
          </cell>
          <cell r="M2815" t="str">
            <v>W</v>
          </cell>
          <cell r="N2815">
            <v>136</v>
          </cell>
          <cell r="O2815">
            <v>38722</v>
          </cell>
          <cell r="P2815">
            <v>35277</v>
          </cell>
        </row>
        <row r="2816">
          <cell r="A2816" t="str">
            <v>SSP2</v>
          </cell>
          <cell r="B2816" t="str">
            <v>YOR242C</v>
          </cell>
          <cell r="C2816" t="str">
            <v>Sporulation specific protein that localizes to the spore wall; required for sporulation at a point after meiosis II and during spore wall formation; SSP2 expression is induced midway in meiosis</v>
          </cell>
          <cell r="D2816" t="str">
            <v>S000005768</v>
          </cell>
          <cell r="E2816" t="str">
            <v>ORF</v>
          </cell>
          <cell r="F2816" t="str">
            <v>Verified</v>
          </cell>
          <cell r="H2816" t="str">
            <v>chromosome 15</v>
          </cell>
          <cell r="I2816" t="str">
            <v>L000004585</v>
          </cell>
          <cell r="J2816">
            <v>15</v>
          </cell>
          <cell r="K2816">
            <v>789858</v>
          </cell>
          <cell r="L2816">
            <v>788743</v>
          </cell>
          <cell r="M2816" t="str">
            <v>C</v>
          </cell>
          <cell r="O2816">
            <v>38722</v>
          </cell>
          <cell r="P2816">
            <v>35277</v>
          </cell>
        </row>
        <row r="2817">
          <cell r="A2817" t="str">
            <v>PUS7</v>
          </cell>
          <cell r="B2817" t="str">
            <v>YOR243C</v>
          </cell>
          <cell r="C2817" t="str">
            <v>Pseudouridine synthase, catalyzes pseudouridylation at position 35 in U2 snRNA, position 50 in 5S rRNA, position 13 in cytoplasmic tRNAs, and position 35 in pre-tRNA(Tyr); conserved in archaea, vertebrates, and some bacteria</v>
          </cell>
          <cell r="D2817" t="str">
            <v>S000005769</v>
          </cell>
          <cell r="E2817" t="str">
            <v>ORF</v>
          </cell>
          <cell r="F2817" t="str">
            <v>Verified</v>
          </cell>
          <cell r="H2817" t="str">
            <v>chromosome 15</v>
          </cell>
          <cell r="J2817">
            <v>15</v>
          </cell>
          <cell r="K2817">
            <v>792242</v>
          </cell>
          <cell r="L2817">
            <v>790212</v>
          </cell>
          <cell r="M2817" t="str">
            <v>C</v>
          </cell>
          <cell r="O2817">
            <v>38722</v>
          </cell>
          <cell r="P2817">
            <v>35277</v>
          </cell>
        </row>
        <row r="2818">
          <cell r="A2818" t="str">
            <v>ESA1</v>
          </cell>
          <cell r="B2818" t="str">
            <v>YOR244W</v>
          </cell>
          <cell r="C2818" t="str">
            <v>Catalytic subunit of the histone acetyltransferase complex (NuA4) that acetylates four conserved internal lysines of histone H4 N-terminal tail; required for cell cycle progression and transcriptional silencing at the rDNA locus</v>
          </cell>
          <cell r="D2818" t="str">
            <v>S000005770</v>
          </cell>
          <cell r="E2818" t="str">
            <v>ORF</v>
          </cell>
          <cell r="F2818" t="str">
            <v>Verified</v>
          </cell>
          <cell r="G2818" t="str">
            <v>KAT5|TAS1</v>
          </cell>
          <cell r="H2818" t="str">
            <v>chromosome 15</v>
          </cell>
          <cell r="I2818" t="str">
            <v>L000003952</v>
          </cell>
          <cell r="J2818">
            <v>15</v>
          </cell>
          <cell r="K2818">
            <v>792532</v>
          </cell>
          <cell r="L2818">
            <v>793869</v>
          </cell>
          <cell r="M2818" t="str">
            <v>W</v>
          </cell>
          <cell r="O2818">
            <v>38722</v>
          </cell>
          <cell r="P2818">
            <v>35277</v>
          </cell>
        </row>
        <row r="2819">
          <cell r="A2819" t="str">
            <v>DGA1</v>
          </cell>
          <cell r="B2819" t="str">
            <v>YOR245C</v>
          </cell>
          <cell r="C2819" t="str">
            <v>Diacylglycerol acyltransferase, catalyzes the terminal step of triacylglycerol (TAG) formation, acylates diacylglycerol using acyl-CoA as an acyl donor, localized to lipid particles</v>
          </cell>
          <cell r="D2819" t="str">
            <v>S000005771</v>
          </cell>
          <cell r="E2819" t="str">
            <v>ORF</v>
          </cell>
          <cell r="F2819" t="str">
            <v>Verified</v>
          </cell>
          <cell r="H2819" t="str">
            <v>chromosome 15</v>
          </cell>
          <cell r="J2819">
            <v>15</v>
          </cell>
          <cell r="K2819">
            <v>795333</v>
          </cell>
          <cell r="L2819">
            <v>794077</v>
          </cell>
          <cell r="M2819" t="str">
            <v>C</v>
          </cell>
          <cell r="O2819">
            <v>38722</v>
          </cell>
          <cell r="P2819">
            <v>35277</v>
          </cell>
        </row>
        <row r="2820">
          <cell r="B2820" t="str">
            <v>YOR246C</v>
          </cell>
          <cell r="C2820" t="str">
            <v>Protein with similarity to oxidoreductases, found in lipid particles; required for replication of Brome mosaic virus in S. cerevisiae, a model system for studying replication of positive-strand RNA viruses in their natural hosts</v>
          </cell>
          <cell r="D2820" t="str">
            <v>S000005772</v>
          </cell>
          <cell r="E2820" t="str">
            <v>ORF</v>
          </cell>
          <cell r="F2820" t="str">
            <v>Uncharacterized</v>
          </cell>
          <cell r="H2820" t="str">
            <v>chromosome 15</v>
          </cell>
          <cell r="J2820">
            <v>15</v>
          </cell>
          <cell r="K2820">
            <v>796794</v>
          </cell>
          <cell r="L2820">
            <v>795802</v>
          </cell>
          <cell r="M2820" t="str">
            <v>C</v>
          </cell>
          <cell r="O2820">
            <v>38722</v>
          </cell>
          <cell r="P2820">
            <v>35277</v>
          </cell>
        </row>
        <row r="2821">
          <cell r="A2821" t="str">
            <v>SRL1</v>
          </cell>
          <cell r="B2821" t="str">
            <v>YOR247W</v>
          </cell>
          <cell r="C2821" t="str">
            <v>Mannoprotein that exhibits a tight association with the cell wall, required for cell wall stability in the absence of GPI-anchored mannoproteins; has a high serine-threonine content; expression is induced in cell wall mutants</v>
          </cell>
          <cell r="D2821" t="str">
            <v>S000005773</v>
          </cell>
          <cell r="E2821" t="str">
            <v>ORF</v>
          </cell>
          <cell r="F2821" t="str">
            <v>Verified</v>
          </cell>
          <cell r="H2821" t="str">
            <v>chromosome 15</v>
          </cell>
          <cell r="I2821" t="str">
            <v>L000004669</v>
          </cell>
          <cell r="J2821">
            <v>15</v>
          </cell>
          <cell r="K2821">
            <v>797677</v>
          </cell>
          <cell r="L2821">
            <v>798309</v>
          </cell>
          <cell r="M2821" t="str">
            <v>W</v>
          </cell>
          <cell r="O2821">
            <v>38722</v>
          </cell>
          <cell r="P2821">
            <v>35277</v>
          </cell>
        </row>
        <row r="2822">
          <cell r="B2822" t="str">
            <v>YOR248W</v>
          </cell>
          <cell r="C2822" t="str">
            <v>Dubious open reading frame unlikely to encode a functional protein, based on available experimental and comparative sequence data</v>
          </cell>
          <cell r="D2822" t="str">
            <v>S000005774</v>
          </cell>
          <cell r="E2822" t="str">
            <v>ORF</v>
          </cell>
          <cell r="F2822" t="str">
            <v>Dubious</v>
          </cell>
          <cell r="G2822" t="str">
            <v>TOS11</v>
          </cell>
          <cell r="H2822" t="str">
            <v>chromosome 15</v>
          </cell>
          <cell r="J2822">
            <v>15</v>
          </cell>
          <cell r="K2822">
            <v>798014</v>
          </cell>
          <cell r="L2822">
            <v>798316</v>
          </cell>
          <cell r="M2822" t="str">
            <v>W</v>
          </cell>
          <cell r="O2822">
            <v>38722</v>
          </cell>
          <cell r="P2822">
            <v>35277</v>
          </cell>
        </row>
        <row r="2823">
          <cell r="A2823" t="str">
            <v>APC5</v>
          </cell>
          <cell r="B2823" t="str">
            <v>YOR249C</v>
          </cell>
          <cell r="C2823" t="str">
            <v>Subunit of the Anaphase-Promoting Complex/Cyclosome (APC/C), which is a ubiquitin-protein ligase required for degradation of anaphase inhibitors, including mitotic cyclins, during the metaphase/anaphase transition</v>
          </cell>
          <cell r="D2823" t="str">
            <v>S000005775</v>
          </cell>
          <cell r="E2823" t="str">
            <v>ORF</v>
          </cell>
          <cell r="F2823" t="str">
            <v>Verified</v>
          </cell>
          <cell r="G2823" t="str">
            <v>RMC1</v>
          </cell>
          <cell r="H2823" t="str">
            <v>chromosome 15</v>
          </cell>
          <cell r="I2823" t="str">
            <v>L000004320</v>
          </cell>
          <cell r="J2823">
            <v>15</v>
          </cell>
          <cell r="K2823">
            <v>800732</v>
          </cell>
          <cell r="L2823">
            <v>798675</v>
          </cell>
          <cell r="M2823" t="str">
            <v>C</v>
          </cell>
          <cell r="O2823">
            <v>38722</v>
          </cell>
          <cell r="P2823">
            <v>35277</v>
          </cell>
        </row>
        <row r="2824">
          <cell r="A2824" t="str">
            <v>CLP1</v>
          </cell>
          <cell r="B2824" t="str">
            <v>YOR250C</v>
          </cell>
          <cell r="C2824" t="str">
            <v>Subunit of cleavage factor I (CFI), involved in both the endonucleolyitc cleavage and polyadenylation steps of mRNA 3'-end maturation</v>
          </cell>
          <cell r="D2824" t="str">
            <v>S000005776</v>
          </cell>
          <cell r="E2824" t="str">
            <v>ORF</v>
          </cell>
          <cell r="F2824" t="str">
            <v>Verified</v>
          </cell>
          <cell r="H2824" t="str">
            <v>chromosome 15</v>
          </cell>
          <cell r="I2824" t="str">
            <v>L000004201</v>
          </cell>
          <cell r="J2824">
            <v>15</v>
          </cell>
          <cell r="K2824">
            <v>802308</v>
          </cell>
          <cell r="L2824">
            <v>800971</v>
          </cell>
          <cell r="M2824" t="str">
            <v>C</v>
          </cell>
          <cell r="O2824">
            <v>38722</v>
          </cell>
          <cell r="P2824">
            <v>35277</v>
          </cell>
        </row>
        <row r="2825">
          <cell r="A2825" t="str">
            <v>TUM1</v>
          </cell>
          <cell r="B2825" t="str">
            <v>YOR251C</v>
          </cell>
          <cell r="C2825" t="str">
            <v>Mitochondrial protein, required for formation of the 2-thio group of the 5-methoxycarbonylmethyl-2-thiouridine modified base in some tRNAs; has similarity to mammalian thiosulfate sulfurtransferase (rhodanese)</v>
          </cell>
          <cell r="D2825" t="str">
            <v>S000005777</v>
          </cell>
          <cell r="E2825" t="str">
            <v>ORF</v>
          </cell>
          <cell r="F2825" t="str">
            <v>Verified</v>
          </cell>
          <cell r="H2825" t="str">
            <v>chromosome 15</v>
          </cell>
          <cell r="J2825">
            <v>15</v>
          </cell>
          <cell r="K2825">
            <v>803465</v>
          </cell>
          <cell r="L2825">
            <v>802551</v>
          </cell>
          <cell r="M2825" t="str">
            <v>C</v>
          </cell>
          <cell r="O2825">
            <v>38722</v>
          </cell>
          <cell r="P2825">
            <v>35277</v>
          </cell>
        </row>
        <row r="2826">
          <cell r="A2826" t="str">
            <v>TMA16</v>
          </cell>
          <cell r="B2826" t="str">
            <v>YOR252W</v>
          </cell>
          <cell r="C2826" t="str">
            <v>Protein of unknown function that associates with ribosomes</v>
          </cell>
          <cell r="D2826" t="str">
            <v>S000005778</v>
          </cell>
          <cell r="E2826" t="str">
            <v>ORF</v>
          </cell>
          <cell r="F2826" t="str">
            <v>Verified</v>
          </cell>
          <cell r="G2826" t="str">
            <v>RBF17</v>
          </cell>
          <cell r="H2826" t="str">
            <v>chromosome 15</v>
          </cell>
          <cell r="J2826">
            <v>15</v>
          </cell>
          <cell r="K2826">
            <v>803668</v>
          </cell>
          <cell r="L2826">
            <v>804204</v>
          </cell>
          <cell r="M2826" t="str">
            <v>W</v>
          </cell>
          <cell r="O2826">
            <v>38722</v>
          </cell>
          <cell r="P2826" t="str">
            <v>1996-07-31|2006-01-05</v>
          </cell>
        </row>
        <row r="2827">
          <cell r="A2827" t="str">
            <v>NAT5</v>
          </cell>
          <cell r="B2827" t="str">
            <v>YOR253W</v>
          </cell>
          <cell r="C2827" t="str">
            <v>Subunit of the N-terminal acetyltransferase NatA (Nat1p, Ard1p, Nat5p); N-terminally acetylates many proteins, which influences multiple processes such as the cell cycle, heat-shock resistance, mating, sporulation, and telomeric silencing</v>
          </cell>
          <cell r="D2827" t="str">
            <v>S000005779</v>
          </cell>
          <cell r="E2827" t="str">
            <v>ORF</v>
          </cell>
          <cell r="F2827" t="str">
            <v>Verified</v>
          </cell>
          <cell r="G2827" t="str">
            <v>NAA50|ROG2|ARD2</v>
          </cell>
          <cell r="H2827" t="str">
            <v>chromosome 15</v>
          </cell>
          <cell r="J2827">
            <v>15</v>
          </cell>
          <cell r="K2827">
            <v>804378</v>
          </cell>
          <cell r="L2827">
            <v>804908</v>
          </cell>
          <cell r="M2827" t="str">
            <v>W</v>
          </cell>
          <cell r="O2827">
            <v>38722</v>
          </cell>
          <cell r="P2827">
            <v>35277</v>
          </cell>
        </row>
        <row r="2828">
          <cell r="A2828" t="str">
            <v>SEC63</v>
          </cell>
          <cell r="B2828" t="str">
            <v>YOR254C</v>
          </cell>
          <cell r="C2828" t="str">
            <v>Essential subunit of Sec63 complex (Sec63p, Sec62p, Sec66p and Sec72p); with Sec61 complex, Kar2p/BiP and Lhs1p forms a channel competent for SRP-dependent and post-translational SRP-independent protein targeting and import into the ER</v>
          </cell>
          <cell r="D2828" t="str">
            <v>S000005780</v>
          </cell>
          <cell r="E2828" t="str">
            <v>ORF</v>
          </cell>
          <cell r="F2828" t="str">
            <v>Verified</v>
          </cell>
          <cell r="G2828" t="str">
            <v>PTL1</v>
          </cell>
          <cell r="H2828" t="str">
            <v>chromosome 15</v>
          </cell>
          <cell r="I2828" t="str">
            <v>L000001854|L000001269</v>
          </cell>
          <cell r="J2828">
            <v>15</v>
          </cell>
          <cell r="K2828">
            <v>807024</v>
          </cell>
          <cell r="L2828">
            <v>805033</v>
          </cell>
          <cell r="M2828" t="str">
            <v>C</v>
          </cell>
          <cell r="O2828">
            <v>38722</v>
          </cell>
          <cell r="P2828">
            <v>35277</v>
          </cell>
        </row>
        <row r="2829">
          <cell r="A2829" t="str">
            <v>OSW1</v>
          </cell>
          <cell r="B2829" t="str">
            <v>YOR255W</v>
          </cell>
          <cell r="C2829" t="str">
            <v>Protein involved in sporulation; required for the construction of the outer spore wall layers; required for proper localization of Spo14p</v>
          </cell>
          <cell r="D2829" t="str">
            <v>S000005781</v>
          </cell>
          <cell r="E2829" t="str">
            <v>ORF</v>
          </cell>
          <cell r="F2829" t="str">
            <v>Verified</v>
          </cell>
          <cell r="H2829" t="str">
            <v>chromosome 15</v>
          </cell>
          <cell r="J2829">
            <v>15</v>
          </cell>
          <cell r="K2829">
            <v>807272</v>
          </cell>
          <cell r="L2829">
            <v>808108</v>
          </cell>
          <cell r="M2829" t="str">
            <v>W</v>
          </cell>
          <cell r="O2829">
            <v>38722</v>
          </cell>
          <cell r="P2829">
            <v>35277</v>
          </cell>
        </row>
        <row r="2830">
          <cell r="A2830" t="str">
            <v>TRE2</v>
          </cell>
          <cell r="B2830" t="str">
            <v>YOR256C</v>
          </cell>
          <cell r="C2830" t="str">
            <v>Protein that functions with Tre1p to regulate ubiquitylation and vacuolar degradation of the metal transporter Smf1p; has similarity to transferrin receptors; inviability of null mutant in systematic studies is due to proximity to CDC31</v>
          </cell>
          <cell r="D2830" t="str">
            <v>S000005782</v>
          </cell>
          <cell r="E2830" t="str">
            <v>ORF</v>
          </cell>
          <cell r="F2830" t="str">
            <v>Verified</v>
          </cell>
          <cell r="H2830" t="str">
            <v>chromosome 15</v>
          </cell>
          <cell r="J2830">
            <v>15</v>
          </cell>
          <cell r="K2830">
            <v>810683</v>
          </cell>
          <cell r="L2830">
            <v>808254</v>
          </cell>
          <cell r="M2830" t="str">
            <v>C</v>
          </cell>
          <cell r="O2830">
            <v>38722</v>
          </cell>
          <cell r="P2830">
            <v>35277</v>
          </cell>
        </row>
        <row r="2831">
          <cell r="A2831" t="str">
            <v>CDC31</v>
          </cell>
          <cell r="B2831" t="str">
            <v>YOR257W</v>
          </cell>
          <cell r="C2831" t="str">
            <v>Calcium-binding component of the spindle pole body (SPB) half-bridge, required for SPB duplication in mitosis and meiosis II; homolog of mammalian centrin; binds multiubiquitinated proteins and is involved in proteasomal protein degradation</v>
          </cell>
          <cell r="D2831" t="str">
            <v>S000005783</v>
          </cell>
          <cell r="E2831" t="str">
            <v>ORF</v>
          </cell>
          <cell r="F2831" t="str">
            <v>Verified</v>
          </cell>
          <cell r="G2831" t="str">
            <v>DSK1</v>
          </cell>
          <cell r="H2831" t="str">
            <v>chromosome 15</v>
          </cell>
          <cell r="I2831" t="str">
            <v>L000000269</v>
          </cell>
          <cell r="J2831">
            <v>15</v>
          </cell>
          <cell r="K2831">
            <v>811008</v>
          </cell>
          <cell r="L2831">
            <v>811493</v>
          </cell>
          <cell r="M2831" t="str">
            <v>W</v>
          </cell>
          <cell r="N2831">
            <v>147</v>
          </cell>
          <cell r="O2831">
            <v>38722</v>
          </cell>
          <cell r="P2831">
            <v>35277</v>
          </cell>
        </row>
        <row r="2832">
          <cell r="A2832" t="str">
            <v>HNT3</v>
          </cell>
          <cell r="B2832" t="str">
            <v>YOR258W</v>
          </cell>
          <cell r="C2832" t="str">
            <v>DNA 5' AMP hydrolase involved in DNA repair; member of the histidine triad (HIT) superfamily of nucleotide-binding proteins; homolog of Aprataxin, a Hint related protein that is mutated in individuals with ataxia with oculomotor apraxia</v>
          </cell>
          <cell r="D2832" t="str">
            <v>S000005784</v>
          </cell>
          <cell r="E2832" t="str">
            <v>ORF</v>
          </cell>
          <cell r="F2832" t="str">
            <v>Verified</v>
          </cell>
          <cell r="H2832" t="str">
            <v>chromosome 15</v>
          </cell>
          <cell r="J2832">
            <v>15</v>
          </cell>
          <cell r="K2832">
            <v>811671</v>
          </cell>
          <cell r="L2832">
            <v>812324</v>
          </cell>
          <cell r="M2832" t="str">
            <v>W</v>
          </cell>
          <cell r="O2832">
            <v>38722</v>
          </cell>
          <cell r="P2832">
            <v>35277</v>
          </cell>
        </row>
        <row r="2833">
          <cell r="A2833" t="str">
            <v>RPT4</v>
          </cell>
          <cell r="B2833" t="str">
            <v>YOR259C</v>
          </cell>
          <cell r="C2833" t="str">
            <v>One of six ATPases of the 19S regulatory particle of the 26S proteasome involved in the degradation of ubiquitinated substrates; required for spindle pole body duplication; localized mainly to the nucleus throughout the cell cycle</v>
          </cell>
          <cell r="D2833" t="str">
            <v>S000005785</v>
          </cell>
          <cell r="E2833" t="str">
            <v>ORF</v>
          </cell>
          <cell r="F2833" t="str">
            <v>Verified</v>
          </cell>
          <cell r="G2833" t="str">
            <v>SUG2|PCS1|CRL13</v>
          </cell>
          <cell r="H2833" t="str">
            <v>chromosome 15</v>
          </cell>
          <cell r="I2833" t="str">
            <v>L000003423|L000003107|L000000413</v>
          </cell>
          <cell r="J2833">
            <v>15</v>
          </cell>
          <cell r="K2833">
            <v>813708</v>
          </cell>
          <cell r="L2833">
            <v>812395</v>
          </cell>
          <cell r="M2833" t="str">
            <v>C</v>
          </cell>
          <cell r="N2833">
            <v>143</v>
          </cell>
          <cell r="O2833">
            <v>38722</v>
          </cell>
          <cell r="P2833">
            <v>35277</v>
          </cell>
        </row>
        <row r="2834">
          <cell r="A2834" t="str">
            <v>GCD1</v>
          </cell>
          <cell r="B2834" t="str">
            <v>YOR260W</v>
          </cell>
          <cell r="C2834" t="str">
            <v>Gamma subunit of the translation initiation factor eIF2B, the guanine-nucleotide exchange factor for eIF2; activity subsequently regulated by phosphorylated eIF2; first identified as a negative regulator of GCN4 expression</v>
          </cell>
          <cell r="D2834" t="str">
            <v>S000005786</v>
          </cell>
          <cell r="E2834" t="str">
            <v>ORF</v>
          </cell>
          <cell r="F2834" t="str">
            <v>Verified</v>
          </cell>
          <cell r="G2834" t="str">
            <v>TRA3</v>
          </cell>
          <cell r="H2834" t="str">
            <v>chromosome 15</v>
          </cell>
          <cell r="I2834" t="str">
            <v>L000000670</v>
          </cell>
          <cell r="J2834">
            <v>15</v>
          </cell>
          <cell r="K2834">
            <v>813984</v>
          </cell>
          <cell r="L2834">
            <v>815720</v>
          </cell>
          <cell r="M2834" t="str">
            <v>W</v>
          </cell>
          <cell r="N2834">
            <v>143</v>
          </cell>
          <cell r="O2834">
            <v>38722</v>
          </cell>
          <cell r="P2834">
            <v>35277</v>
          </cell>
        </row>
        <row r="2835">
          <cell r="A2835" t="str">
            <v>RPN8</v>
          </cell>
          <cell r="B2835" t="str">
            <v>YOR261C</v>
          </cell>
          <cell r="C2835" t="str">
            <v>Essential, non-ATPase regulatory subunit of the 26S proteasome; has similarity to the human p40 proteasomal subunit and to another S. cerevisiae regulatory subunit, Rpn11p</v>
          </cell>
          <cell r="D2835" t="str">
            <v>S000005787</v>
          </cell>
          <cell r="E2835" t="str">
            <v>ORF</v>
          </cell>
          <cell r="F2835" t="str">
            <v>Verified</v>
          </cell>
          <cell r="H2835" t="str">
            <v>chromosome 15</v>
          </cell>
          <cell r="I2835" t="str">
            <v>L000004308</v>
          </cell>
          <cell r="J2835">
            <v>15</v>
          </cell>
          <cell r="K2835">
            <v>816931</v>
          </cell>
          <cell r="L2835">
            <v>815915</v>
          </cell>
          <cell r="M2835" t="str">
            <v>C</v>
          </cell>
          <cell r="O2835">
            <v>38722</v>
          </cell>
          <cell r="P2835">
            <v>35277</v>
          </cell>
        </row>
        <row r="2836">
          <cell r="B2836" t="str">
            <v>YOR262W</v>
          </cell>
          <cell r="C2836" t="str">
            <v>Protein of unknown function required for establishment of sister chromatid cohesion; contains an ATP/GTP binding site motif; similar to YLR243W and is highly conserved across species and homologous to human gene GPN2/ATPBD1B</v>
          </cell>
          <cell r="D2836" t="str">
            <v>S000005788</v>
          </cell>
          <cell r="E2836" t="str">
            <v>ORF</v>
          </cell>
          <cell r="F2836" t="str">
            <v>Verified</v>
          </cell>
          <cell r="H2836" t="str">
            <v>chromosome 15</v>
          </cell>
          <cell r="J2836">
            <v>15</v>
          </cell>
          <cell r="K2836">
            <v>817291</v>
          </cell>
          <cell r="L2836">
            <v>818334</v>
          </cell>
          <cell r="M2836" t="str">
            <v>W</v>
          </cell>
          <cell r="O2836">
            <v>38722</v>
          </cell>
          <cell r="P2836">
            <v>35277</v>
          </cell>
        </row>
        <row r="2837">
          <cell r="A2837" t="str">
            <v>DSE3</v>
          </cell>
          <cell r="B2837" t="str">
            <v>YOR264W</v>
          </cell>
          <cell r="C2837" t="str">
            <v>Daughter cell-specific protein, may help establish daughter fate</v>
          </cell>
          <cell r="D2837" t="str">
            <v>S000005790</v>
          </cell>
          <cell r="E2837" t="str">
            <v>ORF</v>
          </cell>
          <cell r="F2837" t="str">
            <v>Verified</v>
          </cell>
          <cell r="H2837" t="str">
            <v>chromosome 15</v>
          </cell>
          <cell r="J2837">
            <v>15</v>
          </cell>
          <cell r="K2837">
            <v>818865</v>
          </cell>
          <cell r="L2837">
            <v>820157</v>
          </cell>
          <cell r="M2837" t="str">
            <v>W</v>
          </cell>
          <cell r="O2837">
            <v>38722</v>
          </cell>
          <cell r="P2837">
            <v>35277</v>
          </cell>
        </row>
        <row r="2838">
          <cell r="B2838" t="str">
            <v>YOR263C</v>
          </cell>
          <cell r="C2838" t="str">
            <v>Dubious open reading frame unlikely to encode a protein, based on available experimental and comparative sequence data; partially overlaps the verified ORF DES3/YOR264W</v>
          </cell>
          <cell r="D2838" t="str">
            <v>S000005789</v>
          </cell>
          <cell r="E2838" t="str">
            <v>ORF</v>
          </cell>
          <cell r="F2838" t="str">
            <v>Dubious</v>
          </cell>
          <cell r="H2838" t="str">
            <v>chromosome 15</v>
          </cell>
          <cell r="J2838">
            <v>15</v>
          </cell>
          <cell r="K2838">
            <v>819163</v>
          </cell>
          <cell r="L2838">
            <v>818756</v>
          </cell>
          <cell r="M2838" t="str">
            <v>C</v>
          </cell>
          <cell r="O2838">
            <v>38722</v>
          </cell>
          <cell r="P2838">
            <v>35277</v>
          </cell>
        </row>
        <row r="2839">
          <cell r="A2839" t="str">
            <v>RBL2</v>
          </cell>
          <cell r="B2839" t="str">
            <v>YOR265W</v>
          </cell>
          <cell r="C2839" t="str">
            <v>Protein involved in microtubule morphogenesis, required for protection from excess free beta-tubulin; proposed to be involved the folding of beta-tubulin; similar to mouse beta-tubulin cofactor A</v>
          </cell>
          <cell r="D2839" t="str">
            <v>S000005791</v>
          </cell>
          <cell r="E2839" t="str">
            <v>ORF</v>
          </cell>
          <cell r="F2839" t="str">
            <v>Verified</v>
          </cell>
          <cell r="H2839" t="str">
            <v>chromosome 15</v>
          </cell>
          <cell r="I2839" t="str">
            <v>L000002910</v>
          </cell>
          <cell r="J2839">
            <v>15</v>
          </cell>
          <cell r="K2839">
            <v>820453</v>
          </cell>
          <cell r="L2839">
            <v>820773</v>
          </cell>
          <cell r="M2839" t="str">
            <v>W</v>
          </cell>
          <cell r="O2839">
            <v>38722</v>
          </cell>
          <cell r="P2839">
            <v>35277</v>
          </cell>
        </row>
        <row r="2840">
          <cell r="A2840" t="str">
            <v>PNT1</v>
          </cell>
          <cell r="B2840" t="str">
            <v>YOR266W</v>
          </cell>
          <cell r="C2840" t="str">
            <v>Mitochondrial integral inner membrane protein involved in membrane insertion of C-terminus of Cox2p, interacts genetically and physically with Cox18p; deletion mutant sensitive to the anti-Pneumocystis carinii drug pentamidine</v>
          </cell>
          <cell r="D2840" t="str">
            <v>S000005792</v>
          </cell>
          <cell r="E2840" t="str">
            <v>ORF</v>
          </cell>
          <cell r="F2840" t="str">
            <v>Verified</v>
          </cell>
          <cell r="H2840" t="str">
            <v>chromosome 15</v>
          </cell>
          <cell r="I2840" t="str">
            <v>L000001460</v>
          </cell>
          <cell r="J2840">
            <v>15</v>
          </cell>
          <cell r="K2840">
            <v>821022</v>
          </cell>
          <cell r="L2840">
            <v>822293</v>
          </cell>
          <cell r="M2840" t="str">
            <v>W</v>
          </cell>
          <cell r="O2840">
            <v>38722</v>
          </cell>
          <cell r="P2840">
            <v>35277</v>
          </cell>
        </row>
        <row r="2841">
          <cell r="A2841" t="str">
            <v>HRK1</v>
          </cell>
          <cell r="B2841" t="str">
            <v>YOR267C</v>
          </cell>
          <cell r="C2841" t="str">
            <v>Protein kinase implicated in activation of the plasma membrane H(+)-ATPase Pma1p in response to glucose metabolism; plays a role in ion homeostasis</v>
          </cell>
          <cell r="D2841" t="str">
            <v>S000005793</v>
          </cell>
          <cell r="E2841" t="str">
            <v>ORF</v>
          </cell>
          <cell r="F2841" t="str">
            <v>Verified</v>
          </cell>
          <cell r="H2841" t="str">
            <v>chromosome 15</v>
          </cell>
          <cell r="J2841">
            <v>15</v>
          </cell>
          <cell r="K2841">
            <v>824866</v>
          </cell>
          <cell r="L2841">
            <v>822587</v>
          </cell>
          <cell r="M2841" t="str">
            <v>C</v>
          </cell>
          <cell r="O2841">
            <v>38722</v>
          </cell>
          <cell r="P2841">
            <v>35277</v>
          </cell>
        </row>
        <row r="2842">
          <cell r="B2842" t="str">
            <v>YOR268C</v>
          </cell>
          <cell r="C2842" t="str">
            <v>Putative protein of unknown function; sporulation is abnormal in homozygous diploid; YOR268C is not an essential gene</v>
          </cell>
          <cell r="D2842" t="str">
            <v>S000005794</v>
          </cell>
          <cell r="E2842" t="str">
            <v>ORF</v>
          </cell>
          <cell r="F2842" t="str">
            <v>Uncharacterized</v>
          </cell>
          <cell r="H2842" t="str">
            <v>chromosome 15</v>
          </cell>
          <cell r="J2842">
            <v>15</v>
          </cell>
          <cell r="K2842">
            <v>825931</v>
          </cell>
          <cell r="L2842">
            <v>825533</v>
          </cell>
          <cell r="M2842" t="str">
            <v>C</v>
          </cell>
          <cell r="O2842">
            <v>38722</v>
          </cell>
          <cell r="P2842">
            <v>35277</v>
          </cell>
        </row>
        <row r="2843">
          <cell r="A2843" t="str">
            <v>PAC1</v>
          </cell>
          <cell r="B2843" t="str">
            <v>YOR269W</v>
          </cell>
          <cell r="C2843" t="str">
            <v>Protein involved in nuclear migration, part of the dynein/dynactin pathway; targets dynein to microtubule tips, which is necessary for sliding of microtubules along bud cortex; synthetic lethal with bni1; homolog of human LIS1</v>
          </cell>
          <cell r="D2843" t="str">
            <v>S000005795</v>
          </cell>
          <cell r="E2843" t="str">
            <v>ORF</v>
          </cell>
          <cell r="F2843" t="str">
            <v>Verified</v>
          </cell>
          <cell r="H2843" t="str">
            <v>chromosome 15</v>
          </cell>
          <cell r="I2843" t="str">
            <v>L000001328</v>
          </cell>
          <cell r="J2843">
            <v>15</v>
          </cell>
          <cell r="K2843">
            <v>826384</v>
          </cell>
          <cell r="L2843">
            <v>827868</v>
          </cell>
          <cell r="M2843" t="str">
            <v>W</v>
          </cell>
          <cell r="O2843">
            <v>38722</v>
          </cell>
          <cell r="P2843">
            <v>35277</v>
          </cell>
        </row>
        <row r="2844">
          <cell r="A2844" t="str">
            <v>VPH1</v>
          </cell>
          <cell r="B2844" t="str">
            <v>YOR270C</v>
          </cell>
          <cell r="C2844" t="str">
            <v>Subunit a of vacuolar-ATPase V0 domain, one of two isoforms (Vph1p and Stv1p); Vph1p is located in V-ATPase complexes of the vacuole while Stv1p is located in V-ATPase complexes of the Golgi and endosomes</v>
          </cell>
          <cell r="D2844" t="str">
            <v>S000005796</v>
          </cell>
          <cell r="E2844" t="str">
            <v>ORF</v>
          </cell>
          <cell r="F2844" t="str">
            <v>Verified</v>
          </cell>
          <cell r="H2844" t="str">
            <v>chromosome 15</v>
          </cell>
          <cell r="I2844" t="str">
            <v>L000002467</v>
          </cell>
          <cell r="J2844">
            <v>15</v>
          </cell>
          <cell r="K2844">
            <v>830573</v>
          </cell>
          <cell r="L2844">
            <v>828051</v>
          </cell>
          <cell r="M2844" t="str">
            <v>C</v>
          </cell>
          <cell r="O2844">
            <v>38722</v>
          </cell>
          <cell r="P2844">
            <v>35277</v>
          </cell>
        </row>
        <row r="2845">
          <cell r="A2845" t="str">
            <v>FSF1</v>
          </cell>
          <cell r="B2845" t="str">
            <v>YOR271C</v>
          </cell>
          <cell r="C2845" t="str">
            <v>Putative protein, predicted to be an alpha-isopropylmalate carrier; belongs to the sideroblastic-associated protein family; non-tagged protein is detected in purified mitochondria; likely to play a role in iron homeostasis</v>
          </cell>
          <cell r="D2845" t="str">
            <v>S000005797</v>
          </cell>
          <cell r="E2845" t="str">
            <v>ORF</v>
          </cell>
          <cell r="F2845" t="str">
            <v>Uncharacterized</v>
          </cell>
          <cell r="H2845" t="str">
            <v>chromosome 15</v>
          </cell>
          <cell r="J2845">
            <v>15</v>
          </cell>
          <cell r="K2845">
            <v>832041</v>
          </cell>
          <cell r="L2845">
            <v>831058</v>
          </cell>
          <cell r="M2845" t="str">
            <v>C</v>
          </cell>
          <cell r="O2845">
            <v>38722</v>
          </cell>
          <cell r="P2845">
            <v>35277</v>
          </cell>
        </row>
        <row r="2846">
          <cell r="A2846" t="str">
            <v>YTM1</v>
          </cell>
          <cell r="B2846" t="str">
            <v>YOR272W</v>
          </cell>
          <cell r="C2846" t="str">
            <v>Constituent of 66S pre-ribosomal particles, forms a complex with Nop7p and Erb1p that is required for maturation of the large ribosomal subunit; has seven C-terminal WD repeats</v>
          </cell>
          <cell r="D2846" t="str">
            <v>S000005798</v>
          </cell>
          <cell r="E2846" t="str">
            <v>ORF</v>
          </cell>
          <cell r="F2846" t="str">
            <v>Verified</v>
          </cell>
          <cell r="H2846" t="str">
            <v>chromosome 15</v>
          </cell>
          <cell r="I2846" t="str">
            <v>L000003547</v>
          </cell>
          <cell r="J2846">
            <v>15</v>
          </cell>
          <cell r="K2846">
            <v>832812</v>
          </cell>
          <cell r="L2846">
            <v>834194</v>
          </cell>
          <cell r="M2846" t="str">
            <v>W</v>
          </cell>
          <cell r="O2846">
            <v>38722</v>
          </cell>
          <cell r="P2846">
            <v>35277</v>
          </cell>
        </row>
        <row r="2847">
          <cell r="A2847" t="str">
            <v>TPO4</v>
          </cell>
          <cell r="B2847" t="str">
            <v>YOR273C</v>
          </cell>
          <cell r="C2847" t="str">
            <v>Polyamine transport protein, recognizes spermine, putrescine, and spermidine; localizes to the plasma membrane; member of the major facilitator superfamily</v>
          </cell>
          <cell r="D2847" t="str">
            <v>S000005799</v>
          </cell>
          <cell r="E2847" t="str">
            <v>ORF</v>
          </cell>
          <cell r="F2847" t="str">
            <v>Verified</v>
          </cell>
          <cell r="H2847" t="str">
            <v>chromosome 15</v>
          </cell>
          <cell r="J2847">
            <v>15</v>
          </cell>
          <cell r="K2847">
            <v>836430</v>
          </cell>
          <cell r="L2847">
            <v>834451</v>
          </cell>
          <cell r="M2847" t="str">
            <v>C</v>
          </cell>
          <cell r="O2847">
            <v>38722</v>
          </cell>
          <cell r="P2847">
            <v>35277</v>
          </cell>
        </row>
        <row r="2848">
          <cell r="A2848" t="str">
            <v>MOD5</v>
          </cell>
          <cell r="B2848" t="str">
            <v>YOR274W</v>
          </cell>
          <cell r="C2848" t="str">
            <v>Delta 2-isopentenyl pyrophosphate:tRNA isopentenyl transferase, required for biosynthesis of the modified base isopentenyladenosine in mitochondrial and cytoplasmic tRNAs; gene is nuclear and encodes two isozymic forms</v>
          </cell>
          <cell r="D2848" t="str">
            <v>S000005800</v>
          </cell>
          <cell r="E2848" t="str">
            <v>ORF</v>
          </cell>
          <cell r="F2848" t="str">
            <v>Verified</v>
          </cell>
          <cell r="H2848" t="str">
            <v>chromosome 15</v>
          </cell>
          <cell r="I2848" t="str">
            <v>L000001131</v>
          </cell>
          <cell r="J2848">
            <v>15</v>
          </cell>
          <cell r="K2848">
            <v>837673</v>
          </cell>
          <cell r="L2848">
            <v>838959</v>
          </cell>
          <cell r="M2848" t="str">
            <v>W</v>
          </cell>
          <cell r="O2848">
            <v>38722</v>
          </cell>
          <cell r="P2848">
            <v>35277</v>
          </cell>
        </row>
        <row r="2849">
          <cell r="A2849" t="str">
            <v>RIM20</v>
          </cell>
          <cell r="B2849" t="str">
            <v>YOR275C</v>
          </cell>
          <cell r="C2849" t="str">
            <v>Protein involved in proteolytic activation of Rim101p in response to alkaline pH; PalA/AIP1/Alix family member; interaction with the ESCRT-III subunit Snf7p suggests a relationship between pH response and multivesicular body formation</v>
          </cell>
          <cell r="D2849" t="str">
            <v>S000005801</v>
          </cell>
          <cell r="E2849" t="str">
            <v>ORF</v>
          </cell>
          <cell r="F2849" t="str">
            <v>Verified</v>
          </cell>
          <cell r="H2849" t="str">
            <v>chromosome 15</v>
          </cell>
          <cell r="J2849">
            <v>15</v>
          </cell>
          <cell r="K2849">
            <v>841068</v>
          </cell>
          <cell r="L2849">
            <v>839083</v>
          </cell>
          <cell r="M2849" t="str">
            <v>C</v>
          </cell>
          <cell r="O2849">
            <v>38722</v>
          </cell>
          <cell r="P2849">
            <v>35277</v>
          </cell>
        </row>
        <row r="2850">
          <cell r="A2850" t="str">
            <v>CAF20</v>
          </cell>
          <cell r="B2850" t="str">
            <v>YOR276W</v>
          </cell>
          <cell r="C2850" t="str">
            <v>Phosphoprotein of the mRNA cap-binding complex involved in translational control, repressor of cap-dependent translation initiation, competes with eIF4G for binding to eIF4E</v>
          </cell>
          <cell r="D2850" t="str">
            <v>S000005802</v>
          </cell>
          <cell r="E2850" t="str">
            <v>ORF</v>
          </cell>
          <cell r="F2850" t="str">
            <v>Verified</v>
          </cell>
          <cell r="G2850" t="str">
            <v>p20|CAP20|CAF2</v>
          </cell>
          <cell r="H2850" t="str">
            <v>chromosome 15</v>
          </cell>
          <cell r="I2850" t="str">
            <v>L000000208|L000003291</v>
          </cell>
          <cell r="J2850">
            <v>15</v>
          </cell>
          <cell r="K2850">
            <v>841332</v>
          </cell>
          <cell r="L2850">
            <v>841817</v>
          </cell>
          <cell r="M2850" t="str">
            <v>W</v>
          </cell>
          <cell r="O2850">
            <v>38722</v>
          </cell>
          <cell r="P2850">
            <v>35277</v>
          </cell>
        </row>
        <row r="2851">
          <cell r="B2851" t="str">
            <v>YOR277C</v>
          </cell>
          <cell r="C2851" t="str">
            <v>Dubious open reading frame unlikely to encode a protein, based on available experimental and comparative sequence data; almost completely overlaps the verified gene CAF20</v>
          </cell>
          <cell r="D2851" t="str">
            <v>S000005803</v>
          </cell>
          <cell r="E2851" t="str">
            <v>ORF</v>
          </cell>
          <cell r="F2851" t="str">
            <v>Dubious</v>
          </cell>
          <cell r="H2851" t="str">
            <v>chromosome 15</v>
          </cell>
          <cell r="J2851">
            <v>15</v>
          </cell>
          <cell r="K2851">
            <v>841822</v>
          </cell>
          <cell r="L2851">
            <v>841514</v>
          </cell>
          <cell r="M2851" t="str">
            <v>C</v>
          </cell>
          <cell r="O2851">
            <v>38722</v>
          </cell>
          <cell r="P2851">
            <v>35277</v>
          </cell>
        </row>
        <row r="2852">
          <cell r="A2852" t="str">
            <v>HEM4</v>
          </cell>
          <cell r="B2852" t="str">
            <v>YOR278W</v>
          </cell>
          <cell r="C2852" t="str">
            <v>Uroporphyrinogen III synthase, catalyzes the conversion of hydroxymethylbilane to uroporphyrinogen III, the fourth step in heme biosynthesis; deficiency in the human homolog can result in the disease congenital erythropoietic porphyria</v>
          </cell>
          <cell r="D2852" t="str">
            <v>S000005804</v>
          </cell>
          <cell r="E2852" t="str">
            <v>ORF</v>
          </cell>
          <cell r="F2852" t="str">
            <v>Verified</v>
          </cell>
          <cell r="G2852" t="str">
            <v>SLU2</v>
          </cell>
          <cell r="H2852" t="str">
            <v>chromosome 15</v>
          </cell>
          <cell r="I2852" t="str">
            <v>L000002903</v>
          </cell>
          <cell r="J2852">
            <v>15</v>
          </cell>
          <cell r="K2852">
            <v>842816</v>
          </cell>
          <cell r="L2852">
            <v>843643</v>
          </cell>
          <cell r="M2852" t="str">
            <v>W</v>
          </cell>
          <cell r="O2852">
            <v>38722</v>
          </cell>
          <cell r="P2852">
            <v>35277</v>
          </cell>
        </row>
        <row r="2853">
          <cell r="A2853" t="str">
            <v>RFM1</v>
          </cell>
          <cell r="B2853" t="str">
            <v>YOR279C</v>
          </cell>
          <cell r="C2853" t="str">
            <v>DNA-binding protein required for vegetative repression of middle sporulation genes; specificity factor that directs the Hst1p histone deacetylase to some of the promoters regulated by Sum1p; involved in telomere maintenance</v>
          </cell>
          <cell r="D2853" t="str">
            <v>S000005805</v>
          </cell>
          <cell r="E2853" t="str">
            <v>ORF</v>
          </cell>
          <cell r="F2853" t="str">
            <v>Verified</v>
          </cell>
          <cell r="H2853" t="str">
            <v>chromosome 15</v>
          </cell>
          <cell r="J2853">
            <v>15</v>
          </cell>
          <cell r="K2853">
            <v>844629</v>
          </cell>
          <cell r="L2853">
            <v>843697</v>
          </cell>
          <cell r="M2853" t="str">
            <v>C</v>
          </cell>
          <cell r="O2853">
            <v>38722</v>
          </cell>
          <cell r="P2853">
            <v>35277</v>
          </cell>
        </row>
        <row r="2854">
          <cell r="A2854" t="str">
            <v>FSH3</v>
          </cell>
          <cell r="B2854" t="str">
            <v>YOR280C</v>
          </cell>
          <cell r="C2854" t="str">
            <v>Putative serine hydrolase; likely target of Cyc8p-Tup1p-Rfx1p transcriptional regulation; sequence is similar to S. cerevisiae Fsh1p and Fsh2p and the human candidate tumor suppressor OVCA2</v>
          </cell>
          <cell r="D2854" t="str">
            <v>S000005806</v>
          </cell>
          <cell r="E2854" t="str">
            <v>ORF</v>
          </cell>
          <cell r="F2854" t="str">
            <v>Verified</v>
          </cell>
          <cell r="H2854" t="str">
            <v>chromosome 15</v>
          </cell>
          <cell r="J2854">
            <v>15</v>
          </cell>
          <cell r="K2854">
            <v>845791</v>
          </cell>
          <cell r="L2854">
            <v>844991</v>
          </cell>
          <cell r="M2854" t="str">
            <v>C</v>
          </cell>
          <cell r="O2854">
            <v>38722</v>
          </cell>
          <cell r="P2854">
            <v>35277</v>
          </cell>
        </row>
        <row r="2855">
          <cell r="B2855" t="str">
            <v>YOR282W</v>
          </cell>
          <cell r="C2855" t="str">
            <v>Dubious open reading frame unlikely to encode a protein, based on available experimental and comparative sequence data; partially overlaps essential, verified gene PLP2/YOR281C</v>
          </cell>
          <cell r="D2855" t="str">
            <v>S000005808</v>
          </cell>
          <cell r="E2855" t="str">
            <v>ORF</v>
          </cell>
          <cell r="F2855" t="str">
            <v>Dubious</v>
          </cell>
          <cell r="H2855" t="str">
            <v>chromosome 15</v>
          </cell>
          <cell r="J2855">
            <v>15</v>
          </cell>
          <cell r="K2855">
            <v>846999</v>
          </cell>
          <cell r="L2855">
            <v>847319</v>
          </cell>
          <cell r="M2855" t="str">
            <v>W</v>
          </cell>
          <cell r="O2855">
            <v>38722</v>
          </cell>
          <cell r="P2855">
            <v>35277</v>
          </cell>
        </row>
        <row r="2856">
          <cell r="A2856" t="str">
            <v>PLP2</v>
          </cell>
          <cell r="B2856" t="str">
            <v>YOR281C</v>
          </cell>
          <cell r="C2856" t="str">
            <v>Essential protein that interacts with the CCT (chaperonin containing TCP-1) complex to stimulate actin folding; has similarity to phosducins; null mutant lethality is complemented by mouse phosducin-like protein MgcPhLP</v>
          </cell>
          <cell r="D2856" t="str">
            <v>S000005807</v>
          </cell>
          <cell r="E2856" t="str">
            <v>ORF</v>
          </cell>
          <cell r="F2856" t="str">
            <v>Verified</v>
          </cell>
          <cell r="H2856" t="str">
            <v>chromosome 15</v>
          </cell>
          <cell r="J2856">
            <v>15</v>
          </cell>
          <cell r="K2856">
            <v>847128</v>
          </cell>
          <cell r="L2856">
            <v>846268</v>
          </cell>
          <cell r="M2856" t="str">
            <v>C</v>
          </cell>
          <cell r="O2856">
            <v>38722</v>
          </cell>
          <cell r="P2856">
            <v>35277</v>
          </cell>
        </row>
        <row r="2857">
          <cell r="B2857" t="str">
            <v>YOR283W</v>
          </cell>
          <cell r="C2857" t="str">
            <v>Phosphatase with a broad substrate specificity and some similarity to GPM1/YKL152C, a phosphoglycerate mutase; YOR283W is not an essential gene</v>
          </cell>
          <cell r="D2857" t="str">
            <v>S000005809</v>
          </cell>
          <cell r="E2857" t="str">
            <v>ORF</v>
          </cell>
          <cell r="F2857" t="str">
            <v>Uncharacterized</v>
          </cell>
          <cell r="H2857" t="str">
            <v>chromosome 15</v>
          </cell>
          <cell r="J2857">
            <v>15</v>
          </cell>
          <cell r="K2857">
            <v>847452</v>
          </cell>
          <cell r="L2857">
            <v>848144</v>
          </cell>
          <cell r="M2857" t="str">
            <v>W</v>
          </cell>
          <cell r="O2857">
            <v>38722</v>
          </cell>
          <cell r="P2857">
            <v>35277</v>
          </cell>
        </row>
        <row r="2858">
          <cell r="A2858" t="str">
            <v>HUA2</v>
          </cell>
          <cell r="B2858" t="str">
            <v>YOR284W</v>
          </cell>
          <cell r="C2858" t="str">
            <v>Cytoplasmic protein of unknown function; computational analysis of large-scale protein-protein interaction data suggests a possible role in actin patch assembly</v>
          </cell>
          <cell r="D2858" t="str">
            <v>S000005810</v>
          </cell>
          <cell r="E2858" t="str">
            <v>ORF</v>
          </cell>
          <cell r="F2858" t="str">
            <v>Verified</v>
          </cell>
          <cell r="H2858" t="str">
            <v>chromosome 15</v>
          </cell>
          <cell r="J2858">
            <v>15</v>
          </cell>
          <cell r="K2858">
            <v>848477</v>
          </cell>
          <cell r="L2858">
            <v>849208</v>
          </cell>
          <cell r="M2858" t="str">
            <v>W</v>
          </cell>
          <cell r="O2858">
            <v>38722</v>
          </cell>
          <cell r="P2858">
            <v>35277</v>
          </cell>
        </row>
        <row r="2859">
          <cell r="A2859" t="str">
            <v>RDL1</v>
          </cell>
          <cell r="B2859" t="str">
            <v>YOR285W</v>
          </cell>
          <cell r="C2859" t="str">
            <v>Protein of unknown function containing a rhodanese-like domain; localized to the mitochondrial outer membrane</v>
          </cell>
          <cell r="D2859" t="str">
            <v>S000005811</v>
          </cell>
          <cell r="E2859" t="str">
            <v>ORF</v>
          </cell>
          <cell r="F2859" t="str">
            <v>Verified</v>
          </cell>
          <cell r="H2859" t="str">
            <v>chromosome 15</v>
          </cell>
          <cell r="J2859">
            <v>15</v>
          </cell>
          <cell r="K2859">
            <v>849634</v>
          </cell>
          <cell r="L2859">
            <v>850053</v>
          </cell>
          <cell r="M2859" t="str">
            <v>W</v>
          </cell>
          <cell r="O2859">
            <v>38722</v>
          </cell>
          <cell r="P2859">
            <v>35277</v>
          </cell>
        </row>
        <row r="2860">
          <cell r="A2860" t="str">
            <v>RDL2</v>
          </cell>
          <cell r="B2860" t="str">
            <v>YOR286W</v>
          </cell>
          <cell r="C2860" t="str">
            <v>Protein with rhodanese activity; contains a rhodanese-like domain similar to Rdl1p, Uba4p, Tum1p, and Ych1p; overexpression causes a cell cycle delay; null mutant displays elevated frequency of mitochondrial genome loss</v>
          </cell>
          <cell r="D2860" t="str">
            <v>S000005812</v>
          </cell>
          <cell r="E2860" t="str">
            <v>ORF</v>
          </cell>
          <cell r="F2860" t="str">
            <v>Verified</v>
          </cell>
          <cell r="G2860" t="str">
            <v>AIM42|FMP31</v>
          </cell>
          <cell r="H2860" t="str">
            <v>chromosome 15</v>
          </cell>
          <cell r="J2860">
            <v>15</v>
          </cell>
          <cell r="K2860">
            <v>850279</v>
          </cell>
          <cell r="L2860">
            <v>850728</v>
          </cell>
          <cell r="M2860" t="str">
            <v>W</v>
          </cell>
          <cell r="O2860">
            <v>38722</v>
          </cell>
          <cell r="P2860">
            <v>35277</v>
          </cell>
        </row>
        <row r="2861">
          <cell r="A2861" t="str">
            <v>RRP36</v>
          </cell>
          <cell r="B2861" t="str">
            <v>YOR287C</v>
          </cell>
          <cell r="C2861" t="str">
            <v>Component of 90S preribosomes; involved in early cleavages of the 35S pre-rRNA and in production of the 40S ribosomal subunit</v>
          </cell>
          <cell r="D2861" t="str">
            <v>S000005813</v>
          </cell>
          <cell r="E2861" t="str">
            <v>ORF</v>
          </cell>
          <cell r="F2861" t="str">
            <v>Verified</v>
          </cell>
          <cell r="H2861" t="str">
            <v>chromosome 15</v>
          </cell>
          <cell r="J2861">
            <v>15</v>
          </cell>
          <cell r="K2861">
            <v>851838</v>
          </cell>
          <cell r="L2861">
            <v>850936</v>
          </cell>
          <cell r="M2861" t="str">
            <v>C</v>
          </cell>
          <cell r="O2861">
            <v>38722</v>
          </cell>
          <cell r="P2861">
            <v>35277</v>
          </cell>
        </row>
        <row r="2862">
          <cell r="A2862" t="str">
            <v>MPD1</v>
          </cell>
          <cell r="B2862" t="str">
            <v>YOR288C</v>
          </cell>
          <cell r="C2862" t="str">
            <v>Member of the protein disulfide isomerase (PDI) family; interacts with and inhibits the chaperone activity of Cne1p; MPD1 overexpression in a pdi1 null mutant suppresses defects in Pdi1p functions such as carboxypeptidase Y maturation</v>
          </cell>
          <cell r="D2862" t="str">
            <v>S000005814</v>
          </cell>
          <cell r="E2862" t="str">
            <v>ORF</v>
          </cell>
          <cell r="F2862" t="str">
            <v>Verified</v>
          </cell>
          <cell r="H2862" t="str">
            <v>chromosome 15</v>
          </cell>
          <cell r="I2862" t="str">
            <v>L000003038</v>
          </cell>
          <cell r="J2862">
            <v>15</v>
          </cell>
          <cell r="K2862">
            <v>853076</v>
          </cell>
          <cell r="L2862">
            <v>852120</v>
          </cell>
          <cell r="M2862" t="str">
            <v>C</v>
          </cell>
          <cell r="O2862">
            <v>38722</v>
          </cell>
          <cell r="P2862">
            <v>35277</v>
          </cell>
        </row>
        <row r="2863">
          <cell r="B2863" t="str">
            <v>YOR289W</v>
          </cell>
          <cell r="C2863" t="str">
            <v>Putative protein of unknown function; transcription induced by the unfolded protein response; green fluorescent protein (GFP)-fusion protein localizes to both the cytoplasm and the nucleus</v>
          </cell>
          <cell r="D2863" t="str">
            <v>S000005815</v>
          </cell>
          <cell r="E2863" t="str">
            <v>ORF</v>
          </cell>
          <cell r="F2863" t="str">
            <v>Uncharacterized</v>
          </cell>
          <cell r="H2863" t="str">
            <v>chromosome 15</v>
          </cell>
          <cell r="J2863">
            <v>15</v>
          </cell>
          <cell r="K2863">
            <v>853356</v>
          </cell>
          <cell r="L2863">
            <v>854111</v>
          </cell>
          <cell r="M2863" t="str">
            <v>W</v>
          </cell>
          <cell r="O2863">
            <v>38722</v>
          </cell>
          <cell r="P2863">
            <v>35277</v>
          </cell>
        </row>
        <row r="2864">
          <cell r="A2864" t="str">
            <v>SNF2</v>
          </cell>
          <cell r="B2864" t="str">
            <v>YOR290C</v>
          </cell>
          <cell r="C2864" t="str">
            <v>Catalytic subunit of the SWI/SNF chromatin remodeling complex involved in transcriptional regulation; contains DNA-stimulated ATPase activity; functions interdependently in transcriptional activation with Snf5p and Snf6p</v>
          </cell>
          <cell r="D2864" t="str">
            <v>S000005816</v>
          </cell>
          <cell r="E2864" t="str">
            <v>ORF</v>
          </cell>
          <cell r="F2864" t="str">
            <v>Verified</v>
          </cell>
          <cell r="G2864" t="str">
            <v>TYE3|SWI2|HAF1|GAM1</v>
          </cell>
          <cell r="H2864" t="str">
            <v>chromosome 15</v>
          </cell>
          <cell r="I2864" t="str">
            <v>L000001945</v>
          </cell>
          <cell r="J2864">
            <v>15</v>
          </cell>
          <cell r="K2864">
            <v>860257</v>
          </cell>
          <cell r="L2864">
            <v>855146</v>
          </cell>
          <cell r="M2864" t="str">
            <v>C</v>
          </cell>
          <cell r="O2864">
            <v>38722</v>
          </cell>
          <cell r="P2864">
            <v>35277</v>
          </cell>
        </row>
        <row r="2865">
          <cell r="A2865" t="str">
            <v>YPK9</v>
          </cell>
          <cell r="B2865" t="str">
            <v>YOR291W</v>
          </cell>
          <cell r="C2865" t="str">
            <v>Vacuolar protein with a possible role in sequestering heavy metals; has similarity to the type V P-type ATPase Spf1p; homolog of human ATP13A2 (PARK9), mutations in which are associated with Parkinson disease and Kufor?Rakeb syndrome</v>
          </cell>
          <cell r="D2865" t="str">
            <v>S000005817</v>
          </cell>
          <cell r="E2865" t="str">
            <v>ORF</v>
          </cell>
          <cell r="F2865" t="str">
            <v>Verified</v>
          </cell>
          <cell r="H2865" t="str">
            <v>chromosome 15</v>
          </cell>
          <cell r="J2865">
            <v>15</v>
          </cell>
          <cell r="K2865">
            <v>861174</v>
          </cell>
          <cell r="L2865">
            <v>865592</v>
          </cell>
          <cell r="M2865" t="str">
            <v>W</v>
          </cell>
          <cell r="O2865">
            <v>38722</v>
          </cell>
          <cell r="P2865">
            <v>35277</v>
          </cell>
        </row>
        <row r="2866">
          <cell r="B2866" t="str">
            <v>YOR292C</v>
          </cell>
          <cell r="C2866" t="str">
            <v>Putative protein of unknown function; green fluorescent protein (GFP)-fusion protein localizes to the vacuole; YOR292C is not an essential gene</v>
          </cell>
          <cell r="D2866" t="str">
            <v>S000005818</v>
          </cell>
          <cell r="E2866" t="str">
            <v>ORF</v>
          </cell>
          <cell r="F2866" t="str">
            <v>Uncharacterized</v>
          </cell>
          <cell r="H2866" t="str">
            <v>chromosome 15</v>
          </cell>
          <cell r="J2866">
            <v>15</v>
          </cell>
          <cell r="K2866">
            <v>866581</v>
          </cell>
          <cell r="L2866">
            <v>865652</v>
          </cell>
          <cell r="M2866" t="str">
            <v>C</v>
          </cell>
          <cell r="O2866">
            <v>38722</v>
          </cell>
          <cell r="P2866">
            <v>35277</v>
          </cell>
        </row>
        <row r="2867">
          <cell r="A2867" t="str">
            <v>RPS10A</v>
          </cell>
          <cell r="B2867" t="str">
            <v>YOR293W</v>
          </cell>
          <cell r="C2867" t="str">
            <v>Protein component of the small (40S) ribosomal subunit; nearly identical to Rps10Bp and has similarity to rat ribosomal protein S10</v>
          </cell>
          <cell r="D2867" t="str">
            <v>S000005819</v>
          </cell>
          <cell r="E2867" t="str">
            <v>ORF</v>
          </cell>
          <cell r="F2867" t="str">
            <v>Verified</v>
          </cell>
          <cell r="G2867" t="str">
            <v>S10A</v>
          </cell>
          <cell r="H2867" t="str">
            <v>chromosome 15</v>
          </cell>
          <cell r="I2867" t="str">
            <v>L000004475</v>
          </cell>
          <cell r="J2867">
            <v>15</v>
          </cell>
          <cell r="K2867">
            <v>867097</v>
          </cell>
          <cell r="L2867">
            <v>867851</v>
          </cell>
          <cell r="M2867" t="str">
            <v>W</v>
          </cell>
          <cell r="O2867">
            <v>38722</v>
          </cell>
          <cell r="P2867">
            <v>35277</v>
          </cell>
        </row>
        <row r="2868">
          <cell r="B2868" t="str">
            <v>YOR293C-A</v>
          </cell>
          <cell r="C2868" t="str">
            <v>Putative protein of unknown function; identified by expression profiling and mass spectrometry</v>
          </cell>
          <cell r="D2868" t="str">
            <v>S000028858</v>
          </cell>
          <cell r="E2868" t="str">
            <v>ORF</v>
          </cell>
          <cell r="F2868" t="str">
            <v>Uncharacterized</v>
          </cell>
          <cell r="H2868" t="str">
            <v>chromosome 15</v>
          </cell>
          <cell r="J2868">
            <v>15</v>
          </cell>
          <cell r="K2868">
            <v>868146</v>
          </cell>
          <cell r="L2868">
            <v>867997</v>
          </cell>
          <cell r="M2868" t="str">
            <v>C</v>
          </cell>
          <cell r="O2868">
            <v>38722</v>
          </cell>
          <cell r="P2868">
            <v>37831</v>
          </cell>
        </row>
        <row r="2869">
          <cell r="A2869" t="str">
            <v>RRS1</v>
          </cell>
          <cell r="B2869" t="str">
            <v>YOR294W</v>
          </cell>
          <cell r="C2869" t="str">
            <v>Essential protein that binds ribosomal protein L11 and is required for nuclear export of the 60S pre-ribosomal subunit during ribosome biogenesis; mouse homolog shows altered expression in Huntington's disease model mice</v>
          </cell>
          <cell r="D2869" t="str">
            <v>S000005820</v>
          </cell>
          <cell r="E2869" t="str">
            <v>ORF</v>
          </cell>
          <cell r="F2869" t="str">
            <v>Verified</v>
          </cell>
          <cell r="H2869" t="str">
            <v>chromosome 15</v>
          </cell>
          <cell r="J2869">
            <v>15</v>
          </cell>
          <cell r="K2869">
            <v>868339</v>
          </cell>
          <cell r="L2869">
            <v>868950</v>
          </cell>
          <cell r="M2869" t="str">
            <v>W</v>
          </cell>
          <cell r="O2869">
            <v>38722</v>
          </cell>
          <cell r="P2869">
            <v>35277</v>
          </cell>
        </row>
        <row r="2870">
          <cell r="A2870" t="str">
            <v>UAF30</v>
          </cell>
          <cell r="B2870" t="str">
            <v>YOR295W</v>
          </cell>
          <cell r="C2870" t="str">
            <v>Subunit of UAF (upstream activation factor), which is an RNA polymerase I specific transcription stimulatory factor composed of Uaf30p, Rrn5p, Rrn9p, Rrn10p, histones H3 and H4; deletion decreases cellular growth rate</v>
          </cell>
          <cell r="D2870" t="str">
            <v>S000005821</v>
          </cell>
          <cell r="E2870" t="str">
            <v>ORF</v>
          </cell>
          <cell r="F2870" t="str">
            <v>Verified</v>
          </cell>
          <cell r="H2870" t="str">
            <v>chromosome 15</v>
          </cell>
          <cell r="J2870">
            <v>15</v>
          </cell>
          <cell r="K2870">
            <v>869207</v>
          </cell>
          <cell r="L2870">
            <v>869893</v>
          </cell>
          <cell r="M2870" t="str">
            <v>W</v>
          </cell>
          <cell r="O2870">
            <v>38722</v>
          </cell>
          <cell r="P2870">
            <v>35277</v>
          </cell>
        </row>
        <row r="2871">
          <cell r="B2871" t="str">
            <v>YOR296W</v>
          </cell>
          <cell r="C2871" t="str">
            <v>Putative protein of unknown function; green fluorescent protein (GFP)-fusion protein localizes to the cytoplasm; expressed during copper starvation; YOR296W is not an essential gene</v>
          </cell>
          <cell r="D2871" t="str">
            <v>S000005822</v>
          </cell>
          <cell r="E2871" t="str">
            <v>ORF</v>
          </cell>
          <cell r="F2871" t="str">
            <v>Uncharacterized</v>
          </cell>
          <cell r="H2871" t="str">
            <v>chromosome 15</v>
          </cell>
          <cell r="J2871">
            <v>15</v>
          </cell>
          <cell r="K2871">
            <v>870201</v>
          </cell>
          <cell r="L2871">
            <v>874070</v>
          </cell>
          <cell r="M2871" t="str">
            <v>W</v>
          </cell>
          <cell r="O2871">
            <v>38722</v>
          </cell>
          <cell r="P2871">
            <v>35277</v>
          </cell>
        </row>
        <row r="2872">
          <cell r="A2872" t="str">
            <v>TIM18</v>
          </cell>
          <cell r="B2872" t="str">
            <v>YOR297C</v>
          </cell>
          <cell r="C2872" t="str">
            <v>Component of the mitochondrial TIM22 complex involved in insertion of polytopic proteins into the inner membrane; may mediate assembly or stability of the complex</v>
          </cell>
          <cell r="D2872" t="str">
            <v>S000005823</v>
          </cell>
          <cell r="E2872" t="str">
            <v>ORF</v>
          </cell>
          <cell r="F2872" t="str">
            <v>Verified</v>
          </cell>
          <cell r="H2872" t="str">
            <v>chromosome 15</v>
          </cell>
          <cell r="I2872" t="str">
            <v>S000007448</v>
          </cell>
          <cell r="J2872">
            <v>15</v>
          </cell>
          <cell r="K2872">
            <v>875320</v>
          </cell>
          <cell r="L2872">
            <v>874742</v>
          </cell>
          <cell r="M2872" t="str">
            <v>C</v>
          </cell>
          <cell r="O2872">
            <v>38722</v>
          </cell>
          <cell r="P2872">
            <v>35277</v>
          </cell>
        </row>
        <row r="2873">
          <cell r="A2873" t="str">
            <v>MUM3</v>
          </cell>
          <cell r="B2873" t="str">
            <v>YOR298W</v>
          </cell>
          <cell r="C2873" t="str">
            <v>Protein of unknown function involved in the organization of the outer spore wall layers; has similarity to the tafazzins superfamily of acyltransferases</v>
          </cell>
          <cell r="D2873" t="str">
            <v>S000005824</v>
          </cell>
          <cell r="E2873" t="str">
            <v>ORF</v>
          </cell>
          <cell r="F2873" t="str">
            <v>Verified</v>
          </cell>
          <cell r="H2873" t="str">
            <v>chromosome 15</v>
          </cell>
          <cell r="J2873">
            <v>15</v>
          </cell>
          <cell r="K2873">
            <v>875598</v>
          </cell>
          <cell r="L2873">
            <v>877037</v>
          </cell>
          <cell r="M2873" t="str">
            <v>W</v>
          </cell>
          <cell r="O2873">
            <v>38722</v>
          </cell>
          <cell r="P2873">
            <v>35277</v>
          </cell>
        </row>
        <row r="2874">
          <cell r="A2874" t="str">
            <v>MBF1</v>
          </cell>
          <cell r="B2874" t="str">
            <v>YOR298C-A</v>
          </cell>
          <cell r="C2874" t="str">
            <v>Transcriptional coactivator that bridges the DNA-binding region of Gcn4p and TATA-binding protein Spt15p; suppressor of frameshift mutations</v>
          </cell>
          <cell r="D2874" t="str">
            <v>S000007253</v>
          </cell>
          <cell r="E2874" t="str">
            <v>ORF</v>
          </cell>
          <cell r="F2874" t="str">
            <v>Verified</v>
          </cell>
          <cell r="G2874" t="str">
            <v>SUF13</v>
          </cell>
          <cell r="H2874" t="str">
            <v>chromosome 15</v>
          </cell>
          <cell r="I2874" t="str">
            <v>L000002160|L000004688</v>
          </cell>
          <cell r="J2874">
            <v>15</v>
          </cell>
          <cell r="K2874">
            <v>877684</v>
          </cell>
          <cell r="L2874">
            <v>877229</v>
          </cell>
          <cell r="M2874" t="str">
            <v>C</v>
          </cell>
          <cell r="N2874">
            <v>165</v>
          </cell>
          <cell r="O2874">
            <v>38722</v>
          </cell>
          <cell r="P2874" t="str">
            <v>2004-02-12|1999-07-17</v>
          </cell>
        </row>
        <row r="2875">
          <cell r="A2875" t="str">
            <v>BUD7</v>
          </cell>
          <cell r="B2875" t="str">
            <v>YOR299W</v>
          </cell>
          <cell r="C2875" t="str">
            <v>Member of the ChAPs family of proteins (Chs5p-Arf1p-binding proteins: Bch1p, Bch2p, Bud7p, Chs6p), that forms the exomer complex with Chs5p to mediate export of specific cargo proteins, including Chs3p, from the Golgi to the plasma membrane</v>
          </cell>
          <cell r="D2875" t="str">
            <v>S000005825</v>
          </cell>
          <cell r="E2875" t="str">
            <v>ORF</v>
          </cell>
          <cell r="F2875" t="str">
            <v>Verified</v>
          </cell>
          <cell r="H2875" t="str">
            <v>chromosome 15</v>
          </cell>
          <cell r="I2875" t="str">
            <v>L000003554</v>
          </cell>
          <cell r="J2875">
            <v>15</v>
          </cell>
          <cell r="K2875">
            <v>878433</v>
          </cell>
          <cell r="L2875">
            <v>880673</v>
          </cell>
          <cell r="M2875" t="str">
            <v>W</v>
          </cell>
          <cell r="O2875">
            <v>38722</v>
          </cell>
          <cell r="P2875">
            <v>35277</v>
          </cell>
        </row>
        <row r="2876">
          <cell r="B2876" t="str">
            <v>YOR300W</v>
          </cell>
          <cell r="C2876" t="str">
            <v>Dubious open reading frame, unlikely to encode a protein; overlaps with verified gene BUD7/YOR299W; mutation affects bipolar budding and bud site selection, though phenotype could be due to the mutation's effects on BUD7</v>
          </cell>
          <cell r="D2876" t="str">
            <v>S000005826</v>
          </cell>
          <cell r="E2876" t="str">
            <v>ORF</v>
          </cell>
          <cell r="F2876" t="str">
            <v>Dubious</v>
          </cell>
          <cell r="G2876" t="str">
            <v>HUF1</v>
          </cell>
          <cell r="H2876" t="str">
            <v>chromosome 15</v>
          </cell>
          <cell r="J2876">
            <v>15</v>
          </cell>
          <cell r="K2876">
            <v>880573</v>
          </cell>
          <cell r="L2876">
            <v>880881</v>
          </cell>
          <cell r="M2876" t="str">
            <v>W</v>
          </cell>
          <cell r="O2876">
            <v>38722</v>
          </cell>
          <cell r="P2876">
            <v>35277</v>
          </cell>
        </row>
        <row r="2877">
          <cell r="A2877" t="str">
            <v>RAX1</v>
          </cell>
          <cell r="B2877" t="str">
            <v>YOR301W</v>
          </cell>
          <cell r="C2877" t="str">
            <v>Protein involved in bud site selection during bipolar budding; localization requires Rax2p; has similarity to members of the insulin-related peptide superfamily</v>
          </cell>
          <cell r="D2877" t="str">
            <v>S000005827</v>
          </cell>
          <cell r="E2877" t="str">
            <v>ORF</v>
          </cell>
          <cell r="F2877" t="str">
            <v>Verified</v>
          </cell>
          <cell r="H2877" t="str">
            <v>chromosome 15</v>
          </cell>
          <cell r="J2877">
            <v>15</v>
          </cell>
          <cell r="K2877">
            <v>880963</v>
          </cell>
          <cell r="L2877">
            <v>882270</v>
          </cell>
          <cell r="M2877" t="str">
            <v>W</v>
          </cell>
          <cell r="O2877">
            <v>38722</v>
          </cell>
          <cell r="P2877">
            <v>35277</v>
          </cell>
        </row>
        <row r="2878">
          <cell r="B2878" t="str">
            <v>YOR302W</v>
          </cell>
          <cell r="C2878" t="str">
            <v>CPA1 uORF, Arginine attenuator peptide, regulates translation of the CPA1 mRNA</v>
          </cell>
          <cell r="D2878" t="str">
            <v>S000005828</v>
          </cell>
          <cell r="E2878" t="str">
            <v>ORF</v>
          </cell>
          <cell r="F2878" t="str">
            <v>Verified</v>
          </cell>
          <cell r="H2878" t="str">
            <v>chromosome 15</v>
          </cell>
          <cell r="J2878">
            <v>15</v>
          </cell>
          <cell r="K2878">
            <v>882763</v>
          </cell>
          <cell r="L2878">
            <v>882840</v>
          </cell>
          <cell r="M2878" t="str">
            <v>W</v>
          </cell>
          <cell r="O2878">
            <v>38722</v>
          </cell>
          <cell r="P2878">
            <v>35277</v>
          </cell>
        </row>
        <row r="2879">
          <cell r="A2879" t="str">
            <v>CPA1</v>
          </cell>
          <cell r="B2879" t="str">
            <v>YOR303W</v>
          </cell>
          <cell r="C2879" t="str">
            <v>Small subunit of carbamoyl phosphate synthetase, which catalyzes a step in the synthesis of citrulline, an arginine precursor; translationally regulated by an attenuator peptide encoded by YOR302W within the CPA1 mRNA 5'-leader</v>
          </cell>
          <cell r="D2879" t="str">
            <v>S000005829</v>
          </cell>
          <cell r="E2879" t="str">
            <v>ORF</v>
          </cell>
          <cell r="F2879" t="str">
            <v>Verified</v>
          </cell>
          <cell r="H2879" t="str">
            <v>chromosome 15</v>
          </cell>
          <cell r="I2879" t="str">
            <v>L000000399</v>
          </cell>
          <cell r="J2879">
            <v>15</v>
          </cell>
          <cell r="K2879">
            <v>882897</v>
          </cell>
          <cell r="L2879">
            <v>884132</v>
          </cell>
          <cell r="M2879" t="str">
            <v>W</v>
          </cell>
          <cell r="N2879">
            <v>161</v>
          </cell>
          <cell r="O2879">
            <v>38722</v>
          </cell>
          <cell r="P2879">
            <v>35277</v>
          </cell>
        </row>
        <row r="2880">
          <cell r="A2880" t="str">
            <v>ISW2</v>
          </cell>
          <cell r="B2880" t="str">
            <v>YOR304W</v>
          </cell>
          <cell r="C2880" t="str">
            <v>ATP-dependent DNA translocase involved in chromatin remodeling; ATPase component that, with Itc1p, forms a complex required for repression of a-specific genes, INO1, and early meiotic genes during mitotic growth</v>
          </cell>
          <cell r="D2880" t="str">
            <v>S000005831</v>
          </cell>
          <cell r="E2880" t="str">
            <v>ORF</v>
          </cell>
          <cell r="F2880" t="str">
            <v>Verified</v>
          </cell>
          <cell r="H2880" t="str">
            <v>chromosome 15</v>
          </cell>
          <cell r="I2880" t="str">
            <v>L000004448</v>
          </cell>
          <cell r="J2880">
            <v>15</v>
          </cell>
          <cell r="K2880">
            <v>884512</v>
          </cell>
          <cell r="L2880">
            <v>887874</v>
          </cell>
          <cell r="M2880" t="str">
            <v>W</v>
          </cell>
          <cell r="O2880">
            <v>38722</v>
          </cell>
          <cell r="P2880">
            <v>35277</v>
          </cell>
        </row>
        <row r="2881">
          <cell r="B2881" t="str">
            <v>YOR304C-A</v>
          </cell>
          <cell r="C2881" t="str">
            <v>Protein of unknown function; green fluorescent protein (GFP)-fusion protein localizes to the cell periphery, cytoplasm, bud, and bud neck</v>
          </cell>
          <cell r="D2881" t="str">
            <v>S000005830</v>
          </cell>
          <cell r="E2881" t="str">
            <v>ORF</v>
          </cell>
          <cell r="F2881" t="str">
            <v>Uncharacterized</v>
          </cell>
          <cell r="H2881" t="str">
            <v>chromosome 15</v>
          </cell>
          <cell r="J2881">
            <v>15</v>
          </cell>
          <cell r="K2881">
            <v>888748</v>
          </cell>
          <cell r="L2881">
            <v>888518</v>
          </cell>
          <cell r="M2881" t="str">
            <v>C</v>
          </cell>
          <cell r="O2881">
            <v>38722</v>
          </cell>
          <cell r="P2881" t="str">
            <v>1997-07-01|1996-07-31</v>
          </cell>
        </row>
        <row r="2882">
          <cell r="A2882" t="str">
            <v>RRG7</v>
          </cell>
          <cell r="B2882" t="str">
            <v>YOR305W</v>
          </cell>
          <cell r="C2882" t="str">
            <v>Protein of unknown function; green fluorescent protein (GFP)-fusion protein localizes to the mitochondrion; deletion confers sensitivity to 4-(N-(S-glutathionylacetyl)amino) phenylarsenoxide (GSAO); YOR305W is not an essential gene</v>
          </cell>
          <cell r="D2882" t="str">
            <v>S000005832</v>
          </cell>
          <cell r="E2882" t="str">
            <v>ORF</v>
          </cell>
          <cell r="F2882" t="str">
            <v>Verified</v>
          </cell>
          <cell r="H2882" t="str">
            <v>chromosome 15</v>
          </cell>
          <cell r="J2882">
            <v>15</v>
          </cell>
          <cell r="K2882">
            <v>889020</v>
          </cell>
          <cell r="L2882">
            <v>889748</v>
          </cell>
          <cell r="M2882" t="str">
            <v>W</v>
          </cell>
          <cell r="O2882">
            <v>38722</v>
          </cell>
          <cell r="P2882">
            <v>35277</v>
          </cell>
        </row>
        <row r="2883">
          <cell r="A2883" t="str">
            <v>MCH5</v>
          </cell>
          <cell r="B2883" t="str">
            <v>YOR306C</v>
          </cell>
          <cell r="C2883" t="str">
            <v>Plasma membrane riboflavin transporter; facilitates the uptake of vitamin B2; required for FAD-dependent processes; sequence similarity to mammalian monocarboxylate permeases, however mutants are not deficient in monocarboxylate transport</v>
          </cell>
          <cell r="D2883" t="str">
            <v>S000005833</v>
          </cell>
          <cell r="E2883" t="str">
            <v>ORF</v>
          </cell>
          <cell r="F2883" t="str">
            <v>Verified</v>
          </cell>
          <cell r="H2883" t="str">
            <v>chromosome 15</v>
          </cell>
          <cell r="J2883">
            <v>15</v>
          </cell>
          <cell r="K2883">
            <v>891430</v>
          </cell>
          <cell r="L2883">
            <v>889865</v>
          </cell>
          <cell r="M2883" t="str">
            <v>C</v>
          </cell>
          <cell r="O2883">
            <v>38722</v>
          </cell>
          <cell r="P2883">
            <v>35277</v>
          </cell>
        </row>
        <row r="2884">
          <cell r="A2884" t="str">
            <v>SLY41</v>
          </cell>
          <cell r="B2884" t="str">
            <v>YOR307C</v>
          </cell>
          <cell r="C2884" t="str">
            <v>Protein involved in ER-to-Golgi transport</v>
          </cell>
          <cell r="D2884" t="str">
            <v>S000005834</v>
          </cell>
          <cell r="E2884" t="str">
            <v>ORF</v>
          </cell>
          <cell r="F2884" t="str">
            <v>Verified</v>
          </cell>
          <cell r="H2884" t="str">
            <v>chromosome 15</v>
          </cell>
          <cell r="I2884" t="str">
            <v>L000001925</v>
          </cell>
          <cell r="J2884">
            <v>15</v>
          </cell>
          <cell r="K2884">
            <v>894089</v>
          </cell>
          <cell r="L2884">
            <v>892728</v>
          </cell>
          <cell r="M2884" t="str">
            <v>C</v>
          </cell>
          <cell r="O2884">
            <v>38722</v>
          </cell>
          <cell r="P2884">
            <v>35277</v>
          </cell>
        </row>
        <row r="2885">
          <cell r="A2885" t="str">
            <v>SNU66</v>
          </cell>
          <cell r="B2885" t="str">
            <v>YOR308C</v>
          </cell>
          <cell r="C2885" t="str">
            <v>Component of the U4/U6.U5 snRNP complex involved in pre-mRNA splicing via spliceosome; also required for pre-5S rRNA processing and may act in concert with Rnh70p; has homology to human SART-1</v>
          </cell>
          <cell r="D2885" t="str">
            <v>S000005835</v>
          </cell>
          <cell r="E2885" t="str">
            <v>ORF</v>
          </cell>
          <cell r="F2885" t="str">
            <v>Verified</v>
          </cell>
          <cell r="H2885" t="str">
            <v>chromosome 15</v>
          </cell>
          <cell r="J2885">
            <v>15</v>
          </cell>
          <cell r="K2885">
            <v>896384</v>
          </cell>
          <cell r="L2885">
            <v>894621</v>
          </cell>
          <cell r="M2885" t="str">
            <v>C</v>
          </cell>
          <cell r="O2885">
            <v>38722</v>
          </cell>
          <cell r="P2885">
            <v>35277</v>
          </cell>
        </row>
        <row r="2886">
          <cell r="B2886" t="str">
            <v>YOR309C</v>
          </cell>
          <cell r="C2886" t="str">
            <v>Dubious open reading frame unlikely to encode a protein, based on available experimental and comparative sequence data; partially overlaps the verified gene NOP58</v>
          </cell>
          <cell r="D2886" t="str">
            <v>S000005836</v>
          </cell>
          <cell r="E2886" t="str">
            <v>ORF</v>
          </cell>
          <cell r="F2886" t="str">
            <v>Dubious</v>
          </cell>
          <cell r="H2886" t="str">
            <v>chromosome 15</v>
          </cell>
          <cell r="J2886">
            <v>15</v>
          </cell>
          <cell r="K2886">
            <v>897075</v>
          </cell>
          <cell r="L2886">
            <v>896695</v>
          </cell>
          <cell r="M2886" t="str">
            <v>C</v>
          </cell>
          <cell r="O2886">
            <v>38722</v>
          </cell>
          <cell r="P2886">
            <v>35277</v>
          </cell>
        </row>
        <row r="2887">
          <cell r="A2887" t="str">
            <v>NOP58</v>
          </cell>
          <cell r="B2887" t="str">
            <v>YOR310C</v>
          </cell>
          <cell r="C2887" t="str">
            <v>Protein involved in pre-rRNA processing, 18S rRNA synthesis, and snoRNA synthesis; component of the small subunit processome complex, which is required for processing of pre-18S rRNA</v>
          </cell>
          <cell r="D2887" t="str">
            <v>S000005837</v>
          </cell>
          <cell r="E2887" t="str">
            <v>ORF</v>
          </cell>
          <cell r="F2887" t="str">
            <v>Verified</v>
          </cell>
          <cell r="G2887" t="str">
            <v>NOP5</v>
          </cell>
          <cell r="H2887" t="str">
            <v>chromosome 15</v>
          </cell>
          <cell r="I2887" t="str">
            <v>L000004000</v>
          </cell>
          <cell r="J2887">
            <v>15</v>
          </cell>
          <cell r="K2887">
            <v>898357</v>
          </cell>
          <cell r="L2887">
            <v>896822</v>
          </cell>
          <cell r="M2887" t="str">
            <v>C</v>
          </cell>
          <cell r="O2887">
            <v>38722</v>
          </cell>
          <cell r="P2887">
            <v>35277</v>
          </cell>
        </row>
        <row r="2888">
          <cell r="A2888" t="str">
            <v>DGK1</v>
          </cell>
          <cell r="B2888" t="str">
            <v>YOR311C</v>
          </cell>
          <cell r="C2888" t="str">
            <v>Diacylglycerol kinase, localized to the endoplasmic reticulum (ER); overproduction induces enlargement of ER-like membrane structures and suppresses a temperature-sensitive sly1 mutation; contains a CTP transferase domain</v>
          </cell>
          <cell r="D2888" t="str">
            <v>S000005838</v>
          </cell>
          <cell r="E2888" t="str">
            <v>ORF</v>
          </cell>
          <cell r="F2888" t="str">
            <v>Verified</v>
          </cell>
          <cell r="G2888" t="str">
            <v>HSD1</v>
          </cell>
          <cell r="H2888" t="str">
            <v>chromosome 15</v>
          </cell>
          <cell r="J2888">
            <v>15</v>
          </cell>
          <cell r="K2888">
            <v>899925</v>
          </cell>
          <cell r="L2888">
            <v>899053</v>
          </cell>
          <cell r="M2888" t="str">
            <v>C</v>
          </cell>
          <cell r="O2888">
            <v>38722</v>
          </cell>
          <cell r="P2888">
            <v>35277</v>
          </cell>
        </row>
        <row r="2889">
          <cell r="A2889" t="str">
            <v>RPL20B</v>
          </cell>
          <cell r="B2889" t="str">
            <v>YOR312C</v>
          </cell>
          <cell r="C2889" t="str">
            <v>Protein component of the large (60S) ribosomal subunit, nearly identical to Rpl20Ap and has similarity to rat L18a ribosomal protein</v>
          </cell>
          <cell r="D2889" t="str">
            <v>S000005839</v>
          </cell>
          <cell r="E2889" t="str">
            <v>ORF</v>
          </cell>
          <cell r="F2889" t="str">
            <v>Verified</v>
          </cell>
          <cell r="G2889" t="str">
            <v>L20B|L18B|RPL18A1</v>
          </cell>
          <cell r="H2889" t="str">
            <v>chromosome 15</v>
          </cell>
          <cell r="I2889" t="str">
            <v>L000003148</v>
          </cell>
          <cell r="J2889">
            <v>15</v>
          </cell>
          <cell r="K2889">
            <v>901191</v>
          </cell>
          <cell r="L2889">
            <v>900247</v>
          </cell>
          <cell r="M2889" t="str">
            <v>C</v>
          </cell>
          <cell r="O2889">
            <v>39273</v>
          </cell>
          <cell r="P2889" t="str">
            <v>1996-07-31|2007-07-10</v>
          </cell>
        </row>
        <row r="2890">
          <cell r="A2890" t="str">
            <v>SPS4</v>
          </cell>
          <cell r="B2890" t="str">
            <v>YOR313C</v>
          </cell>
          <cell r="C2890" t="str">
            <v>Protein whose expression is induced during sporulation; not required for sporulation; heterologous expression in E. coli induces the SOS response that senses DNA damage</v>
          </cell>
          <cell r="D2890" t="str">
            <v>S000005840</v>
          </cell>
          <cell r="E2890" t="str">
            <v>ORF</v>
          </cell>
          <cell r="F2890" t="str">
            <v>Verified</v>
          </cell>
          <cell r="H2890" t="str">
            <v>chromosome 15</v>
          </cell>
          <cell r="I2890" t="str">
            <v>L000002026</v>
          </cell>
          <cell r="J2890">
            <v>15</v>
          </cell>
          <cell r="K2890">
            <v>902871</v>
          </cell>
          <cell r="L2890">
            <v>901855</v>
          </cell>
          <cell r="M2890" t="str">
            <v>C</v>
          </cell>
          <cell r="O2890">
            <v>38722</v>
          </cell>
          <cell r="P2890">
            <v>35277</v>
          </cell>
        </row>
        <row r="2891">
          <cell r="B2891" t="str">
            <v>YOR314W</v>
          </cell>
          <cell r="C2891" t="str">
            <v>Dubious open reading frame unlikely to encode a protein, based on available experimental and comparative sequence data</v>
          </cell>
          <cell r="D2891" t="str">
            <v>S000005841</v>
          </cell>
          <cell r="E2891" t="str">
            <v>ORF</v>
          </cell>
          <cell r="F2891" t="str">
            <v>Dubious</v>
          </cell>
          <cell r="H2891" t="str">
            <v>chromosome 15</v>
          </cell>
          <cell r="J2891">
            <v>15</v>
          </cell>
          <cell r="K2891">
            <v>903040</v>
          </cell>
          <cell r="L2891">
            <v>903369</v>
          </cell>
          <cell r="M2891" t="str">
            <v>W</v>
          </cell>
          <cell r="O2891">
            <v>38722</v>
          </cell>
          <cell r="P2891">
            <v>35277</v>
          </cell>
        </row>
        <row r="2892">
          <cell r="B2892" t="str">
            <v>YOR314W-A</v>
          </cell>
          <cell r="C2892" t="str">
            <v>Dubious open reading frame unlikely to encode a protein, based on available experimental and comparative sequence data</v>
          </cell>
          <cell r="D2892" t="str">
            <v>S000007629</v>
          </cell>
          <cell r="E2892" t="str">
            <v>ORF</v>
          </cell>
          <cell r="F2892" t="str">
            <v>Dubious</v>
          </cell>
          <cell r="H2892" t="str">
            <v>chromosome 15</v>
          </cell>
          <cell r="J2892">
            <v>15</v>
          </cell>
          <cell r="K2892">
            <v>904455</v>
          </cell>
          <cell r="L2892">
            <v>904565</v>
          </cell>
          <cell r="M2892" t="str">
            <v>W</v>
          </cell>
          <cell r="O2892">
            <v>38722</v>
          </cell>
          <cell r="P2892">
            <v>36948</v>
          </cell>
        </row>
        <row r="2893">
          <cell r="A2893" t="str">
            <v>SFG1</v>
          </cell>
          <cell r="B2893" t="str">
            <v>YOR315W</v>
          </cell>
          <cell r="C2893" t="str">
            <v>Nuclear protein, putative transcription factor required for growth of superficial pseudohyphae (which do not invade the agar substrate) but not for invasive pseudohyphal growth; may act together with Phd1p; potential Cdc28p substrate</v>
          </cell>
          <cell r="D2893" t="str">
            <v>S000005842</v>
          </cell>
          <cell r="E2893" t="str">
            <v>ORF</v>
          </cell>
          <cell r="F2893" t="str">
            <v>Verified</v>
          </cell>
          <cell r="H2893" t="str">
            <v>chromosome 15</v>
          </cell>
          <cell r="J2893">
            <v>15</v>
          </cell>
          <cell r="K2893">
            <v>904757</v>
          </cell>
          <cell r="L2893">
            <v>905797</v>
          </cell>
          <cell r="M2893" t="str">
            <v>W</v>
          </cell>
          <cell r="O2893">
            <v>38722</v>
          </cell>
          <cell r="P2893">
            <v>35277</v>
          </cell>
        </row>
        <row r="2894">
          <cell r="A2894" t="str">
            <v>COT1</v>
          </cell>
          <cell r="B2894" t="str">
            <v>YOR316C</v>
          </cell>
          <cell r="C2894" t="str">
            <v>Vacuolar transporter that mediates zinc transport into the vacuole; overexpression confers resistance to cobalt and rhodium</v>
          </cell>
          <cell r="D2894" t="str">
            <v>S000005843</v>
          </cell>
          <cell r="E2894" t="str">
            <v>ORF</v>
          </cell>
          <cell r="F2894" t="str">
            <v>Verified</v>
          </cell>
          <cell r="H2894" t="str">
            <v>chromosome 15</v>
          </cell>
          <cell r="I2894" t="str">
            <v>L000000382</v>
          </cell>
          <cell r="J2894">
            <v>15</v>
          </cell>
          <cell r="K2894">
            <v>907552</v>
          </cell>
          <cell r="L2894">
            <v>906233</v>
          </cell>
          <cell r="M2894" t="str">
            <v>C</v>
          </cell>
          <cell r="O2894">
            <v>38722</v>
          </cell>
          <cell r="P2894">
            <v>35277</v>
          </cell>
        </row>
        <row r="2895">
          <cell r="B2895" t="str">
            <v>YOR316C-A</v>
          </cell>
          <cell r="C2895" t="str">
            <v>Putative protein of unknown function; identified by fungal homology and RT-PCR</v>
          </cell>
          <cell r="D2895" t="str">
            <v>S000028584</v>
          </cell>
          <cell r="E2895" t="str">
            <v>ORF</v>
          </cell>
          <cell r="F2895" t="str">
            <v>Uncharacterized</v>
          </cell>
          <cell r="H2895" t="str">
            <v>chromosome 15</v>
          </cell>
          <cell r="J2895">
            <v>15</v>
          </cell>
          <cell r="K2895">
            <v>907932</v>
          </cell>
          <cell r="L2895">
            <v>907723</v>
          </cell>
          <cell r="M2895" t="str">
            <v>C</v>
          </cell>
          <cell r="O2895">
            <v>38722</v>
          </cell>
          <cell r="P2895">
            <v>37831</v>
          </cell>
        </row>
        <row r="2896">
          <cell r="A2896" t="str">
            <v>FAA1</v>
          </cell>
          <cell r="B2896" t="str">
            <v>YOR317W</v>
          </cell>
          <cell r="C2896" t="str">
            <v>Long chain fatty acyl-CoA synthetase, activates imported fatty acids with a preference for C12:0-C16:0 chain lengths; functions in long chain fatty acid import; accounts for most acyl-CoA synthetase activity; localized to lipid particles</v>
          </cell>
          <cell r="D2896" t="str">
            <v>S000005844</v>
          </cell>
          <cell r="E2896" t="str">
            <v>ORF</v>
          </cell>
          <cell r="F2896" t="str">
            <v>Verified</v>
          </cell>
          <cell r="H2896" t="str">
            <v>chromosome 15</v>
          </cell>
          <cell r="I2896" t="str">
            <v>L000000594</v>
          </cell>
          <cell r="J2896">
            <v>15</v>
          </cell>
          <cell r="K2896">
            <v>909340</v>
          </cell>
          <cell r="L2896">
            <v>911442</v>
          </cell>
          <cell r="M2896" t="str">
            <v>W</v>
          </cell>
          <cell r="O2896">
            <v>38722</v>
          </cell>
          <cell r="P2896">
            <v>35277</v>
          </cell>
        </row>
        <row r="2897">
          <cell r="B2897" t="str">
            <v>YOR318C</v>
          </cell>
          <cell r="C2897" t="str">
            <v>Dubious open reading frame unlikely to encode a protein, based on available experimental and comparative sequence data; transcript is predicted to be spliced but there is no evidence that it is spliced in vivo</v>
          </cell>
          <cell r="D2897" t="str">
            <v>S000005845</v>
          </cell>
          <cell r="E2897" t="str">
            <v>ORF</v>
          </cell>
          <cell r="F2897" t="str">
            <v>Dubious</v>
          </cell>
          <cell r="H2897" t="str">
            <v>chromosome 15</v>
          </cell>
          <cell r="J2897">
            <v>15</v>
          </cell>
          <cell r="K2897">
            <v>912433</v>
          </cell>
          <cell r="L2897">
            <v>911781</v>
          </cell>
          <cell r="M2897" t="str">
            <v>C</v>
          </cell>
          <cell r="O2897">
            <v>38722</v>
          </cell>
          <cell r="P2897">
            <v>35277</v>
          </cell>
        </row>
        <row r="2898">
          <cell r="A2898" t="str">
            <v>HSH49</v>
          </cell>
          <cell r="B2898" t="str">
            <v>YOR319W</v>
          </cell>
          <cell r="C2898" t="str">
            <v>U2-snRNP associated splicing factor with similarity to the mammalian splicing factor SAP49; proposed to function as a U2-snRNP assembly factor along with Hsh155p and binding partner Cus1p; contains two RNA recognition motifs (RRM)</v>
          </cell>
          <cell r="D2898" t="str">
            <v>S000005846</v>
          </cell>
          <cell r="E2898" t="str">
            <v>ORF</v>
          </cell>
          <cell r="F2898" t="str">
            <v>Verified</v>
          </cell>
          <cell r="H2898" t="str">
            <v>chromosome 15</v>
          </cell>
          <cell r="I2898" t="str">
            <v>L000003014</v>
          </cell>
          <cell r="J2898">
            <v>15</v>
          </cell>
          <cell r="K2898">
            <v>912819</v>
          </cell>
          <cell r="L2898">
            <v>913460</v>
          </cell>
          <cell r="M2898" t="str">
            <v>W</v>
          </cell>
          <cell r="O2898">
            <v>38722</v>
          </cell>
          <cell r="P2898">
            <v>35277</v>
          </cell>
        </row>
        <row r="2899">
          <cell r="A2899" t="str">
            <v>GNT1</v>
          </cell>
          <cell r="B2899" t="str">
            <v>YOR320C</v>
          </cell>
          <cell r="C2899" t="str">
            <v>N-acetylglucosaminyltransferase capable of modification of N-linked glycans in the Golgi apparatus</v>
          </cell>
          <cell r="D2899" t="str">
            <v>S000005847</v>
          </cell>
          <cell r="E2899" t="str">
            <v>ORF</v>
          </cell>
          <cell r="F2899" t="str">
            <v>Verified</v>
          </cell>
          <cell r="H2899" t="str">
            <v>chromosome 15</v>
          </cell>
          <cell r="J2899">
            <v>15</v>
          </cell>
          <cell r="K2899">
            <v>915091</v>
          </cell>
          <cell r="L2899">
            <v>913616</v>
          </cell>
          <cell r="M2899" t="str">
            <v>C</v>
          </cell>
          <cell r="O2899">
            <v>38722</v>
          </cell>
          <cell r="P2899">
            <v>35277</v>
          </cell>
        </row>
        <row r="2900">
          <cell r="A2900" t="str">
            <v>PMT3</v>
          </cell>
          <cell r="B2900" t="str">
            <v>YOR321W</v>
          </cell>
          <cell r="C2900" t="str">
            <v>Protein O-mannosyltransferase, transfers mannose residues from dolichyl phosphate-D-mannose to protein serine/threonine residues; acts in a complex with Pmt5p, can instead interact with Pmt1p in some conditions; target for new antifungals</v>
          </cell>
          <cell r="D2900" t="str">
            <v>S000005848</v>
          </cell>
          <cell r="E2900" t="str">
            <v>ORF</v>
          </cell>
          <cell r="F2900" t="str">
            <v>Verified</v>
          </cell>
          <cell r="H2900" t="str">
            <v>chromosome 15</v>
          </cell>
          <cell r="I2900" t="str">
            <v>L000002622</v>
          </cell>
          <cell r="J2900">
            <v>15</v>
          </cell>
          <cell r="K2900">
            <v>916027</v>
          </cell>
          <cell r="L2900">
            <v>918288</v>
          </cell>
          <cell r="M2900" t="str">
            <v>W</v>
          </cell>
          <cell r="O2900">
            <v>38722</v>
          </cell>
          <cell r="P2900">
            <v>35277</v>
          </cell>
        </row>
        <row r="2901">
          <cell r="A2901" t="str">
            <v>LDB19</v>
          </cell>
          <cell r="B2901" t="str">
            <v>YOR322C</v>
          </cell>
          <cell r="C2901" t="str">
            <v>Protein involved in regulating the endocytosis of plasma membrane proteins by recruiting the ubiquitin ligase Rsp5p to its target; localization changes in response to nutrient levels; null mutant has reduced affinity for alcian blue dye</v>
          </cell>
          <cell r="D2901" t="str">
            <v>S000005849</v>
          </cell>
          <cell r="E2901" t="str">
            <v>ORF</v>
          </cell>
          <cell r="F2901" t="str">
            <v>Verified</v>
          </cell>
          <cell r="G2901" t="str">
            <v>ART1</v>
          </cell>
          <cell r="H2901" t="str">
            <v>chromosome 15</v>
          </cell>
          <cell r="J2901">
            <v>15</v>
          </cell>
          <cell r="K2901">
            <v>921059</v>
          </cell>
          <cell r="L2901">
            <v>918603</v>
          </cell>
          <cell r="M2901" t="str">
            <v>C</v>
          </cell>
          <cell r="O2901">
            <v>38722</v>
          </cell>
          <cell r="P2901">
            <v>35277</v>
          </cell>
        </row>
        <row r="2902">
          <cell r="A2902" t="str">
            <v>PRO2</v>
          </cell>
          <cell r="B2902" t="str">
            <v>YOR323C</v>
          </cell>
          <cell r="C2902" t="str">
            <v>Gamma-glutamyl phosphate reductase, catalyzes the second step in proline biosynthesis</v>
          </cell>
          <cell r="D2902" t="str">
            <v>S000005850</v>
          </cell>
          <cell r="E2902" t="str">
            <v>ORF</v>
          </cell>
          <cell r="F2902" t="str">
            <v>Verified</v>
          </cell>
          <cell r="H2902" t="str">
            <v>chromosome 15</v>
          </cell>
          <cell r="I2902" t="str">
            <v>L000001492</v>
          </cell>
          <cell r="J2902">
            <v>15</v>
          </cell>
          <cell r="K2902">
            <v>922902</v>
          </cell>
          <cell r="L2902">
            <v>921532</v>
          </cell>
          <cell r="M2902" t="str">
            <v>C</v>
          </cell>
          <cell r="N2902">
            <v>175</v>
          </cell>
          <cell r="O2902">
            <v>38722</v>
          </cell>
          <cell r="P2902">
            <v>35277</v>
          </cell>
        </row>
        <row r="2903">
          <cell r="B2903" t="str">
            <v>YOR325W</v>
          </cell>
          <cell r="C2903" t="str">
            <v>Dubious open reading frame unlikely to encode a protein, based on available experimental and comparative sequence data; completely overlaps the verified ORF FRT1</v>
          </cell>
          <cell r="D2903" t="str">
            <v>S000005852</v>
          </cell>
          <cell r="E2903" t="str">
            <v>ORF</v>
          </cell>
          <cell r="F2903" t="str">
            <v>Dubious</v>
          </cell>
          <cell r="H2903" t="str">
            <v>chromosome 15</v>
          </cell>
          <cell r="J2903">
            <v>15</v>
          </cell>
          <cell r="K2903">
            <v>924574</v>
          </cell>
          <cell r="L2903">
            <v>925047</v>
          </cell>
          <cell r="M2903" t="str">
            <v>W</v>
          </cell>
          <cell r="O2903">
            <v>38722</v>
          </cell>
          <cell r="P2903">
            <v>35277</v>
          </cell>
        </row>
        <row r="2904">
          <cell r="A2904" t="str">
            <v>FRT1</v>
          </cell>
          <cell r="B2904" t="str">
            <v>YOR324C</v>
          </cell>
          <cell r="C2904" t="str">
            <v>Tail-anchored, endoplasmic reticulum membrane protein that is a substrate of the phosphatase calcineurin, interacts with homolog Frt2p, promotes cell growth in conditions of high Na+, alkaline pH, and cell wall stress</v>
          </cell>
          <cell r="D2904" t="str">
            <v>S000005851</v>
          </cell>
          <cell r="E2904" t="str">
            <v>ORF</v>
          </cell>
          <cell r="F2904" t="str">
            <v>Verified</v>
          </cell>
          <cell r="G2904" t="str">
            <v>HPH1</v>
          </cell>
          <cell r="H2904" t="str">
            <v>chromosome 15</v>
          </cell>
          <cell r="J2904">
            <v>15</v>
          </cell>
          <cell r="K2904">
            <v>925037</v>
          </cell>
          <cell r="L2904">
            <v>923229</v>
          </cell>
          <cell r="M2904" t="str">
            <v>C</v>
          </cell>
          <cell r="O2904">
            <v>38722</v>
          </cell>
          <cell r="P2904">
            <v>35277</v>
          </cell>
        </row>
        <row r="2905">
          <cell r="A2905" t="str">
            <v>MYO2</v>
          </cell>
          <cell r="B2905" t="str">
            <v>YOR326W</v>
          </cell>
          <cell r="C2905" t="str">
            <v>One of two type V myosin motors (along with MYO4) involved in actin-based transport of cargos; required for the polarized delivery of secretory vesicles, the vacuole, late Golgi elements, peroxisomes, and the mitotic spindle</v>
          </cell>
          <cell r="D2905" t="str">
            <v>S000005853</v>
          </cell>
          <cell r="E2905" t="str">
            <v>ORF</v>
          </cell>
          <cell r="F2905" t="str">
            <v>Verified</v>
          </cell>
          <cell r="G2905" t="str">
            <v>CDC66</v>
          </cell>
          <cell r="H2905" t="str">
            <v>chromosome 15</v>
          </cell>
          <cell r="I2905" t="str">
            <v>L000001223</v>
          </cell>
          <cell r="J2905">
            <v>15</v>
          </cell>
          <cell r="K2905">
            <v>925718</v>
          </cell>
          <cell r="L2905">
            <v>930442</v>
          </cell>
          <cell r="M2905" t="str">
            <v>W</v>
          </cell>
          <cell r="N2905">
            <v>174</v>
          </cell>
          <cell r="O2905">
            <v>38722</v>
          </cell>
          <cell r="P2905">
            <v>35277</v>
          </cell>
        </row>
        <row r="2906">
          <cell r="A2906" t="str">
            <v>SNC2</v>
          </cell>
          <cell r="B2906" t="str">
            <v>YOR327C</v>
          </cell>
          <cell r="C2906" t="str">
            <v>Vesicle membrane receptor protein (v-SNARE) involved in the fusion between Golgi-derived secretory vesicles with the plasma membrane; member of the synaptobrevin/VAMP family of R-type v-SNARE proteins</v>
          </cell>
          <cell r="D2906" t="str">
            <v>S000005854</v>
          </cell>
          <cell r="E2906" t="str">
            <v>ORF</v>
          </cell>
          <cell r="F2906" t="str">
            <v>Verified</v>
          </cell>
          <cell r="H2906" t="str">
            <v>chromosome 15</v>
          </cell>
          <cell r="I2906" t="str">
            <v>L000001943</v>
          </cell>
          <cell r="J2906">
            <v>15</v>
          </cell>
          <cell r="K2906">
            <v>931078</v>
          </cell>
          <cell r="L2906">
            <v>930731</v>
          </cell>
          <cell r="M2906" t="str">
            <v>C</v>
          </cell>
          <cell r="O2906">
            <v>38722</v>
          </cell>
          <cell r="P2906">
            <v>35277</v>
          </cell>
        </row>
        <row r="2907">
          <cell r="A2907" t="str">
            <v>PDR10</v>
          </cell>
          <cell r="B2907" t="str">
            <v>YOR328W</v>
          </cell>
          <cell r="C2907" t="str">
            <v>ATP-binding cassette (ABC) transporter, multidrug transporter involved in the pleiotropic drug resistance network; regulated by Pdr1p and Pdr3p</v>
          </cell>
          <cell r="D2907" t="str">
            <v>S000005855</v>
          </cell>
          <cell r="E2907" t="str">
            <v>ORF</v>
          </cell>
          <cell r="F2907" t="str">
            <v>Verified</v>
          </cell>
          <cell r="H2907" t="str">
            <v>chromosome 15</v>
          </cell>
          <cell r="I2907" t="str">
            <v>L000002865</v>
          </cell>
          <cell r="J2907">
            <v>15</v>
          </cell>
          <cell r="K2907">
            <v>931800</v>
          </cell>
          <cell r="L2907">
            <v>936494</v>
          </cell>
          <cell r="M2907" t="str">
            <v>W</v>
          </cell>
          <cell r="O2907">
            <v>38722</v>
          </cell>
          <cell r="P2907">
            <v>35277</v>
          </cell>
        </row>
        <row r="2908">
          <cell r="B2908" t="str">
            <v>YOR329W-A</v>
          </cell>
          <cell r="C2908" t="str">
            <v>Dubious open reading frame unlikely to encode a functional protein; identified by fungal homology and RT-PCR</v>
          </cell>
          <cell r="D2908" t="str">
            <v>S000028585</v>
          </cell>
          <cell r="E2908" t="str">
            <v>ORF</v>
          </cell>
          <cell r="F2908" t="str">
            <v>Dubious</v>
          </cell>
          <cell r="H2908" t="str">
            <v>chromosome 15</v>
          </cell>
          <cell r="J2908">
            <v>15</v>
          </cell>
          <cell r="K2908">
            <v>939345</v>
          </cell>
          <cell r="L2908">
            <v>939554</v>
          </cell>
          <cell r="M2908" t="str">
            <v>W</v>
          </cell>
          <cell r="O2908">
            <v>38722</v>
          </cell>
          <cell r="P2908">
            <v>37831</v>
          </cell>
        </row>
        <row r="2909">
          <cell r="A2909" t="str">
            <v>SCD5</v>
          </cell>
          <cell r="B2909" t="str">
            <v>YOR329C</v>
          </cell>
          <cell r="C2909" t="str">
            <v>Protein required for normal actin organization and endocytosis; targeting subunit for protein phosphatase type 1; undergoes Crm1p-dependent nuclear-cytoplasmic shuttling; multicopy suppressor of clathrin deficiency</v>
          </cell>
          <cell r="D2909" t="str">
            <v>S000005856</v>
          </cell>
          <cell r="E2909" t="str">
            <v>ORF</v>
          </cell>
          <cell r="F2909" t="str">
            <v>Verified</v>
          </cell>
          <cell r="G2909" t="str">
            <v>FTB1</v>
          </cell>
          <cell r="H2909" t="str">
            <v>chromosome 15</v>
          </cell>
          <cell r="I2909" t="str">
            <v>L000001805</v>
          </cell>
          <cell r="J2909">
            <v>15</v>
          </cell>
          <cell r="K2909">
            <v>939346</v>
          </cell>
          <cell r="L2909">
            <v>936728</v>
          </cell>
          <cell r="M2909" t="str">
            <v>C</v>
          </cell>
          <cell r="O2909">
            <v>38722</v>
          </cell>
          <cell r="P2909">
            <v>35277</v>
          </cell>
        </row>
        <row r="2910">
          <cell r="A2910" t="str">
            <v>MIP1</v>
          </cell>
          <cell r="B2910" t="str">
            <v>YOR330C</v>
          </cell>
          <cell r="C2910" t="str">
            <v>Catalytic subunit of the mitochondrial DNA polymerase; conserved C-terminal segment is required for the maintenance of mitochondrial genome; related to human POLG, which has been associated with mitochondrial diseases</v>
          </cell>
          <cell r="D2910" t="str">
            <v>S000005857</v>
          </cell>
          <cell r="E2910" t="str">
            <v>ORF</v>
          </cell>
          <cell r="F2910" t="str">
            <v>Verified</v>
          </cell>
          <cell r="G2910" t="str">
            <v>mitochondrial DNA polymerase catalytic subunit</v>
          </cell>
          <cell r="H2910" t="str">
            <v>chromosome 15</v>
          </cell>
          <cell r="I2910" t="str">
            <v>L000001113</v>
          </cell>
          <cell r="J2910">
            <v>15</v>
          </cell>
          <cell r="K2910">
            <v>943382</v>
          </cell>
          <cell r="L2910">
            <v>939618</v>
          </cell>
          <cell r="M2910" t="str">
            <v>C</v>
          </cell>
          <cell r="N2910">
            <v>181</v>
          </cell>
          <cell r="O2910">
            <v>38722</v>
          </cell>
          <cell r="P2910" t="str">
            <v>1996-07-31|2005-11-30</v>
          </cell>
        </row>
        <row r="2911">
          <cell r="A2911" t="str">
            <v>VMA4</v>
          </cell>
          <cell r="B2911" t="str">
            <v>YOR332W</v>
          </cell>
          <cell r="C2911" t="str">
            <v>Subunit E of the eight-subunit V1 peripheral membrane domain of the vacuolar H+-ATPase (V-ATPase), an electrogenic proton pump found throughout the endomembrane system; required for the V1 domain to assemble onto the vacuolar membrane</v>
          </cell>
          <cell r="D2911" t="str">
            <v>S000005859</v>
          </cell>
          <cell r="E2911" t="str">
            <v>ORF</v>
          </cell>
          <cell r="F2911" t="str">
            <v>Verified</v>
          </cell>
          <cell r="H2911" t="str">
            <v>chromosome 15</v>
          </cell>
          <cell r="I2911" t="str">
            <v>L000002459</v>
          </cell>
          <cell r="J2911">
            <v>15</v>
          </cell>
          <cell r="K2911">
            <v>943653</v>
          </cell>
          <cell r="L2911">
            <v>944354</v>
          </cell>
          <cell r="M2911" t="str">
            <v>W</v>
          </cell>
          <cell r="O2911">
            <v>38722</v>
          </cell>
          <cell r="P2911">
            <v>35277</v>
          </cell>
        </row>
        <row r="2912">
          <cell r="B2912" t="str">
            <v>YOR331C</v>
          </cell>
          <cell r="C2912" t="str">
            <v>Dubious open reading frame unlikely to encode a protein, based on available experimental and comparative sequence data; open reading frame overlaps the verified gene VMA4/YOR332W</v>
          </cell>
          <cell r="D2912" t="str">
            <v>S000005858</v>
          </cell>
          <cell r="E2912" t="str">
            <v>ORF</v>
          </cell>
          <cell r="F2912" t="str">
            <v>Dubious</v>
          </cell>
          <cell r="H2912" t="str">
            <v>chromosome 15</v>
          </cell>
          <cell r="J2912">
            <v>15</v>
          </cell>
          <cell r="K2912">
            <v>944119</v>
          </cell>
          <cell r="L2912">
            <v>943562</v>
          </cell>
          <cell r="M2912" t="str">
            <v>C</v>
          </cell>
          <cell r="O2912">
            <v>38722</v>
          </cell>
          <cell r="P2912">
            <v>35277</v>
          </cell>
        </row>
        <row r="2913">
          <cell r="A2913" t="str">
            <v>MRS2</v>
          </cell>
          <cell r="B2913" t="str">
            <v>YOR334W</v>
          </cell>
          <cell r="C2913" t="str">
            <v>Mitochondrial inner membrane Mg(2+) channel, required for maintenance of intramitochondrial Mg(2+) concentrations at the correct level to support splicing of group II introns</v>
          </cell>
          <cell r="D2913" t="str">
            <v>S000005861</v>
          </cell>
          <cell r="E2913" t="str">
            <v>ORF</v>
          </cell>
          <cell r="F2913" t="str">
            <v>Verified</v>
          </cell>
          <cell r="H2913" t="str">
            <v>chromosome 15</v>
          </cell>
          <cell r="I2913" t="str">
            <v>L000001178</v>
          </cell>
          <cell r="J2913">
            <v>15</v>
          </cell>
          <cell r="K2913">
            <v>944593</v>
          </cell>
          <cell r="L2913">
            <v>946005</v>
          </cell>
          <cell r="M2913" t="str">
            <v>W</v>
          </cell>
          <cell r="O2913">
            <v>38722</v>
          </cell>
          <cell r="P2913">
            <v>35277</v>
          </cell>
        </row>
        <row r="2914">
          <cell r="B2914" t="str">
            <v>YOR333C</v>
          </cell>
          <cell r="C2914" t="str">
            <v>Dubious open reading frame, unlikely to encode a functional protein; overlaps 5' end of MRS2 gene required for respiratory growth</v>
          </cell>
          <cell r="D2914" t="str">
            <v>S000005860</v>
          </cell>
          <cell r="E2914" t="str">
            <v>ORF</v>
          </cell>
          <cell r="F2914" t="str">
            <v>Dubious</v>
          </cell>
          <cell r="G2914" t="str">
            <v>SWF5</v>
          </cell>
          <cell r="H2914" t="str">
            <v>chromosome 15</v>
          </cell>
          <cell r="J2914">
            <v>15</v>
          </cell>
          <cell r="K2914">
            <v>944954</v>
          </cell>
          <cell r="L2914">
            <v>944538</v>
          </cell>
          <cell r="M2914" t="str">
            <v>C</v>
          </cell>
          <cell r="O2914">
            <v>38722</v>
          </cell>
          <cell r="P2914">
            <v>35277</v>
          </cell>
        </row>
        <row r="2915">
          <cell r="B2915" t="str">
            <v>YOR335W-A</v>
          </cell>
          <cell r="C2915" t="str">
            <v>Dubious open reading frame unlikely to encode a protein, based on available experimental and comparative sequence data; partially overlaps the verified gene ALA1/YOR335C</v>
          </cell>
          <cell r="D2915" t="str">
            <v>S000028717</v>
          </cell>
          <cell r="E2915" t="str">
            <v>ORF</v>
          </cell>
          <cell r="F2915" t="str">
            <v>Dubious</v>
          </cell>
          <cell r="H2915" t="str">
            <v>chromosome 15</v>
          </cell>
          <cell r="J2915">
            <v>15</v>
          </cell>
          <cell r="K2915">
            <v>946565</v>
          </cell>
          <cell r="L2915">
            <v>946645</v>
          </cell>
          <cell r="M2915" t="str">
            <v>W</v>
          </cell>
          <cell r="O2915">
            <v>38722</v>
          </cell>
          <cell r="P2915">
            <v>37831</v>
          </cell>
        </row>
        <row r="2916">
          <cell r="A2916" t="str">
            <v>ALA1</v>
          </cell>
          <cell r="B2916" t="str">
            <v>YOR335C</v>
          </cell>
          <cell r="C2916" t="str">
            <v>Cytoplasmic and mitochondrial alanyl-tRNA synthetase, required for protein synthesis; point mutation (cdc64-1 allele) causes cell cycle arrest at G1; lethality of null mutation is functionally complemented by human homolog</v>
          </cell>
          <cell r="D2916" t="str">
            <v>S000005862</v>
          </cell>
          <cell r="E2916" t="str">
            <v>ORF</v>
          </cell>
          <cell r="F2916" t="str">
            <v>Verified</v>
          </cell>
          <cell r="G2916" t="str">
            <v>CDC64</v>
          </cell>
          <cell r="H2916" t="str">
            <v>chromosome 15</v>
          </cell>
          <cell r="I2916" t="str">
            <v>L000000286|L000002757</v>
          </cell>
          <cell r="J2916">
            <v>15</v>
          </cell>
          <cell r="K2916">
            <v>949106</v>
          </cell>
          <cell r="L2916">
            <v>946230</v>
          </cell>
          <cell r="M2916" t="str">
            <v>C</v>
          </cell>
          <cell r="N2916">
            <v>188</v>
          </cell>
          <cell r="O2916">
            <v>38722</v>
          </cell>
          <cell r="P2916">
            <v>35277</v>
          </cell>
        </row>
        <row r="2917">
          <cell r="A2917" t="str">
            <v>KRE5</v>
          </cell>
          <cell r="B2917" t="str">
            <v>YOR336W</v>
          </cell>
          <cell r="C2917" t="str">
            <v>Protein required for beta-1,6 glucan biosynthesis; mutations result in aberrant morphology and severe growth defects</v>
          </cell>
          <cell r="D2917" t="str">
            <v>S000005863</v>
          </cell>
          <cell r="E2917" t="str">
            <v>ORF</v>
          </cell>
          <cell r="F2917" t="str">
            <v>Verified</v>
          </cell>
          <cell r="H2917" t="str">
            <v>chromosome 15</v>
          </cell>
          <cell r="I2917" t="str">
            <v>L000000914</v>
          </cell>
          <cell r="J2917">
            <v>15</v>
          </cell>
          <cell r="K2917">
            <v>949770</v>
          </cell>
          <cell r="L2917">
            <v>953867</v>
          </cell>
          <cell r="M2917" t="str">
            <v>W</v>
          </cell>
          <cell r="O2917">
            <v>38722</v>
          </cell>
          <cell r="P2917">
            <v>35277</v>
          </cell>
        </row>
        <row r="2918">
          <cell r="A2918" t="str">
            <v>TEA1</v>
          </cell>
          <cell r="B2918" t="str">
            <v>YOR337W</v>
          </cell>
          <cell r="C2918" t="str">
            <v>Ty1 enhancer activator required for full levels of Ty enhancer-mediated transcription; C6 zinc cluster DNA-binding protein</v>
          </cell>
          <cell r="D2918" t="str">
            <v>S000005864</v>
          </cell>
          <cell r="E2918" t="str">
            <v>ORF</v>
          </cell>
          <cell r="F2918" t="str">
            <v>Verified</v>
          </cell>
          <cell r="H2918" t="str">
            <v>chromosome 15</v>
          </cell>
          <cell r="I2918" t="str">
            <v>L000003020</v>
          </cell>
          <cell r="J2918">
            <v>15</v>
          </cell>
          <cell r="K2918">
            <v>954341</v>
          </cell>
          <cell r="L2918">
            <v>956620</v>
          </cell>
          <cell r="M2918" t="str">
            <v>W</v>
          </cell>
          <cell r="N2918">
            <v>193</v>
          </cell>
          <cell r="O2918">
            <v>38722</v>
          </cell>
          <cell r="P2918">
            <v>35277</v>
          </cell>
        </row>
        <row r="2919">
          <cell r="B2919" t="str">
            <v>YOR338W</v>
          </cell>
          <cell r="C2919" t="str">
            <v>Putative protein of unknown function; YOR338W transcription is regulated by Azf1p and its transcript is a specific target of the G protein effector Scp160p; identified as being required for sporulation in a high-throughput mutant screen</v>
          </cell>
          <cell r="D2919" t="str">
            <v>S000005865</v>
          </cell>
          <cell r="E2919" t="str">
            <v>ORF</v>
          </cell>
          <cell r="F2919" t="str">
            <v>Uncharacterized</v>
          </cell>
          <cell r="H2919" t="str">
            <v>chromosome 15</v>
          </cell>
          <cell r="J2919">
            <v>15</v>
          </cell>
          <cell r="K2919">
            <v>956895</v>
          </cell>
          <cell r="L2919">
            <v>957986</v>
          </cell>
          <cell r="M2919" t="str">
            <v>W</v>
          </cell>
          <cell r="O2919">
            <v>38722</v>
          </cell>
          <cell r="P2919">
            <v>35277</v>
          </cell>
        </row>
        <row r="2920">
          <cell r="A2920" t="str">
            <v>UBC11</v>
          </cell>
          <cell r="B2920" t="str">
            <v>YOR339C</v>
          </cell>
          <cell r="C2920" t="str">
            <v>Ubiquitin-conjugating enzyme most similar in sequence to Xenopus ubiquitin-conjugating enzyme E2-C, but not a true functional homolog of this E2; unlike E2-C, not required for the degradation of mitotic cyclin Clb2</v>
          </cell>
          <cell r="D2920" t="str">
            <v>S000005866</v>
          </cell>
          <cell r="E2920" t="str">
            <v>ORF</v>
          </cell>
          <cell r="F2920" t="str">
            <v>Verified</v>
          </cell>
          <cell r="H2920" t="str">
            <v>chromosome 15</v>
          </cell>
          <cell r="I2920" t="str">
            <v>L000004673</v>
          </cell>
          <cell r="J2920">
            <v>15</v>
          </cell>
          <cell r="K2920">
            <v>958829</v>
          </cell>
          <cell r="L2920">
            <v>958359</v>
          </cell>
          <cell r="M2920" t="str">
            <v>C</v>
          </cell>
          <cell r="O2920">
            <v>38722</v>
          </cell>
          <cell r="P2920">
            <v>35277</v>
          </cell>
        </row>
        <row r="2921">
          <cell r="A2921" t="str">
            <v>RPA43</v>
          </cell>
          <cell r="B2921" t="str">
            <v>YOR340C</v>
          </cell>
          <cell r="C2921" t="str">
            <v>RNA polymerase I subunit A43</v>
          </cell>
          <cell r="D2921" t="str">
            <v>S000005867</v>
          </cell>
          <cell r="E2921" t="str">
            <v>ORF</v>
          </cell>
          <cell r="F2921" t="str">
            <v>Verified</v>
          </cell>
          <cell r="G2921" t="str">
            <v>A43</v>
          </cell>
          <cell r="H2921" t="str">
            <v>chromosome 15</v>
          </cell>
          <cell r="I2921" t="str">
            <v>L000003029</v>
          </cell>
          <cell r="J2921">
            <v>15</v>
          </cell>
          <cell r="K2921">
            <v>960179</v>
          </cell>
          <cell r="L2921">
            <v>959199</v>
          </cell>
          <cell r="M2921" t="str">
            <v>C</v>
          </cell>
          <cell r="O2921">
            <v>38722</v>
          </cell>
          <cell r="P2921">
            <v>35277</v>
          </cell>
        </row>
        <row r="2922">
          <cell r="A2922" t="str">
            <v>RPA190</v>
          </cell>
          <cell r="B2922" t="str">
            <v>YOR341W</v>
          </cell>
          <cell r="C2922" t="str">
            <v>RNA polymerase I largest subunit A190</v>
          </cell>
          <cell r="D2922" t="str">
            <v>S000005868</v>
          </cell>
          <cell r="E2922" t="str">
            <v>ORF</v>
          </cell>
          <cell r="F2922" t="str">
            <v>Verified</v>
          </cell>
          <cell r="G2922" t="str">
            <v>A190|RRN1</v>
          </cell>
          <cell r="H2922" t="str">
            <v>chromosome 15</v>
          </cell>
          <cell r="I2922" t="str">
            <v>L000001675</v>
          </cell>
          <cell r="J2922">
            <v>15</v>
          </cell>
          <cell r="K2922">
            <v>960984</v>
          </cell>
          <cell r="L2922">
            <v>965978</v>
          </cell>
          <cell r="M2922" t="str">
            <v>W</v>
          </cell>
          <cell r="N2922">
            <v>192</v>
          </cell>
          <cell r="O2922">
            <v>38722</v>
          </cell>
          <cell r="P2922">
            <v>35277</v>
          </cell>
        </row>
        <row r="2923">
          <cell r="B2923" t="str">
            <v>YOR342C</v>
          </cell>
          <cell r="C2923" t="str">
            <v>Putative protein of unknown function; green fluorescent protein (GFP)-fusion protein localizes to the cytoplasm and the nucleus</v>
          </cell>
          <cell r="D2923" t="str">
            <v>S000005869</v>
          </cell>
          <cell r="E2923" t="str">
            <v>ORF</v>
          </cell>
          <cell r="F2923" t="str">
            <v>Uncharacterized</v>
          </cell>
          <cell r="H2923" t="str">
            <v>chromosome 15</v>
          </cell>
          <cell r="J2923">
            <v>15</v>
          </cell>
          <cell r="K2923">
            <v>967622</v>
          </cell>
          <cell r="L2923">
            <v>966663</v>
          </cell>
          <cell r="M2923" t="str">
            <v>C</v>
          </cell>
          <cell r="O2923">
            <v>38722</v>
          </cell>
          <cell r="P2923">
            <v>35277</v>
          </cell>
        </row>
        <row r="2924">
          <cell r="B2924" t="str">
            <v>YOR343C</v>
          </cell>
          <cell r="C2924" t="str">
            <v>Dubious open reading frame unlikely to encode a functional protein, based on available experimental and comparative sequence data</v>
          </cell>
          <cell r="D2924" t="str">
            <v>S000005870</v>
          </cell>
          <cell r="E2924" t="str">
            <v>ORF</v>
          </cell>
          <cell r="F2924" t="str">
            <v>Dubious</v>
          </cell>
          <cell r="H2924" t="str">
            <v>chromosome 15</v>
          </cell>
          <cell r="J2924">
            <v>15</v>
          </cell>
          <cell r="K2924">
            <v>968471</v>
          </cell>
          <cell r="L2924">
            <v>968145</v>
          </cell>
          <cell r="M2924" t="str">
            <v>C</v>
          </cell>
          <cell r="O2924">
            <v>38722</v>
          </cell>
          <cell r="P2924">
            <v>35277</v>
          </cell>
        </row>
        <row r="2925">
          <cell r="A2925" t="str">
            <v>TYE7</v>
          </cell>
          <cell r="B2925" t="str">
            <v>YOR344C</v>
          </cell>
          <cell r="C2925" t="str">
            <v>Serine-rich protein that contains a basic-helix-loop-helix (bHLH) DNA binding motif; binds E-boxes of glycolytic genes and contributes to their activation; may function as a transcriptional activator in Ty1-mediated gene expression</v>
          </cell>
          <cell r="D2925" t="str">
            <v>S000005871</v>
          </cell>
          <cell r="E2925" t="str">
            <v>ORF</v>
          </cell>
          <cell r="F2925" t="str">
            <v>Verified</v>
          </cell>
          <cell r="G2925" t="str">
            <v>SGC1</v>
          </cell>
          <cell r="H2925" t="str">
            <v>chromosome 15</v>
          </cell>
          <cell r="I2925" t="str">
            <v>L000002401</v>
          </cell>
          <cell r="J2925">
            <v>15</v>
          </cell>
          <cell r="K2925">
            <v>978066</v>
          </cell>
          <cell r="L2925">
            <v>977191</v>
          </cell>
          <cell r="M2925" t="str">
            <v>C</v>
          </cell>
          <cell r="N2925">
            <v>199</v>
          </cell>
          <cell r="O2925">
            <v>38722</v>
          </cell>
          <cell r="P2925">
            <v>35277</v>
          </cell>
        </row>
        <row r="2926">
          <cell r="A2926" t="str">
            <v>REV1</v>
          </cell>
          <cell r="B2926" t="str">
            <v>YOR346W</v>
          </cell>
          <cell r="C2926" t="str">
            <v>Deoxycytidyl transferase, forms a complex with the subunits of DNA polymerase zeta, Rev3p and Rev7p; involved in repair of abasic sites in damaged DNA</v>
          </cell>
          <cell r="D2926" t="str">
            <v>S000005873</v>
          </cell>
          <cell r="E2926" t="str">
            <v>ORF</v>
          </cell>
          <cell r="F2926" t="str">
            <v>Verified</v>
          </cell>
          <cell r="H2926" t="str">
            <v>chromosome 15</v>
          </cell>
          <cell r="I2926" t="str">
            <v>L000001615</v>
          </cell>
          <cell r="J2926">
            <v>15</v>
          </cell>
          <cell r="K2926">
            <v>981825</v>
          </cell>
          <cell r="L2926">
            <v>984782</v>
          </cell>
          <cell r="M2926" t="str">
            <v>W</v>
          </cell>
          <cell r="O2926">
            <v>38722</v>
          </cell>
          <cell r="P2926">
            <v>35277</v>
          </cell>
        </row>
        <row r="2927">
          <cell r="B2927" t="str">
            <v>YOR345C</v>
          </cell>
          <cell r="C2927" t="str">
            <v>Dubious ORF unlikely to encode a protein, based on available experimental and comparative sequence data; overlaps the verified gene REV1; null mutant displays increased resistance to antifungal agents gliotoxin, cycloheximide and H2O2</v>
          </cell>
          <cell r="D2927" t="str">
            <v>S000005872</v>
          </cell>
          <cell r="E2927" t="str">
            <v>ORF</v>
          </cell>
          <cell r="F2927" t="str">
            <v>Dubious</v>
          </cell>
          <cell r="H2927" t="str">
            <v>chromosome 15</v>
          </cell>
          <cell r="J2927">
            <v>15</v>
          </cell>
          <cell r="K2927">
            <v>982159</v>
          </cell>
          <cell r="L2927">
            <v>981809</v>
          </cell>
          <cell r="M2927" t="str">
            <v>C</v>
          </cell>
          <cell r="O2927">
            <v>38722</v>
          </cell>
          <cell r="P2927">
            <v>35277</v>
          </cell>
        </row>
        <row r="2928">
          <cell r="A2928" t="str">
            <v>PYK2</v>
          </cell>
          <cell r="B2928" t="str">
            <v>YOR347C</v>
          </cell>
          <cell r="C2928" t="str">
            <v>Pyruvate kinase that appears to be modulated by phosphorylation; PYK2 transcription is repressed by glucose, and Pyk2p may be active under low glycolytic flux</v>
          </cell>
          <cell r="D2928" t="str">
            <v>S000005874</v>
          </cell>
          <cell r="E2928" t="str">
            <v>ORF</v>
          </cell>
          <cell r="F2928" t="str">
            <v>Verified</v>
          </cell>
          <cell r="H2928" t="str">
            <v>chromosome 15</v>
          </cell>
          <cell r="I2928" t="str">
            <v>L000004122</v>
          </cell>
          <cell r="J2928">
            <v>15</v>
          </cell>
          <cell r="K2928">
            <v>986459</v>
          </cell>
          <cell r="L2928">
            <v>984939</v>
          </cell>
          <cell r="M2928" t="str">
            <v>C</v>
          </cell>
          <cell r="O2928">
            <v>38722</v>
          </cell>
          <cell r="P2928">
            <v>35277</v>
          </cell>
        </row>
        <row r="2929">
          <cell r="A2929" t="str">
            <v>PUT4</v>
          </cell>
          <cell r="B2929" t="str">
            <v>YOR348C</v>
          </cell>
          <cell r="C2929" t="str">
            <v>Proline permease, required for high-affinity transport of proline; also transports the toxic proline analog azetidine-2-carboxylate (AzC); PUT4 transcription is repressed in ammonia-grown cells</v>
          </cell>
          <cell r="D2929" t="str">
            <v>S000005875</v>
          </cell>
          <cell r="E2929" t="str">
            <v>ORF</v>
          </cell>
          <cell r="F2929" t="str">
            <v>Verified</v>
          </cell>
          <cell r="H2929" t="str">
            <v>chromosome 15</v>
          </cell>
          <cell r="I2929" t="str">
            <v>L000001538</v>
          </cell>
          <cell r="J2929">
            <v>15</v>
          </cell>
          <cell r="K2929">
            <v>988779</v>
          </cell>
          <cell r="L2929">
            <v>986896</v>
          </cell>
          <cell r="M2929" t="str">
            <v>C</v>
          </cell>
          <cell r="O2929">
            <v>38722</v>
          </cell>
          <cell r="P2929">
            <v>35277</v>
          </cell>
        </row>
        <row r="2930">
          <cell r="A2930" t="str">
            <v>CIN1</v>
          </cell>
          <cell r="B2930" t="str">
            <v>YOR349W</v>
          </cell>
          <cell r="C2930" t="str">
            <v>Tubulin folding factor D involved in beta-tubulin (Tub2p) folding; isolated as mutant with increased chromosome loss and sensitivity to benomyl</v>
          </cell>
          <cell r="D2930" t="str">
            <v>S000005876</v>
          </cell>
          <cell r="E2930" t="str">
            <v>ORF</v>
          </cell>
          <cell r="F2930" t="str">
            <v>Verified</v>
          </cell>
          <cell r="H2930" t="str">
            <v>chromosome 15</v>
          </cell>
          <cell r="I2930" t="str">
            <v>L000000336</v>
          </cell>
          <cell r="J2930">
            <v>15</v>
          </cell>
          <cell r="K2930">
            <v>989786</v>
          </cell>
          <cell r="L2930">
            <v>992830</v>
          </cell>
          <cell r="M2930" t="str">
            <v>W</v>
          </cell>
          <cell r="N2930">
            <v>215</v>
          </cell>
          <cell r="O2930">
            <v>38722</v>
          </cell>
          <cell r="P2930">
            <v>35277</v>
          </cell>
        </row>
        <row r="2931">
          <cell r="A2931" t="str">
            <v>MNE1</v>
          </cell>
          <cell r="B2931" t="str">
            <v>YOR350C</v>
          </cell>
          <cell r="C2931" t="str">
            <v>Mitochondrial protein similar to Lucilia illustris mitochondrial cytochrome oxidase</v>
          </cell>
          <cell r="D2931" t="str">
            <v>S000005877</v>
          </cell>
          <cell r="E2931" t="str">
            <v>ORF</v>
          </cell>
          <cell r="F2931" t="str">
            <v>Verified</v>
          </cell>
          <cell r="H2931" t="str">
            <v>chromosome 15</v>
          </cell>
          <cell r="I2931" t="str">
            <v>L000003295</v>
          </cell>
          <cell r="J2931">
            <v>15</v>
          </cell>
          <cell r="K2931">
            <v>994852</v>
          </cell>
          <cell r="L2931">
            <v>992861</v>
          </cell>
          <cell r="M2931" t="str">
            <v>C</v>
          </cell>
          <cell r="O2931">
            <v>38722</v>
          </cell>
          <cell r="P2931">
            <v>35277</v>
          </cell>
        </row>
        <row r="2932">
          <cell r="A2932" t="str">
            <v>MEK1</v>
          </cell>
          <cell r="B2932" t="str">
            <v>YOR351C</v>
          </cell>
          <cell r="C2932" t="str">
            <v>Meiosis-specific serine/threonine protein kinase, functions in meiotic checkpoint, promotes recombination between homologous chromosomes by suppressing double strand break repair between sister chromatids</v>
          </cell>
          <cell r="D2932" t="str">
            <v>S000005878</v>
          </cell>
          <cell r="E2932" t="str">
            <v>ORF</v>
          </cell>
          <cell r="F2932" t="str">
            <v>Verified</v>
          </cell>
          <cell r="G2932" t="str">
            <v>MRE4</v>
          </cell>
          <cell r="H2932" t="str">
            <v>chromosome 15</v>
          </cell>
          <cell r="I2932" t="str">
            <v>L000001062|L000001148</v>
          </cell>
          <cell r="J2932">
            <v>15</v>
          </cell>
          <cell r="K2932">
            <v>996508</v>
          </cell>
          <cell r="L2932">
            <v>995015</v>
          </cell>
          <cell r="M2932" t="str">
            <v>C</v>
          </cell>
          <cell r="N2932">
            <v>175</v>
          </cell>
          <cell r="O2932">
            <v>38722</v>
          </cell>
          <cell r="P2932">
            <v>35277</v>
          </cell>
        </row>
        <row r="2933">
          <cell r="B2933" t="str">
            <v>YOR352W</v>
          </cell>
          <cell r="C2933" t="str">
            <v>Putative protein of unknown function; expression levels regulated by Arg5,6p; green fluorescent protein (GFP)-fusion protein localizes to the cytoplasm and nucleus</v>
          </cell>
          <cell r="D2933" t="str">
            <v>S000005879</v>
          </cell>
          <cell r="E2933" t="str">
            <v>ORF</v>
          </cell>
          <cell r="F2933" t="str">
            <v>Uncharacterized</v>
          </cell>
          <cell r="H2933" t="str">
            <v>chromosome 15</v>
          </cell>
          <cell r="J2933">
            <v>15</v>
          </cell>
          <cell r="K2933">
            <v>997210</v>
          </cell>
          <cell r="L2933">
            <v>998241</v>
          </cell>
          <cell r="M2933" t="str">
            <v>W</v>
          </cell>
          <cell r="O2933">
            <v>38722</v>
          </cell>
          <cell r="P2933">
            <v>35277</v>
          </cell>
        </row>
        <row r="2934">
          <cell r="A2934" t="str">
            <v>SOG2</v>
          </cell>
          <cell r="B2934" t="str">
            <v>YOR353C</v>
          </cell>
          <cell r="C2934" t="str">
            <v>Key component of the RAM signaling network, required for proper cell morphogenesis and cell separation after mitosis</v>
          </cell>
          <cell r="D2934" t="str">
            <v>S000005880</v>
          </cell>
          <cell r="E2934" t="str">
            <v>ORF</v>
          </cell>
          <cell r="F2934" t="str">
            <v>Verified</v>
          </cell>
          <cell r="H2934" t="str">
            <v>chromosome 15</v>
          </cell>
          <cell r="J2934">
            <v>15</v>
          </cell>
          <cell r="K2934">
            <v>1000825</v>
          </cell>
          <cell r="L2934">
            <v>998450</v>
          </cell>
          <cell r="M2934" t="str">
            <v>C</v>
          </cell>
          <cell r="O2934">
            <v>38722</v>
          </cell>
          <cell r="P2934">
            <v>35277</v>
          </cell>
        </row>
        <row r="2935">
          <cell r="A2935" t="str">
            <v>MSC6</v>
          </cell>
          <cell r="B2935" t="str">
            <v>YOR354C</v>
          </cell>
          <cell r="C2935" t="str">
            <v>Protein of unknown function; mutant is defective in directing meiotic recombination events to homologous chromatids; the authentic, non-tagged protein is detected in highly purified mitochondria in high-throughput studies</v>
          </cell>
          <cell r="D2935" t="str">
            <v>S000005881</v>
          </cell>
          <cell r="E2935" t="str">
            <v>ORF</v>
          </cell>
          <cell r="F2935" t="str">
            <v>Verified</v>
          </cell>
          <cell r="H2935" t="str">
            <v>chromosome 15</v>
          </cell>
          <cell r="J2935">
            <v>15</v>
          </cell>
          <cell r="K2935">
            <v>1003222</v>
          </cell>
          <cell r="L2935">
            <v>1001144</v>
          </cell>
          <cell r="M2935" t="str">
            <v>C</v>
          </cell>
          <cell r="O2935">
            <v>38722</v>
          </cell>
          <cell r="P2935">
            <v>35277</v>
          </cell>
        </row>
        <row r="2936">
          <cell r="A2936" t="str">
            <v>GDS1</v>
          </cell>
          <cell r="B2936" t="str">
            <v>YOR355W</v>
          </cell>
          <cell r="C2936" t="str">
            <v>Protein of unknown function, required for growth on glycerol as a carbon source; the authentic, non-tagged protein is detected in highly purified mitochondria in high-throughput studies</v>
          </cell>
          <cell r="D2936" t="str">
            <v>S000005882</v>
          </cell>
          <cell r="E2936" t="str">
            <v>ORF</v>
          </cell>
          <cell r="F2936" t="str">
            <v>Verified</v>
          </cell>
          <cell r="H2936" t="str">
            <v>chromosome 15</v>
          </cell>
          <cell r="I2936" t="str">
            <v>L000002580</v>
          </cell>
          <cell r="J2936">
            <v>15</v>
          </cell>
          <cell r="K2936">
            <v>1005135</v>
          </cell>
          <cell r="L2936">
            <v>1006703</v>
          </cell>
          <cell r="M2936" t="str">
            <v>W</v>
          </cell>
          <cell r="O2936">
            <v>38722</v>
          </cell>
          <cell r="P2936">
            <v>35277</v>
          </cell>
        </row>
        <row r="2937">
          <cell r="B2937" t="str">
            <v>YOR356W</v>
          </cell>
          <cell r="C2937" t="str">
            <v>Mitochondrial protein with similarity to flavoprotein-type oxidoreductases; found in a large supramolecular complex with other mitochondrial dehydrogenases</v>
          </cell>
          <cell r="D2937" t="str">
            <v>S000005883</v>
          </cell>
          <cell r="E2937" t="str">
            <v>ORF</v>
          </cell>
          <cell r="F2937" t="str">
            <v>Verified</v>
          </cell>
          <cell r="H2937" t="str">
            <v>chromosome 15</v>
          </cell>
          <cell r="J2937">
            <v>15</v>
          </cell>
          <cell r="K2937">
            <v>1007219</v>
          </cell>
          <cell r="L2937">
            <v>1009114</v>
          </cell>
          <cell r="M2937" t="str">
            <v>W</v>
          </cell>
          <cell r="O2937">
            <v>38722</v>
          </cell>
          <cell r="P2937">
            <v>35277</v>
          </cell>
        </row>
        <row r="2938">
          <cell r="A2938" t="str">
            <v>SNX3</v>
          </cell>
          <cell r="B2938" t="str">
            <v>YOR357C</v>
          </cell>
          <cell r="C2938" t="str">
            <v>Sorting nexin required to maintain late-Golgi resident enzymes in their proper location by recycling molecules from the prevacuolar compartment; contains a PX domain and sequence similarity to human Snx3p</v>
          </cell>
          <cell r="D2938" t="str">
            <v>S000005884</v>
          </cell>
          <cell r="E2938" t="str">
            <v>ORF</v>
          </cell>
          <cell r="F2938" t="str">
            <v>Verified</v>
          </cell>
          <cell r="G2938" t="str">
            <v>GRD19</v>
          </cell>
          <cell r="H2938" t="str">
            <v>chromosome 15</v>
          </cell>
          <cell r="I2938" t="str">
            <v>L000002931</v>
          </cell>
          <cell r="J2938">
            <v>15</v>
          </cell>
          <cell r="K2938">
            <v>1009710</v>
          </cell>
          <cell r="L2938">
            <v>1009222</v>
          </cell>
          <cell r="M2938" t="str">
            <v>C</v>
          </cell>
          <cell r="O2938">
            <v>38722</v>
          </cell>
          <cell r="P2938">
            <v>35277</v>
          </cell>
        </row>
        <row r="2939">
          <cell r="A2939" t="str">
            <v>HAP5</v>
          </cell>
          <cell r="B2939" t="str">
            <v>YOR358W</v>
          </cell>
          <cell r="C2939" t="str">
            <v>Subunit of the heme-activated, glucose-repressed Hap2/3/4/5 CCAAT-binding complex, a transcriptional activator and global regulator of respiratory gene expression; required for assembly and DNA binding activity of the complex</v>
          </cell>
          <cell r="D2939" t="str">
            <v>S000005885</v>
          </cell>
          <cell r="E2939" t="str">
            <v>ORF</v>
          </cell>
          <cell r="F2939" t="str">
            <v>Verified</v>
          </cell>
          <cell r="H2939" t="str">
            <v>chromosome 15</v>
          </cell>
          <cell r="I2939" t="str">
            <v>L000003021</v>
          </cell>
          <cell r="J2939">
            <v>15</v>
          </cell>
          <cell r="K2939">
            <v>1010159</v>
          </cell>
          <cell r="L2939">
            <v>1010887</v>
          </cell>
          <cell r="M2939" t="str">
            <v>W</v>
          </cell>
          <cell r="O2939">
            <v>38722</v>
          </cell>
          <cell r="P2939">
            <v>35277</v>
          </cell>
        </row>
        <row r="2940">
          <cell r="A2940" t="str">
            <v>VTS1</v>
          </cell>
          <cell r="B2940" t="str">
            <v>YOR359W</v>
          </cell>
          <cell r="C2940" t="str">
            <v>Post-transcriptional gene regulator, flap-structured DNA-binding and RNA-binding protein; shows genetic interactions with Vti1p, a v-SNARE involved in cis-Golgi membrane traffic; stimulates Dna2p endonuclease activity; contains a SAM domain</v>
          </cell>
          <cell r="D2940" t="str">
            <v>S000005886</v>
          </cell>
          <cell r="E2940" t="str">
            <v>ORF</v>
          </cell>
          <cell r="F2940" t="str">
            <v>Verified</v>
          </cell>
          <cell r="H2940" t="str">
            <v>chromosome 15</v>
          </cell>
          <cell r="J2940">
            <v>15</v>
          </cell>
          <cell r="K2940">
            <v>1011187</v>
          </cell>
          <cell r="L2940">
            <v>1012758</v>
          </cell>
          <cell r="M2940" t="str">
            <v>W</v>
          </cell>
          <cell r="O2940">
            <v>38722</v>
          </cell>
          <cell r="P2940">
            <v>35277</v>
          </cell>
        </row>
        <row r="2941">
          <cell r="A2941" t="str">
            <v>PDE2</v>
          </cell>
          <cell r="B2941" t="str">
            <v>YOR360C</v>
          </cell>
          <cell r="C2941" t="str">
            <v>High-affinity cyclic AMP phosphodiesterase, component of the cAMP-dependent protein kinase signaling system, protects the cell from extracellular cAMP, contains readthrough motif surrounding termination codon</v>
          </cell>
          <cell r="D2941" t="str">
            <v>S000005887</v>
          </cell>
          <cell r="E2941" t="str">
            <v>ORF</v>
          </cell>
          <cell r="F2941" t="str">
            <v>Verified</v>
          </cell>
          <cell r="G2941" t="str">
            <v>SRA5</v>
          </cell>
          <cell r="H2941" t="str">
            <v>chromosome 15</v>
          </cell>
          <cell r="I2941" t="str">
            <v>L000002046</v>
          </cell>
          <cell r="J2941">
            <v>15</v>
          </cell>
          <cell r="K2941">
            <v>1014819</v>
          </cell>
          <cell r="L2941">
            <v>1013239</v>
          </cell>
          <cell r="M2941" t="str">
            <v>C</v>
          </cell>
          <cell r="N2941">
            <v>220</v>
          </cell>
          <cell r="O2941">
            <v>38722</v>
          </cell>
          <cell r="P2941">
            <v>35277</v>
          </cell>
        </row>
        <row r="2942">
          <cell r="A2942" t="str">
            <v>PRT1</v>
          </cell>
          <cell r="B2942" t="str">
            <v>YOR361C</v>
          </cell>
          <cell r="C2942" t="str">
            <v>eIF3b subunit of the core complex of translation initiation factor 3 (eIF3), essential for translation; part of a subcomplex (Prt1p-Rpg1p-Nip1p) that stimulates binding of mRNA and tRNA(i)Met to ribosomes</v>
          </cell>
          <cell r="D2942" t="str">
            <v>S000005888</v>
          </cell>
          <cell r="E2942" t="str">
            <v>ORF</v>
          </cell>
          <cell r="F2942" t="str">
            <v>Verified</v>
          </cell>
          <cell r="G2942" t="str">
            <v>DNA26|CDC63</v>
          </cell>
          <cell r="H2942" t="str">
            <v>chromosome 15</v>
          </cell>
          <cell r="I2942" t="str">
            <v>L000001515</v>
          </cell>
          <cell r="J2942">
            <v>15</v>
          </cell>
          <cell r="K2942">
            <v>1017650</v>
          </cell>
          <cell r="L2942">
            <v>1015359</v>
          </cell>
          <cell r="M2942" t="str">
            <v>C</v>
          </cell>
          <cell r="N2942">
            <v>221</v>
          </cell>
          <cell r="O2942">
            <v>38722</v>
          </cell>
          <cell r="P2942">
            <v>35277</v>
          </cell>
        </row>
        <row r="2943">
          <cell r="A2943" t="str">
            <v>PRE10</v>
          </cell>
          <cell r="B2943" t="str">
            <v>YOR362C</v>
          </cell>
          <cell r="C2943" t="str">
            <v>Alpha 7 subunit of the 20S proteasome</v>
          </cell>
          <cell r="D2943" t="str">
            <v>S000005889</v>
          </cell>
          <cell r="E2943" t="str">
            <v>ORF</v>
          </cell>
          <cell r="F2943" t="str">
            <v>Verified</v>
          </cell>
          <cell r="H2943" t="str">
            <v>chromosome 15</v>
          </cell>
          <cell r="I2943" t="str">
            <v>L000003146</v>
          </cell>
          <cell r="J2943">
            <v>15</v>
          </cell>
          <cell r="K2943">
            <v>1018744</v>
          </cell>
          <cell r="L2943">
            <v>1017878</v>
          </cell>
          <cell r="M2943" t="str">
            <v>C</v>
          </cell>
          <cell r="O2943">
            <v>38722</v>
          </cell>
          <cell r="P2943">
            <v>35277</v>
          </cell>
        </row>
        <row r="2944">
          <cell r="A2944" t="str">
            <v>PIP2</v>
          </cell>
          <cell r="B2944" t="str">
            <v>YOR363C</v>
          </cell>
          <cell r="C2944" t="str">
            <v>Autoregulatory oleate-specific transcriptional activator of peroxisome proliferation, contains Zn(2)-Cys(6) cluster domain, forms heterodimer with Oaf1p, binds oleate response elements (OREs), activates beta-oxidation genes</v>
          </cell>
          <cell r="D2944" t="str">
            <v>S000005890</v>
          </cell>
          <cell r="E2944" t="str">
            <v>ORF</v>
          </cell>
          <cell r="F2944" t="str">
            <v>Verified</v>
          </cell>
          <cell r="G2944" t="str">
            <v>OAF2</v>
          </cell>
          <cell r="H2944" t="str">
            <v>chromosome 15</v>
          </cell>
          <cell r="I2944" t="str">
            <v>L000003144</v>
          </cell>
          <cell r="J2944">
            <v>15</v>
          </cell>
          <cell r="K2944">
            <v>1023210</v>
          </cell>
          <cell r="L2944">
            <v>1020220</v>
          </cell>
          <cell r="M2944" t="str">
            <v>C</v>
          </cell>
          <cell r="O2944">
            <v>38722</v>
          </cell>
          <cell r="P2944">
            <v>35277</v>
          </cell>
        </row>
        <row r="2945">
          <cell r="B2945" t="str">
            <v>YOR364W</v>
          </cell>
          <cell r="C2945" t="str">
            <v>Dubious open reading frame unlikely to encode a protein, based on available experimental and comparative sequence data; partially overlaps the uncharacterized ORF YOR365C</v>
          </cell>
          <cell r="D2945" t="str">
            <v>S000005891</v>
          </cell>
          <cell r="E2945" t="str">
            <v>ORF</v>
          </cell>
          <cell r="F2945" t="str">
            <v>Dubious</v>
          </cell>
          <cell r="H2945" t="str">
            <v>chromosome 15</v>
          </cell>
          <cell r="J2945">
            <v>15</v>
          </cell>
          <cell r="K2945">
            <v>1023369</v>
          </cell>
          <cell r="L2945">
            <v>1023737</v>
          </cell>
          <cell r="M2945" t="str">
            <v>W</v>
          </cell>
          <cell r="O2945">
            <v>38722</v>
          </cell>
          <cell r="P2945">
            <v>35277</v>
          </cell>
        </row>
        <row r="2946">
          <cell r="B2946" t="str">
            <v>YOR366W</v>
          </cell>
          <cell r="C2946" t="str">
            <v>Dubious open reading frame unlikely to encode a protein, based on available experimental and comparative sequence data; partially overlaps the uncharacterized ORF YOR365C</v>
          </cell>
          <cell r="D2946" t="str">
            <v>S000005893</v>
          </cell>
          <cell r="E2946" t="str">
            <v>ORF</v>
          </cell>
          <cell r="F2946" t="str">
            <v>Dubious</v>
          </cell>
          <cell r="H2946" t="str">
            <v>chromosome 15</v>
          </cell>
          <cell r="J2946">
            <v>15</v>
          </cell>
          <cell r="K2946">
            <v>1025254</v>
          </cell>
          <cell r="L2946">
            <v>1025607</v>
          </cell>
          <cell r="M2946" t="str">
            <v>W</v>
          </cell>
          <cell r="O2946">
            <v>38722</v>
          </cell>
          <cell r="P2946">
            <v>35277</v>
          </cell>
        </row>
        <row r="2947">
          <cell r="B2947" t="str">
            <v>YOR365C</v>
          </cell>
          <cell r="C2947" t="str">
            <v>Putative protein of unknown function; YOR365C is not an essential protein</v>
          </cell>
          <cell r="D2947" t="str">
            <v>S000005892</v>
          </cell>
          <cell r="E2947" t="str">
            <v>ORF</v>
          </cell>
          <cell r="F2947" t="str">
            <v>Uncharacterized</v>
          </cell>
          <cell r="H2947" t="str">
            <v>chromosome 15</v>
          </cell>
          <cell r="J2947">
            <v>15</v>
          </cell>
          <cell r="K2947">
            <v>1025570</v>
          </cell>
          <cell r="L2947">
            <v>1023459</v>
          </cell>
          <cell r="M2947" t="str">
            <v>C</v>
          </cell>
          <cell r="O2947">
            <v>38722</v>
          </cell>
          <cell r="P2947">
            <v>35277</v>
          </cell>
        </row>
        <row r="2948">
          <cell r="A2948" t="str">
            <v>SCP1</v>
          </cell>
          <cell r="B2948" t="str">
            <v>YOR367W</v>
          </cell>
          <cell r="C2948" t="str">
            <v>Component of yeast cortical actin cytoskeleton, binds and cross links actin filaments; originally identified by its homology to calponin (contains a calponin-like repeat) but the Scp1p domain structure is more similar to transgelin</v>
          </cell>
          <cell r="D2948" t="str">
            <v>S000005894</v>
          </cell>
          <cell r="E2948" t="str">
            <v>ORF</v>
          </cell>
          <cell r="F2948" t="str">
            <v>Verified</v>
          </cell>
          <cell r="H2948" t="str">
            <v>chromosome 15</v>
          </cell>
          <cell r="I2948" t="str">
            <v>L000004232</v>
          </cell>
          <cell r="J2948">
            <v>15</v>
          </cell>
          <cell r="K2948">
            <v>1026005</v>
          </cell>
          <cell r="L2948">
            <v>1026607</v>
          </cell>
          <cell r="M2948" t="str">
            <v>W</v>
          </cell>
          <cell r="O2948">
            <v>38722</v>
          </cell>
          <cell r="P2948">
            <v>35277</v>
          </cell>
        </row>
        <row r="2949">
          <cell r="A2949" t="str">
            <v>RAD17</v>
          </cell>
          <cell r="B2949" t="str">
            <v>YOR368W</v>
          </cell>
          <cell r="C2949" t="str">
            <v>Checkpoint protein, involved in the activation of the DNA damage and meiotic pachytene checkpoints; with Mec3p and Ddc1p, forms a clamp that is loaded onto partial duplex DNA; homolog of human and S. pombe Rad1 and U. maydis Rec1 proteins</v>
          </cell>
          <cell r="D2949" t="str">
            <v>S000005895</v>
          </cell>
          <cell r="E2949" t="str">
            <v>ORF</v>
          </cell>
          <cell r="F2949" t="str">
            <v>Verified</v>
          </cell>
          <cell r="H2949" t="str">
            <v>chromosome 15</v>
          </cell>
          <cell r="I2949" t="str">
            <v>L000001566</v>
          </cell>
          <cell r="J2949">
            <v>15</v>
          </cell>
          <cell r="K2949">
            <v>1026841</v>
          </cell>
          <cell r="L2949">
            <v>1028046</v>
          </cell>
          <cell r="M2949" t="str">
            <v>W</v>
          </cell>
          <cell r="N2949">
            <v>214</v>
          </cell>
          <cell r="O2949">
            <v>38722</v>
          </cell>
          <cell r="P2949">
            <v>35277</v>
          </cell>
        </row>
        <row r="2950">
          <cell r="A2950" t="str">
            <v>RPS12</v>
          </cell>
          <cell r="B2950" t="str">
            <v>YOR369C</v>
          </cell>
          <cell r="C2950" t="str">
            <v>Protein component of the small (40S) ribosomal subunit; has similarity to rat ribosomal protein S12</v>
          </cell>
          <cell r="D2950" t="str">
            <v>S000005896</v>
          </cell>
          <cell r="E2950" t="str">
            <v>ORF</v>
          </cell>
          <cell r="F2950" t="str">
            <v>Verified</v>
          </cell>
          <cell r="G2950" t="str">
            <v>S12</v>
          </cell>
          <cell r="H2950" t="str">
            <v>chromosome 15</v>
          </cell>
          <cell r="I2950" t="str">
            <v>L000002785</v>
          </cell>
          <cell r="J2950">
            <v>15</v>
          </cell>
          <cell r="K2950">
            <v>1028623</v>
          </cell>
          <cell r="L2950">
            <v>1028192</v>
          </cell>
          <cell r="M2950" t="str">
            <v>C</v>
          </cell>
          <cell r="O2950">
            <v>38722</v>
          </cell>
          <cell r="P2950">
            <v>35277</v>
          </cell>
        </row>
        <row r="2951">
          <cell r="A2951" t="str">
            <v>MRS6</v>
          </cell>
          <cell r="B2951" t="str">
            <v>YOR370C</v>
          </cell>
          <cell r="C2951" t="str">
            <v>Rab escort protein, forms a complex with the Ras-like small GTPase Ypt1p that is required for the prenylation of Ypt1p by protein geranylgeranyltransferase type II (Bet2p-Bet4p); sequence similarity to mammalian choroideraemia gene</v>
          </cell>
          <cell r="D2951" t="str">
            <v>S000005897</v>
          </cell>
          <cell r="E2951" t="str">
            <v>ORF</v>
          </cell>
          <cell r="F2951" t="str">
            <v>Verified</v>
          </cell>
          <cell r="G2951" t="str">
            <v>MSI4</v>
          </cell>
          <cell r="H2951" t="str">
            <v>chromosome 15</v>
          </cell>
          <cell r="I2951" t="str">
            <v>L000001182|L000001194</v>
          </cell>
          <cell r="J2951">
            <v>15</v>
          </cell>
          <cell r="K2951">
            <v>1030992</v>
          </cell>
          <cell r="L2951">
            <v>1029181</v>
          </cell>
          <cell r="M2951" t="str">
            <v>C</v>
          </cell>
          <cell r="O2951">
            <v>38722</v>
          </cell>
          <cell r="P2951">
            <v>35277</v>
          </cell>
        </row>
        <row r="2952">
          <cell r="A2952" t="str">
            <v>GPB1</v>
          </cell>
          <cell r="B2952" t="str">
            <v>YOR371C</v>
          </cell>
          <cell r="C2952" t="str">
            <v>Multistep regulator of cAMP-PKA signaling; inhibits PKA downstream of Gpa2p and Cyr1p, thereby increasing cAMP dependency; promotes ubiquitin-dependent proteolysis of Ira2p; regulated by G-alpha protein Gpa2p; homolog of Gpb2p</v>
          </cell>
          <cell r="D2952" t="str">
            <v>S000005898</v>
          </cell>
          <cell r="E2952" t="str">
            <v>ORF</v>
          </cell>
          <cell r="F2952" t="str">
            <v>Verified</v>
          </cell>
          <cell r="G2952" t="str">
            <v>KRH2</v>
          </cell>
          <cell r="H2952" t="str">
            <v>chromosome 15</v>
          </cell>
          <cell r="J2952">
            <v>15</v>
          </cell>
          <cell r="K2952">
            <v>1034180</v>
          </cell>
          <cell r="L2952">
            <v>1031487</v>
          </cell>
          <cell r="M2952" t="str">
            <v>C</v>
          </cell>
          <cell r="O2952">
            <v>38722</v>
          </cell>
          <cell r="P2952">
            <v>35277</v>
          </cell>
        </row>
        <row r="2953">
          <cell r="A2953" t="str">
            <v>NDD1</v>
          </cell>
          <cell r="B2953" t="str">
            <v>YOR372C</v>
          </cell>
          <cell r="C2953" t="str">
            <v>Transcriptional activator essential for nuclear division; localized to the nucleus; essential component of the mechanism that activates the expression of a set of late-S-phase-specific genes</v>
          </cell>
          <cell r="D2953" t="str">
            <v>S000005899</v>
          </cell>
          <cell r="E2953" t="str">
            <v>ORF</v>
          </cell>
          <cell r="F2953" t="str">
            <v>Verified</v>
          </cell>
          <cell r="H2953" t="str">
            <v>chromosome 15</v>
          </cell>
          <cell r="J2953">
            <v>15</v>
          </cell>
          <cell r="K2953">
            <v>1036469</v>
          </cell>
          <cell r="L2953">
            <v>1034805</v>
          </cell>
          <cell r="M2953" t="str">
            <v>C</v>
          </cell>
          <cell r="O2953">
            <v>38722</v>
          </cell>
          <cell r="P2953">
            <v>35277</v>
          </cell>
        </row>
        <row r="2954">
          <cell r="A2954" t="str">
            <v>NUD1</v>
          </cell>
          <cell r="B2954" t="str">
            <v>YOR373W</v>
          </cell>
          <cell r="C2954" t="str">
            <v>Component of the spindle pole body outer plaque, required for exit from mitosis</v>
          </cell>
          <cell r="D2954" t="str">
            <v>S000005900</v>
          </cell>
          <cell r="E2954" t="str">
            <v>ORF</v>
          </cell>
          <cell r="F2954" t="str">
            <v>Verified</v>
          </cell>
          <cell r="H2954" t="str">
            <v>chromosome 15</v>
          </cell>
          <cell r="I2954" t="str">
            <v>L000002752</v>
          </cell>
          <cell r="J2954">
            <v>15</v>
          </cell>
          <cell r="K2954">
            <v>1036832</v>
          </cell>
          <cell r="L2954">
            <v>1039387</v>
          </cell>
          <cell r="M2954" t="str">
            <v>W</v>
          </cell>
          <cell r="O2954">
            <v>38722</v>
          </cell>
          <cell r="P2954">
            <v>35277</v>
          </cell>
        </row>
        <row r="2955">
          <cell r="A2955" t="str">
            <v>ALD4</v>
          </cell>
          <cell r="B2955" t="str">
            <v>YOR374W</v>
          </cell>
          <cell r="C2955" t="str">
            <v>Mitochondrial aldehyde dehydrogenase, required for growth on ethanol and conversion of acetaldehyde to acetate; phosphorylated; activity is K+ dependent; utilizes NADP+ or NAD+ equally as coenzymes; expression is glucose repressed</v>
          </cell>
          <cell r="D2955" t="str">
            <v>S000005901</v>
          </cell>
          <cell r="E2955" t="str">
            <v>ORF</v>
          </cell>
          <cell r="F2955" t="str">
            <v>Verified</v>
          </cell>
          <cell r="G2955" t="str">
            <v>ALDH2|ALD7</v>
          </cell>
          <cell r="H2955" t="str">
            <v>chromosome 15</v>
          </cell>
          <cell r="I2955" t="str">
            <v>L000004220</v>
          </cell>
          <cell r="J2955">
            <v>15</v>
          </cell>
          <cell r="K2955">
            <v>1039838</v>
          </cell>
          <cell r="L2955">
            <v>1041397</v>
          </cell>
          <cell r="M2955" t="str">
            <v>W</v>
          </cell>
          <cell r="O2955">
            <v>38722</v>
          </cell>
          <cell r="P2955">
            <v>35277</v>
          </cell>
        </row>
        <row r="2956">
          <cell r="A2956" t="str">
            <v>GDH1</v>
          </cell>
          <cell r="B2956" t="str">
            <v>YOR375C</v>
          </cell>
          <cell r="C2956" t="str">
            <v>NADP(+)-dependent glutamate dehydrogenase, synthesizes glutamate from ammonia and alpha-ketoglutarate; rate of alpha-ketoglutarate utilization differs from Gdh3p; expression regulated by nitrogen and carbon sources</v>
          </cell>
          <cell r="D2956" t="str">
            <v>S000005902</v>
          </cell>
          <cell r="E2956" t="str">
            <v>ORF</v>
          </cell>
          <cell r="F2956" t="str">
            <v>Verified</v>
          </cell>
          <cell r="G2956" t="str">
            <v>DHE4|GDHA|GDH-A|URE1</v>
          </cell>
          <cell r="H2956" t="str">
            <v>chromosome 15</v>
          </cell>
          <cell r="I2956" t="str">
            <v>L000000696</v>
          </cell>
          <cell r="J2956">
            <v>15</v>
          </cell>
          <cell r="K2956">
            <v>1043040</v>
          </cell>
          <cell r="L2956">
            <v>1041676</v>
          </cell>
          <cell r="M2956" t="str">
            <v>C</v>
          </cell>
          <cell r="O2956">
            <v>38722</v>
          </cell>
          <cell r="P2956">
            <v>35277</v>
          </cell>
        </row>
        <row r="2957">
          <cell r="B2957" t="str">
            <v>YOR376W</v>
          </cell>
          <cell r="C2957" t="str">
            <v>Dubious open reading frame unlikely to encode a protein, based on available experimental and comparative sequence data; YOR376W is not an essential gene.</v>
          </cell>
          <cell r="D2957" t="str">
            <v>S000005903</v>
          </cell>
          <cell r="E2957" t="str">
            <v>ORF</v>
          </cell>
          <cell r="F2957" t="str">
            <v>Dubious</v>
          </cell>
          <cell r="H2957" t="str">
            <v>chromosome 15</v>
          </cell>
          <cell r="J2957">
            <v>15</v>
          </cell>
          <cell r="K2957">
            <v>1043189</v>
          </cell>
          <cell r="L2957">
            <v>1043557</v>
          </cell>
          <cell r="M2957" t="str">
            <v>W</v>
          </cell>
          <cell r="O2957">
            <v>38722</v>
          </cell>
          <cell r="P2957">
            <v>35277</v>
          </cell>
        </row>
        <row r="2958">
          <cell r="B2958" t="str">
            <v>YOR376W-A</v>
          </cell>
          <cell r="C2958" t="str">
            <v>Putative protein of unknown function; identified by fungal homology and RT-PCR</v>
          </cell>
          <cell r="D2958" t="str">
            <v>S000028586</v>
          </cell>
          <cell r="E2958" t="str">
            <v>ORF</v>
          </cell>
          <cell r="F2958" t="str">
            <v>Uncharacterized</v>
          </cell>
          <cell r="H2958" t="str">
            <v>chromosome 15</v>
          </cell>
          <cell r="J2958">
            <v>15</v>
          </cell>
          <cell r="K2958">
            <v>1045194</v>
          </cell>
          <cell r="L2958">
            <v>1045349</v>
          </cell>
          <cell r="M2958" t="str">
            <v>W</v>
          </cell>
          <cell r="O2958">
            <v>38722</v>
          </cell>
          <cell r="P2958">
            <v>37831</v>
          </cell>
        </row>
        <row r="2959">
          <cell r="A2959" t="str">
            <v>ATF1</v>
          </cell>
          <cell r="B2959" t="str">
            <v>YOR377W</v>
          </cell>
          <cell r="C2959" t="str">
            <v>Alcohol acetyltransferase with potential roles in lipid and sterol metabolism; responsible for the major part of volatile acetate ester production during fermentation</v>
          </cell>
          <cell r="D2959" t="str">
            <v>S000005904</v>
          </cell>
          <cell r="E2959" t="str">
            <v>ORF</v>
          </cell>
          <cell r="F2959" t="str">
            <v>Verified</v>
          </cell>
          <cell r="H2959" t="str">
            <v>chromosome 15</v>
          </cell>
          <cell r="I2959" t="str">
            <v>L000000138</v>
          </cell>
          <cell r="J2959">
            <v>15</v>
          </cell>
          <cell r="K2959">
            <v>1046224</v>
          </cell>
          <cell r="L2959">
            <v>1047801</v>
          </cell>
          <cell r="M2959" t="str">
            <v>W</v>
          </cell>
          <cell r="O2959">
            <v>38722</v>
          </cell>
          <cell r="P2959">
            <v>35277</v>
          </cell>
        </row>
        <row r="2960">
          <cell r="B2960" t="str">
            <v>YOR378W</v>
          </cell>
          <cell r="C2960" t="str">
            <v>Putative paralog of ATR1, but not required for boron tolerance; member of the DHA2 family of drug:H+ antiporters; YOR378W is not an essential gene</v>
          </cell>
          <cell r="D2960" t="str">
            <v>S000005905</v>
          </cell>
          <cell r="E2960" t="str">
            <v>ORF</v>
          </cell>
          <cell r="F2960" t="str">
            <v>Uncharacterized</v>
          </cell>
          <cell r="H2960" t="str">
            <v>chromosome 15</v>
          </cell>
          <cell r="J2960">
            <v>15</v>
          </cell>
          <cell r="K2960">
            <v>1049509</v>
          </cell>
          <cell r="L2960">
            <v>1051056</v>
          </cell>
          <cell r="M2960" t="str">
            <v>W</v>
          </cell>
          <cell r="O2960">
            <v>38722</v>
          </cell>
          <cell r="P2960">
            <v>35277</v>
          </cell>
        </row>
        <row r="2961">
          <cell r="B2961" t="str">
            <v>YOR379C</v>
          </cell>
          <cell r="C2961" t="str">
            <v>Dubious open reading frame unlikely to encode a protein, based on available experimental and comparative sequence data; partially overlaps the uncharacterized ORF YOR378W</v>
          </cell>
          <cell r="D2961" t="str">
            <v>S000005906</v>
          </cell>
          <cell r="E2961" t="str">
            <v>ORF</v>
          </cell>
          <cell r="F2961" t="str">
            <v>Dubious</v>
          </cell>
          <cell r="H2961" t="str">
            <v>chromosome 15</v>
          </cell>
          <cell r="J2961">
            <v>15</v>
          </cell>
          <cell r="K2961">
            <v>1051062</v>
          </cell>
          <cell r="L2961">
            <v>1050724</v>
          </cell>
          <cell r="M2961" t="str">
            <v>C</v>
          </cell>
          <cell r="O2961">
            <v>38722</v>
          </cell>
          <cell r="P2961">
            <v>35277</v>
          </cell>
        </row>
        <row r="2962">
          <cell r="A2962" t="str">
            <v>RDR1</v>
          </cell>
          <cell r="B2962" t="str">
            <v>YOR380W</v>
          </cell>
          <cell r="C2962" t="str">
            <v>Transcriptional repressor involved in the control of multidrug resistance; negatively regulates expression of the PDR5 gene; member of the Gal4p family of zinc cluster proteins</v>
          </cell>
          <cell r="D2962" t="str">
            <v>S000005907</v>
          </cell>
          <cell r="E2962" t="str">
            <v>ORF</v>
          </cell>
          <cell r="F2962" t="str">
            <v>Verified</v>
          </cell>
          <cell r="H2962" t="str">
            <v>chromosome 15</v>
          </cell>
          <cell r="J2962">
            <v>15</v>
          </cell>
          <cell r="K2962">
            <v>1051288</v>
          </cell>
          <cell r="L2962">
            <v>1052928</v>
          </cell>
          <cell r="M2962" t="str">
            <v>W</v>
          </cell>
          <cell r="O2962">
            <v>38722</v>
          </cell>
          <cell r="P2962">
            <v>35277</v>
          </cell>
        </row>
        <row r="2963">
          <cell r="A2963" t="str">
            <v>FRE3</v>
          </cell>
          <cell r="B2963" t="str">
            <v>YOR381W</v>
          </cell>
          <cell r="C2963" t="str">
            <v>Ferric reductase, reduces siderophore-bound iron prior to uptake by transporters; expression induced by low iron levels</v>
          </cell>
          <cell r="D2963" t="str">
            <v>S000005908</v>
          </cell>
          <cell r="E2963" t="str">
            <v>ORF</v>
          </cell>
          <cell r="F2963" t="str">
            <v>Verified</v>
          </cell>
          <cell r="H2963" t="str">
            <v>chromosome 15</v>
          </cell>
          <cell r="I2963" t="str">
            <v>L000003555</v>
          </cell>
          <cell r="J2963">
            <v>15</v>
          </cell>
          <cell r="K2963">
            <v>1055543</v>
          </cell>
          <cell r="L2963">
            <v>1057678</v>
          </cell>
          <cell r="M2963" t="str">
            <v>W</v>
          </cell>
          <cell r="O2963">
            <v>38722</v>
          </cell>
          <cell r="P2963">
            <v>35277</v>
          </cell>
        </row>
        <row r="2964">
          <cell r="B2964" t="str">
            <v>YOR381W-A</v>
          </cell>
          <cell r="C2964" t="str">
            <v>Putative protein of unknown function; identified by fungal homology and RT-PCR</v>
          </cell>
          <cell r="D2964" t="str">
            <v>S000028587</v>
          </cell>
          <cell r="E2964" t="str">
            <v>ORF</v>
          </cell>
          <cell r="F2964" t="str">
            <v>Uncharacterized</v>
          </cell>
          <cell r="H2964" t="str">
            <v>chromosome 15</v>
          </cell>
          <cell r="J2964">
            <v>15</v>
          </cell>
          <cell r="K2964">
            <v>1058421</v>
          </cell>
          <cell r="L2964">
            <v>1058588</v>
          </cell>
          <cell r="M2964" t="str">
            <v>W</v>
          </cell>
          <cell r="O2964">
            <v>38722</v>
          </cell>
          <cell r="P2964">
            <v>37831</v>
          </cell>
        </row>
        <row r="2965">
          <cell r="A2965" t="str">
            <v>FIT2</v>
          </cell>
          <cell r="B2965" t="str">
            <v>YOR382W</v>
          </cell>
          <cell r="C2965" t="str">
            <v>Mannoprotein that is incorporated into the cell wall via a glycosylphosphatidylinositol (GPI) anchor, involved in the retention of siderophore-iron in the cell wall</v>
          </cell>
          <cell r="D2965" t="str">
            <v>S000005909</v>
          </cell>
          <cell r="E2965" t="str">
            <v>ORF</v>
          </cell>
          <cell r="F2965" t="str">
            <v>Verified</v>
          </cell>
          <cell r="H2965" t="str">
            <v>chromosome 15</v>
          </cell>
          <cell r="J2965">
            <v>15</v>
          </cell>
          <cell r="K2965">
            <v>1059529</v>
          </cell>
          <cell r="L2965">
            <v>1059990</v>
          </cell>
          <cell r="M2965" t="str">
            <v>W</v>
          </cell>
          <cell r="O2965">
            <v>38722</v>
          </cell>
          <cell r="P2965">
            <v>35277</v>
          </cell>
        </row>
        <row r="2966">
          <cell r="A2966" t="str">
            <v>FIT3</v>
          </cell>
          <cell r="B2966" t="str">
            <v>YOR383C</v>
          </cell>
          <cell r="C2966" t="str">
            <v>Mannoprotein that is incorporated into the cell wall via a glycosylphosphatidylinositol (GPI) anchor, involved in the retention of siderophore-iron in the cell wall</v>
          </cell>
          <cell r="D2966" t="str">
            <v>S000005910</v>
          </cell>
          <cell r="E2966" t="str">
            <v>ORF</v>
          </cell>
          <cell r="F2966" t="str">
            <v>Verified</v>
          </cell>
          <cell r="H2966" t="str">
            <v>chromosome 15</v>
          </cell>
          <cell r="J2966">
            <v>15</v>
          </cell>
          <cell r="K2966">
            <v>1061053</v>
          </cell>
          <cell r="L2966">
            <v>1060439</v>
          </cell>
          <cell r="M2966" t="str">
            <v>C</v>
          </cell>
          <cell r="O2966">
            <v>38722</v>
          </cell>
          <cell r="P2966">
            <v>35277</v>
          </cell>
        </row>
        <row r="2967">
          <cell r="A2967" t="str">
            <v>FRE5</v>
          </cell>
          <cell r="B2967" t="str">
            <v>YOR384W</v>
          </cell>
          <cell r="C2967" t="str">
            <v>Putative ferric reductase with similarity to Fre2p; expression induced by low iron levels; the authentic, non-tagged protein is detected in highly purified mitochondria in high-throughput studies</v>
          </cell>
          <cell r="D2967" t="str">
            <v>S000005911</v>
          </cell>
          <cell r="E2967" t="str">
            <v>ORF</v>
          </cell>
          <cell r="F2967" t="str">
            <v>Verified</v>
          </cell>
          <cell r="H2967" t="str">
            <v>chromosome 15</v>
          </cell>
          <cell r="I2967" t="str">
            <v>L000003557</v>
          </cell>
          <cell r="J2967">
            <v>15</v>
          </cell>
          <cell r="K2967">
            <v>1061562</v>
          </cell>
          <cell r="L2967">
            <v>1063646</v>
          </cell>
          <cell r="M2967" t="str">
            <v>W</v>
          </cell>
          <cell r="O2967">
            <v>38722</v>
          </cell>
          <cell r="P2967">
            <v>35277</v>
          </cell>
        </row>
        <row r="2968">
          <cell r="B2968" t="str">
            <v>YOR385W</v>
          </cell>
          <cell r="C2968" t="str">
            <v>Putative protein of unknown function; green fluorescent protein (GFP)-fusion protein localizes to the cytoplasm; YOR385W is not an essential gene</v>
          </cell>
          <cell r="D2968" t="str">
            <v>S000005912</v>
          </cell>
          <cell r="E2968" t="str">
            <v>ORF</v>
          </cell>
          <cell r="F2968" t="str">
            <v>Uncharacterized</v>
          </cell>
          <cell r="H2968" t="str">
            <v>chromosome 15</v>
          </cell>
          <cell r="J2968">
            <v>15</v>
          </cell>
          <cell r="K2968">
            <v>1065041</v>
          </cell>
          <cell r="L2968">
            <v>1065913</v>
          </cell>
          <cell r="M2968" t="str">
            <v>W</v>
          </cell>
          <cell r="O2968">
            <v>38722</v>
          </cell>
          <cell r="P2968">
            <v>35277</v>
          </cell>
        </row>
        <row r="2969">
          <cell r="A2969" t="str">
            <v>PHR1</v>
          </cell>
          <cell r="B2969" t="str">
            <v>YOR386W</v>
          </cell>
          <cell r="C2969" t="str">
            <v>DNA photolyase involved in photoreactivation, repairs pyrimidine dimers in the presence of visible light; induced by DNA damage; regulated by transcriptional repressor Rph1p</v>
          </cell>
          <cell r="D2969" t="str">
            <v>S000005913</v>
          </cell>
          <cell r="E2969" t="str">
            <v>ORF</v>
          </cell>
          <cell r="F2969" t="str">
            <v>Verified</v>
          </cell>
          <cell r="H2969" t="str">
            <v>chromosome 15</v>
          </cell>
          <cell r="I2969" t="str">
            <v>L000001432</v>
          </cell>
          <cell r="J2969">
            <v>15</v>
          </cell>
          <cell r="K2969">
            <v>1066837</v>
          </cell>
          <cell r="L2969">
            <v>1068534</v>
          </cell>
          <cell r="M2969" t="str">
            <v>W</v>
          </cell>
          <cell r="N2969">
            <v>205</v>
          </cell>
          <cell r="O2969">
            <v>38722</v>
          </cell>
          <cell r="P2969">
            <v>35277</v>
          </cell>
        </row>
        <row r="2970">
          <cell r="B2970" t="str">
            <v>YOR387C</v>
          </cell>
          <cell r="C2970" t="str">
            <v>Putative protein of unknown function; regulated by the metal-responsive Aft1p transcription factor; highly inducible in zinc-depleted conditions; localizes to the soluble fraction</v>
          </cell>
          <cell r="D2970" t="str">
            <v>S000005914</v>
          </cell>
          <cell r="E2970" t="str">
            <v>ORF</v>
          </cell>
          <cell r="F2970" t="str">
            <v>Uncharacterized</v>
          </cell>
          <cell r="H2970" t="str">
            <v>chromosome 15</v>
          </cell>
          <cell r="J2970">
            <v>15</v>
          </cell>
          <cell r="K2970">
            <v>1070239</v>
          </cell>
          <cell r="L2970">
            <v>1069619</v>
          </cell>
          <cell r="M2970" t="str">
            <v>C</v>
          </cell>
          <cell r="O2970">
            <v>38722</v>
          </cell>
          <cell r="P2970">
            <v>35277</v>
          </cell>
        </row>
        <row r="2971">
          <cell r="A2971" t="str">
            <v>FDH1</v>
          </cell>
          <cell r="B2971" t="str">
            <v>YOR388C</v>
          </cell>
          <cell r="C2971" t="str">
            <v>NAD(+)-dependent formate dehydrogenase, may protect cells from exogenous formate</v>
          </cell>
          <cell r="D2971" t="str">
            <v>S000005915</v>
          </cell>
          <cell r="E2971" t="str">
            <v>ORF</v>
          </cell>
          <cell r="F2971" t="str">
            <v>Verified</v>
          </cell>
          <cell r="H2971" t="str">
            <v>chromosome 15</v>
          </cell>
          <cell r="I2971" t="str">
            <v>L000004078</v>
          </cell>
          <cell r="J2971">
            <v>15</v>
          </cell>
          <cell r="K2971">
            <v>1072921</v>
          </cell>
          <cell r="L2971">
            <v>1071791</v>
          </cell>
          <cell r="M2971" t="str">
            <v>C</v>
          </cell>
          <cell r="O2971">
            <v>38722</v>
          </cell>
          <cell r="P2971">
            <v>35277</v>
          </cell>
        </row>
        <row r="2972">
          <cell r="B2972" t="str">
            <v>YOR389W</v>
          </cell>
          <cell r="C2972" t="str">
            <v>Putative protein of unknown function; expression regulated by copper levels</v>
          </cell>
          <cell r="D2972" t="str">
            <v>S000005916</v>
          </cell>
          <cell r="E2972" t="str">
            <v>ORF</v>
          </cell>
          <cell r="F2972" t="str">
            <v>Uncharacterized</v>
          </cell>
          <cell r="H2972" t="str">
            <v>chromosome 15</v>
          </cell>
          <cell r="J2972">
            <v>15</v>
          </cell>
          <cell r="K2972">
            <v>1074211</v>
          </cell>
          <cell r="L2972">
            <v>1076085</v>
          </cell>
          <cell r="M2972" t="str">
            <v>W</v>
          </cell>
          <cell r="O2972">
            <v>38722</v>
          </cell>
          <cell r="P2972">
            <v>35277</v>
          </cell>
        </row>
        <row r="2973">
          <cell r="B2973" t="str">
            <v>YOR390W</v>
          </cell>
          <cell r="C2973" t="str">
            <v>Putative protein of unknown function</v>
          </cell>
          <cell r="D2973" t="str">
            <v>S000005917</v>
          </cell>
          <cell r="E2973" t="str">
            <v>ORF</v>
          </cell>
          <cell r="F2973" t="str">
            <v>Uncharacterized</v>
          </cell>
          <cell r="H2973" t="str">
            <v>chromosome 15</v>
          </cell>
          <cell r="J2973">
            <v>15</v>
          </cell>
          <cell r="K2973">
            <v>1076782</v>
          </cell>
          <cell r="L2973">
            <v>1077909</v>
          </cell>
          <cell r="M2973" t="str">
            <v>W</v>
          </cell>
          <cell r="O2973">
            <v>38722</v>
          </cell>
          <cell r="P2973">
            <v>35277</v>
          </cell>
        </row>
        <row r="2974">
          <cell r="A2974" t="str">
            <v>HSP33</v>
          </cell>
          <cell r="B2974" t="str">
            <v>YOR391C</v>
          </cell>
          <cell r="C2974" t="str">
            <v>Possible chaperone and cysteine protease with similarity to E. coli Hsp31 and S. cerevisiae Hsp31p, Hsp32p, and Sno4p; member of the DJ-1/ThiJ/PfpI superfamily, which includes human DJ-1 involved in Parkinson's disease</v>
          </cell>
          <cell r="D2974" t="str">
            <v>S000005918</v>
          </cell>
          <cell r="E2974" t="str">
            <v>ORF</v>
          </cell>
          <cell r="F2974" t="str">
            <v>Verified</v>
          </cell>
          <cell r="H2974" t="str">
            <v>chromosome 15</v>
          </cell>
          <cell r="J2974">
            <v>15</v>
          </cell>
          <cell r="K2974">
            <v>1079256</v>
          </cell>
          <cell r="L2974">
            <v>1078543</v>
          </cell>
          <cell r="M2974" t="str">
            <v>C</v>
          </cell>
          <cell r="O2974">
            <v>38722</v>
          </cell>
          <cell r="P2974">
            <v>35277</v>
          </cell>
        </row>
        <row r="2975">
          <cell r="B2975" t="str">
            <v>YOR392W</v>
          </cell>
          <cell r="C2975" t="str">
            <v>Dubious open reading frame unlikely to encode a protein, based on available experimental and comparative sequence data; gene expression induced by heat</v>
          </cell>
          <cell r="D2975" t="str">
            <v>S000005919</v>
          </cell>
          <cell r="E2975" t="str">
            <v>ORF</v>
          </cell>
          <cell r="F2975" t="str">
            <v>Dubious</v>
          </cell>
          <cell r="H2975" t="str">
            <v>chromosome 15</v>
          </cell>
          <cell r="J2975">
            <v>15</v>
          </cell>
          <cell r="K2975">
            <v>1079280</v>
          </cell>
          <cell r="L2975">
            <v>1079723</v>
          </cell>
          <cell r="M2975" t="str">
            <v>W</v>
          </cell>
          <cell r="O2975">
            <v>38722</v>
          </cell>
          <cell r="P2975">
            <v>35277</v>
          </cell>
        </row>
        <row r="2976">
          <cell r="A2976" t="str">
            <v>ERR1</v>
          </cell>
          <cell r="B2976" t="str">
            <v>YOR393W</v>
          </cell>
          <cell r="C2976" t="str">
            <v>Protein of unknown function, has similarity to enolases</v>
          </cell>
          <cell r="D2976" t="str">
            <v>S000005920</v>
          </cell>
          <cell r="E2976" t="str">
            <v>ORF</v>
          </cell>
          <cell r="F2976" t="str">
            <v>Verified</v>
          </cell>
          <cell r="H2976" t="str">
            <v>chromosome 15</v>
          </cell>
          <cell r="I2976" t="str">
            <v>L000002735</v>
          </cell>
          <cell r="J2976">
            <v>15</v>
          </cell>
          <cell r="K2976">
            <v>1080274</v>
          </cell>
          <cell r="L2976">
            <v>1081587</v>
          </cell>
          <cell r="M2976" t="str">
            <v>W</v>
          </cell>
          <cell r="O2976">
            <v>38722</v>
          </cell>
          <cell r="P2976">
            <v>35277</v>
          </cell>
        </row>
        <row r="2977">
          <cell r="A2977" t="str">
            <v>PAU21</v>
          </cell>
          <cell r="B2977" t="str">
            <v>YOR394W</v>
          </cell>
          <cell r="C2977" t="str">
            <v>Protein of unknown function, member of the seripauperin multigene family encoded mainly in subtelomeric regions; identical to Pau22p; encodes 2 proteins that are translated from 2 different start codons</v>
          </cell>
          <cell r="D2977" t="str">
            <v>S000005921</v>
          </cell>
          <cell r="E2977" t="str">
            <v>ORF</v>
          </cell>
          <cell r="F2977" t="str">
            <v>Verified</v>
          </cell>
          <cell r="H2977" t="str">
            <v>chromosome 15</v>
          </cell>
          <cell r="J2977">
            <v>15</v>
          </cell>
          <cell r="K2977">
            <v>1082716</v>
          </cell>
          <cell r="L2977">
            <v>1083210</v>
          </cell>
          <cell r="M2977" t="str">
            <v>W</v>
          </cell>
          <cell r="O2977">
            <v>38722</v>
          </cell>
          <cell r="P2977">
            <v>35277</v>
          </cell>
        </row>
        <row r="2978">
          <cell r="B2978" t="str">
            <v>YOR394C-A</v>
          </cell>
          <cell r="C2978" t="str">
            <v>Identified by gene-trapping, microarray-based expression analysis, and genome-wide homology searching</v>
          </cell>
          <cell r="D2978" t="str">
            <v>S000028718</v>
          </cell>
          <cell r="E2978" t="str">
            <v>ORF</v>
          </cell>
          <cell r="F2978" t="str">
            <v>Uncharacterized</v>
          </cell>
          <cell r="H2978" t="str">
            <v>chromosome 15</v>
          </cell>
          <cell r="J2978">
            <v>15</v>
          </cell>
          <cell r="K2978">
            <v>1084367</v>
          </cell>
          <cell r="L2978">
            <v>1084200</v>
          </cell>
          <cell r="M2978" t="str">
            <v>C</v>
          </cell>
          <cell r="O2978">
            <v>38722</v>
          </cell>
          <cell r="P2978">
            <v>37831</v>
          </cell>
        </row>
        <row r="2979">
          <cell r="A2979" t="str">
            <v>YRF1-8</v>
          </cell>
          <cell r="B2979" t="str">
            <v>YOR396W</v>
          </cell>
          <cell r="C2979" t="str">
            <v>One of several telomeric Y' element-encoded DNA helicases, known as Y'-Help1 (Y'-HELicase Protein 1)</v>
          </cell>
          <cell r="D2979" t="str">
            <v>S000007526</v>
          </cell>
          <cell r="E2979" t="str">
            <v>ORF</v>
          </cell>
          <cell r="F2979" t="str">
            <v>Uncharacterized</v>
          </cell>
          <cell r="H2979" t="str">
            <v>chromosome 15</v>
          </cell>
          <cell r="J2979">
            <v>15</v>
          </cell>
          <cell r="K2979">
            <v>1085471</v>
          </cell>
          <cell r="L2979">
            <v>1090861</v>
          </cell>
          <cell r="M2979" t="str">
            <v>W</v>
          </cell>
          <cell r="O2979">
            <v>39120</v>
          </cell>
          <cell r="P2979" t="str">
            <v>2000-07-14|2007-02-07</v>
          </cell>
        </row>
        <row r="2980">
          <cell r="B2980" t="str">
            <v>YOR396C-A</v>
          </cell>
          <cell r="C2980" t="str">
            <v>Identified by gene-trapping, microarray-based expression analysis, and genome-wide homology searching</v>
          </cell>
          <cell r="D2980" t="str">
            <v>S000028719</v>
          </cell>
          <cell r="E2980" t="str">
            <v>ORF</v>
          </cell>
          <cell r="F2980" t="str">
            <v>Dubious</v>
          </cell>
          <cell r="H2980" t="str">
            <v>chromosome 15</v>
          </cell>
          <cell r="J2980">
            <v>15</v>
          </cell>
          <cell r="K2980">
            <v>1090495</v>
          </cell>
          <cell r="L2980">
            <v>1090013</v>
          </cell>
          <cell r="M2980" t="str">
            <v>C</v>
          </cell>
          <cell r="O2980">
            <v>38722</v>
          </cell>
          <cell r="P2980">
            <v>37831</v>
          </cell>
        </row>
        <row r="2981">
          <cell r="B2981" t="str">
            <v>YPL283W-B</v>
          </cell>
          <cell r="C2981" t="str">
            <v>Identified by gene-trapping, microarray-based expression analysis, and genome-wide homology searching</v>
          </cell>
          <cell r="D2981" t="str">
            <v>S000028724</v>
          </cell>
          <cell r="E2981" t="str">
            <v>ORF</v>
          </cell>
          <cell r="F2981" t="str">
            <v>Dubious</v>
          </cell>
          <cell r="H2981" t="str">
            <v>chromosome 16</v>
          </cell>
          <cell r="J2981">
            <v>16</v>
          </cell>
          <cell r="K2981">
            <v>643</v>
          </cell>
          <cell r="L2981">
            <v>1125</v>
          </cell>
          <cell r="M2981" t="str">
            <v>W</v>
          </cell>
          <cell r="O2981">
            <v>37831</v>
          </cell>
          <cell r="P2981">
            <v>37831</v>
          </cell>
        </row>
        <row r="2982">
          <cell r="B2982" t="str">
            <v>YPL283W-A</v>
          </cell>
          <cell r="C2982" t="str">
            <v>Identified by gene-trapping, microarray-based expression analysis, and genome-wide homology searching</v>
          </cell>
          <cell r="D2982" t="str">
            <v>S000028723</v>
          </cell>
          <cell r="E2982" t="str">
            <v>ORF</v>
          </cell>
          <cell r="F2982" t="str">
            <v>Dubious</v>
          </cell>
          <cell r="H2982" t="str">
            <v>chromosome 16</v>
          </cell>
          <cell r="J2982">
            <v>16</v>
          </cell>
          <cell r="K2982">
            <v>1426</v>
          </cell>
          <cell r="L2982">
            <v>2001</v>
          </cell>
          <cell r="M2982" t="str">
            <v>W</v>
          </cell>
          <cell r="O2982">
            <v>37831</v>
          </cell>
          <cell r="P2982">
            <v>37831</v>
          </cell>
        </row>
        <row r="2983">
          <cell r="A2983" t="str">
            <v>YRF1-7</v>
          </cell>
          <cell r="B2983" t="str">
            <v>YPL283C</v>
          </cell>
          <cell r="C2983" t="str">
            <v>Helicase encoded by the Y' element of subtelomeric regions, highly expressed in the mutants lacking the telomerase component TLC1; potentially phosphorylated by Cdc28p</v>
          </cell>
          <cell r="D2983" t="str">
            <v>S000006204</v>
          </cell>
          <cell r="E2983" t="str">
            <v>ORF</v>
          </cell>
          <cell r="F2983" t="str">
            <v>Verified</v>
          </cell>
          <cell r="G2983" t="str">
            <v>YRF1</v>
          </cell>
          <cell r="H2983" t="str">
            <v>chromosome 16</v>
          </cell>
          <cell r="J2983">
            <v>16</v>
          </cell>
          <cell r="K2983">
            <v>6007</v>
          </cell>
          <cell r="L2983">
            <v>280</v>
          </cell>
          <cell r="M2983" t="str">
            <v>C</v>
          </cell>
          <cell r="O2983">
            <v>35277</v>
          </cell>
          <cell r="P2983">
            <v>35277</v>
          </cell>
        </row>
        <row r="2984">
          <cell r="A2984" t="str">
            <v>PAU22</v>
          </cell>
          <cell r="B2984" t="str">
            <v>YPL282C</v>
          </cell>
          <cell r="C2984" t="str">
            <v>Protein of unknown function, member of the seripauperin multigene family encoded mainly in subtelomeric regions; identical to Pau21p; encodes 2 proteins that are translated from 2 different start codons</v>
          </cell>
          <cell r="D2984" t="str">
            <v>S000006203</v>
          </cell>
          <cell r="E2984" t="str">
            <v>ORF</v>
          </cell>
          <cell r="F2984" t="str">
            <v>Verified</v>
          </cell>
          <cell r="H2984" t="str">
            <v>chromosome 16</v>
          </cell>
          <cell r="J2984">
            <v>16</v>
          </cell>
          <cell r="K2984">
            <v>8427</v>
          </cell>
          <cell r="L2984">
            <v>7933</v>
          </cell>
          <cell r="M2984" t="str">
            <v>C</v>
          </cell>
          <cell r="O2984">
            <v>35277</v>
          </cell>
          <cell r="P2984">
            <v>35277</v>
          </cell>
        </row>
        <row r="2985">
          <cell r="A2985" t="str">
            <v>ERR2</v>
          </cell>
          <cell r="B2985" t="str">
            <v>YPL281C</v>
          </cell>
          <cell r="C2985" t="str">
            <v>Protein of unknown function, has similarity to enolases</v>
          </cell>
          <cell r="D2985" t="str">
            <v>S000006202</v>
          </cell>
          <cell r="E2985" t="str">
            <v>ORF</v>
          </cell>
          <cell r="F2985" t="str">
            <v>Verified</v>
          </cell>
          <cell r="H2985" t="str">
            <v>chromosome 16</v>
          </cell>
          <cell r="I2985" t="str">
            <v>L000004075</v>
          </cell>
          <cell r="J2985">
            <v>16</v>
          </cell>
          <cell r="K2985">
            <v>10870</v>
          </cell>
          <cell r="L2985">
            <v>9557</v>
          </cell>
          <cell r="M2985" t="str">
            <v>C</v>
          </cell>
          <cell r="O2985">
            <v>35277</v>
          </cell>
          <cell r="P2985">
            <v>35277</v>
          </cell>
        </row>
        <row r="2986">
          <cell r="A2986" t="str">
            <v>HSP32</v>
          </cell>
          <cell r="B2986" t="str">
            <v>YPL280W</v>
          </cell>
          <cell r="C2986" t="str">
            <v>Possible chaperone and cysteine protease with similarity to E. coli Hsp31 and S. cerevisiae Hsp31p, Hsp33p, and Sno4p; member of the DJ-1/ThiJ/PfpI superfamily, which includes human DJ-1 involved in Parkinson's disease</v>
          </cell>
          <cell r="D2986" t="str">
            <v>S000006201</v>
          </cell>
          <cell r="E2986" t="str">
            <v>ORF</v>
          </cell>
          <cell r="F2986" t="str">
            <v>Uncharacterized</v>
          </cell>
          <cell r="H2986" t="str">
            <v>chromosome 16</v>
          </cell>
          <cell r="J2986">
            <v>16</v>
          </cell>
          <cell r="K2986">
            <v>11887</v>
          </cell>
          <cell r="L2986">
            <v>12600</v>
          </cell>
          <cell r="M2986" t="str">
            <v>W</v>
          </cell>
          <cell r="O2986">
            <v>35277</v>
          </cell>
          <cell r="P2986">
            <v>35277</v>
          </cell>
        </row>
        <row r="2987">
          <cell r="B2987" t="str">
            <v>YPL279C</v>
          </cell>
          <cell r="C2987" t="str">
            <v>Putative protein of unknown function</v>
          </cell>
          <cell r="D2987" t="str">
            <v>S000006200</v>
          </cell>
          <cell r="E2987" t="str">
            <v>ORF</v>
          </cell>
          <cell r="F2987" t="str">
            <v>Uncharacterized</v>
          </cell>
          <cell r="H2987" t="str">
            <v>chromosome 16</v>
          </cell>
          <cell r="J2987">
            <v>16</v>
          </cell>
          <cell r="K2987">
            <v>14355</v>
          </cell>
          <cell r="L2987">
            <v>13228</v>
          </cell>
          <cell r="M2987" t="str">
            <v>C</v>
          </cell>
          <cell r="O2987">
            <v>35277</v>
          </cell>
          <cell r="P2987">
            <v>35277</v>
          </cell>
        </row>
        <row r="2988">
          <cell r="B2988" t="str">
            <v>YPL278C</v>
          </cell>
          <cell r="C2988" t="str">
            <v>Putative protein of unknown function; gene expression regulated by copper levels</v>
          </cell>
          <cell r="D2988" t="str">
            <v>S000006199</v>
          </cell>
          <cell r="E2988" t="str">
            <v>ORF</v>
          </cell>
          <cell r="F2988" t="str">
            <v>Uncharacterized</v>
          </cell>
          <cell r="H2988" t="str">
            <v>chromosome 16</v>
          </cell>
          <cell r="J2988">
            <v>16</v>
          </cell>
          <cell r="K2988">
            <v>15355</v>
          </cell>
          <cell r="L2988">
            <v>15053</v>
          </cell>
          <cell r="M2988" t="str">
            <v>C</v>
          </cell>
          <cell r="O2988">
            <v>35277</v>
          </cell>
          <cell r="P2988">
            <v>35277</v>
          </cell>
        </row>
        <row r="2989">
          <cell r="B2989" t="str">
            <v>YPL277C</v>
          </cell>
          <cell r="C2989" t="str">
            <v>Putative protein of unknown function; localized to the membranes; gene expression regulated by copper levels</v>
          </cell>
          <cell r="D2989" t="str">
            <v>S000006198</v>
          </cell>
          <cell r="E2989" t="str">
            <v>ORF</v>
          </cell>
          <cell r="F2989" t="str">
            <v>Uncharacterized</v>
          </cell>
          <cell r="H2989" t="str">
            <v>chromosome 16</v>
          </cell>
          <cell r="J2989">
            <v>16</v>
          </cell>
          <cell r="K2989">
            <v>16868</v>
          </cell>
          <cell r="L2989">
            <v>15405</v>
          </cell>
          <cell r="M2989" t="str">
            <v>C</v>
          </cell>
          <cell r="O2989">
            <v>35277</v>
          </cell>
          <cell r="P2989">
            <v>35277</v>
          </cell>
        </row>
        <row r="2990">
          <cell r="A2990" t="str">
            <v>SAM3</v>
          </cell>
          <cell r="B2990" t="str">
            <v>YPL274W</v>
          </cell>
          <cell r="C2990" t="str">
            <v>High-affinity S-adenosylmethionine permease, required for utilization of S-adenosylmethionine as a sulfur source; has similarity to S-methylmethionine permease Mmp1p</v>
          </cell>
          <cell r="D2990" t="str">
            <v>S000006195</v>
          </cell>
          <cell r="E2990" t="str">
            <v>ORF</v>
          </cell>
          <cell r="F2990" t="str">
            <v>Verified</v>
          </cell>
          <cell r="H2990" t="str">
            <v>chromosome 16</v>
          </cell>
          <cell r="I2990" t="str">
            <v>L000004875</v>
          </cell>
          <cell r="J2990">
            <v>16</v>
          </cell>
          <cell r="K2990">
            <v>22938</v>
          </cell>
          <cell r="L2990">
            <v>24701</v>
          </cell>
          <cell r="M2990" t="str">
            <v>W</v>
          </cell>
          <cell r="O2990">
            <v>35277</v>
          </cell>
          <cell r="P2990">
            <v>35277</v>
          </cell>
        </row>
        <row r="2991">
          <cell r="A2991" t="str">
            <v>SAM4</v>
          </cell>
          <cell r="B2991" t="str">
            <v>YPL273W</v>
          </cell>
          <cell r="C2991" t="str">
            <v>S-adenosylmethionine-homocysteine methyltransferase, functions along with Mht1p in the conversion of S-adenosylmethionine (AdoMet) to methionine to control the methionine/AdoMet ratio</v>
          </cell>
          <cell r="D2991" t="str">
            <v>S000006194</v>
          </cell>
          <cell r="E2991" t="str">
            <v>ORF</v>
          </cell>
          <cell r="F2991" t="str">
            <v>Verified</v>
          </cell>
          <cell r="H2991" t="str">
            <v>chromosome 16</v>
          </cell>
          <cell r="J2991">
            <v>16</v>
          </cell>
          <cell r="K2991">
            <v>25087</v>
          </cell>
          <cell r="L2991">
            <v>26064</v>
          </cell>
          <cell r="M2991" t="str">
            <v>W</v>
          </cell>
          <cell r="O2991">
            <v>35277</v>
          </cell>
          <cell r="P2991">
            <v>35277</v>
          </cell>
        </row>
        <row r="2992">
          <cell r="B2992" t="str">
            <v>YPL272C</v>
          </cell>
          <cell r="C2992" t="str">
            <v>Putative protein of unknown function; gene expression induced in response to ketoconazole; YPL272C is not an essential gene</v>
          </cell>
          <cell r="D2992" t="str">
            <v>S000006193</v>
          </cell>
          <cell r="E2992" t="str">
            <v>ORF</v>
          </cell>
          <cell r="F2992" t="str">
            <v>Uncharacterized</v>
          </cell>
          <cell r="H2992" t="str">
            <v>chromosome 16</v>
          </cell>
          <cell r="J2992">
            <v>16</v>
          </cell>
          <cell r="K2992">
            <v>28164</v>
          </cell>
          <cell r="L2992">
            <v>26611</v>
          </cell>
          <cell r="M2992" t="str">
            <v>C</v>
          </cell>
          <cell r="O2992">
            <v>35277</v>
          </cell>
          <cell r="P2992">
            <v>35277</v>
          </cell>
        </row>
        <row r="2993">
          <cell r="A2993" t="str">
            <v>ATP15</v>
          </cell>
          <cell r="B2993" t="str">
            <v>YPL271W</v>
          </cell>
          <cell r="C2993" t="str">
            <v>Epsilon subunit of the F1 sector of mitochondrial F1F0 ATP synthase, which is a large, evolutionarily conserved enzyme complex required for ATP synthesis; phosphorylated</v>
          </cell>
          <cell r="D2993" t="str">
            <v>S000006192</v>
          </cell>
          <cell r="E2993" t="str">
            <v>ORF</v>
          </cell>
          <cell r="F2993" t="str">
            <v>Verified</v>
          </cell>
          <cell r="G2993" t="str">
            <v>ATPEPSILON</v>
          </cell>
          <cell r="H2993" t="str">
            <v>chromosome 16</v>
          </cell>
          <cell r="I2993" t="str">
            <v>L000000151|L000000152</v>
          </cell>
          <cell r="J2993">
            <v>16</v>
          </cell>
          <cell r="K2993">
            <v>30079</v>
          </cell>
          <cell r="L2993">
            <v>30267</v>
          </cell>
          <cell r="M2993" t="str">
            <v>W</v>
          </cell>
          <cell r="O2993">
            <v>35277</v>
          </cell>
          <cell r="P2993">
            <v>35277</v>
          </cell>
        </row>
        <row r="2994">
          <cell r="A2994" t="str">
            <v>MDL2</v>
          </cell>
          <cell r="B2994" t="str">
            <v>YPL270W</v>
          </cell>
          <cell r="C2994" t="str">
            <v>Mitochondrial inner membrane half-type ATP-binding cassette (ABC) transporter, required for respiratory growth at high temperature; similar to human TAP1 and TAP2 implicated in bare lymphocyte syndrome and Wegener-like granulomatosis</v>
          </cell>
          <cell r="D2994" t="str">
            <v>S000006191</v>
          </cell>
          <cell r="E2994" t="str">
            <v>ORF</v>
          </cell>
          <cell r="F2994" t="str">
            <v>Verified</v>
          </cell>
          <cell r="H2994" t="str">
            <v>chromosome 16</v>
          </cell>
          <cell r="I2994" t="str">
            <v>L000001050</v>
          </cell>
          <cell r="J2994">
            <v>16</v>
          </cell>
          <cell r="K2994">
            <v>30482</v>
          </cell>
          <cell r="L2994">
            <v>32803</v>
          </cell>
          <cell r="M2994" t="str">
            <v>W</v>
          </cell>
          <cell r="O2994">
            <v>37886</v>
          </cell>
          <cell r="P2994" t="str">
            <v>2003-09-22|1996-07-31</v>
          </cell>
        </row>
        <row r="2995">
          <cell r="A2995" t="str">
            <v>KAR9</v>
          </cell>
          <cell r="B2995" t="str">
            <v>YPL269W</v>
          </cell>
          <cell r="C2995" t="str">
            <v>Karyogamy protein required for correct positioning of the mitotic spindle and for orienting cytoplasmic microtubules, localizes at the shmoo tip in mating cells and at the tip of the growing bud in small-budded cells through anaphase</v>
          </cell>
          <cell r="D2995" t="str">
            <v>S000006190</v>
          </cell>
          <cell r="E2995" t="str">
            <v>ORF</v>
          </cell>
          <cell r="F2995" t="str">
            <v>Verified</v>
          </cell>
          <cell r="H2995" t="str">
            <v>chromosome 16</v>
          </cell>
          <cell r="I2995" t="str">
            <v>L000002932</v>
          </cell>
          <cell r="J2995">
            <v>16</v>
          </cell>
          <cell r="K2995">
            <v>33013</v>
          </cell>
          <cell r="L2995">
            <v>34947</v>
          </cell>
          <cell r="M2995" t="str">
            <v>W</v>
          </cell>
          <cell r="O2995">
            <v>35277</v>
          </cell>
          <cell r="P2995">
            <v>35277</v>
          </cell>
        </row>
        <row r="2996">
          <cell r="A2996" t="str">
            <v>PLC1</v>
          </cell>
          <cell r="B2996" t="str">
            <v>YPL268W</v>
          </cell>
          <cell r="C2996" t="str">
            <v>Phospholipase C, hydrolyzes phosphatidylinositol 4,5-biphosphate (PIP2) to generate the signaling molecules inositol 1,4,5-triphosphate (IP3) and 1,2-diacylglycerol (DAG); involved in regulating many cellular processes</v>
          </cell>
          <cell r="D2996" t="str">
            <v>S000006189</v>
          </cell>
          <cell r="E2996" t="str">
            <v>ORF</v>
          </cell>
          <cell r="F2996" t="str">
            <v>Verified</v>
          </cell>
          <cell r="H2996" t="str">
            <v>chromosome 16</v>
          </cell>
          <cell r="I2996" t="str">
            <v>L000001448</v>
          </cell>
          <cell r="J2996">
            <v>16</v>
          </cell>
          <cell r="K2996">
            <v>35236</v>
          </cell>
          <cell r="L2996">
            <v>37845</v>
          </cell>
          <cell r="M2996" t="str">
            <v>W</v>
          </cell>
          <cell r="N2996">
            <v>-167.2</v>
          </cell>
          <cell r="O2996">
            <v>35277</v>
          </cell>
          <cell r="P2996">
            <v>35277</v>
          </cell>
        </row>
        <row r="2997">
          <cell r="A2997" t="str">
            <v>ACM1</v>
          </cell>
          <cell r="B2997" t="str">
            <v>YPL267W</v>
          </cell>
          <cell r="C2997" t="str">
            <v>Pseudosubstrate inhibitor of the anaphase-promoting complex/cyclosome (APC/C), that suppresses APC/C [Cdh1]-mediated proteolysis of mitotic cyclins; associates with Cdh1p, Bmh1p and Bmh2p; cell cycle regulated protein</v>
          </cell>
          <cell r="D2997" t="str">
            <v>S000006188</v>
          </cell>
          <cell r="E2997" t="str">
            <v>ORF</v>
          </cell>
          <cell r="F2997" t="str">
            <v>Verified</v>
          </cell>
          <cell r="H2997" t="str">
            <v>chromosome 16</v>
          </cell>
          <cell r="J2997">
            <v>16</v>
          </cell>
          <cell r="K2997">
            <v>38169</v>
          </cell>
          <cell r="L2997">
            <v>38798</v>
          </cell>
          <cell r="M2997" t="str">
            <v>W</v>
          </cell>
          <cell r="O2997">
            <v>35277</v>
          </cell>
          <cell r="P2997">
            <v>35277</v>
          </cell>
        </row>
        <row r="2998">
          <cell r="A2998" t="str">
            <v>DIM1</v>
          </cell>
          <cell r="B2998" t="str">
            <v>YPL266W</v>
          </cell>
          <cell r="C2998" t="str">
            <v>Essential 18S rRNA dimethylase (dimethyladenosine transferase), responsible for conserved m6(2)Am6(2)A dimethylation in 3'-terminal loop of 18S rRNA, part of 90S and 40S pre-particles in nucleolus, involved in pre-ribosomal RNA processing</v>
          </cell>
          <cell r="D2998" t="str">
            <v>S000006187</v>
          </cell>
          <cell r="E2998" t="str">
            <v>ORF</v>
          </cell>
          <cell r="F2998" t="str">
            <v>Verified</v>
          </cell>
          <cell r="G2998" t="str">
            <v>CDH1</v>
          </cell>
          <cell r="H2998" t="str">
            <v>chromosome 16</v>
          </cell>
          <cell r="I2998" t="str">
            <v>L000002579</v>
          </cell>
          <cell r="J2998">
            <v>16</v>
          </cell>
          <cell r="K2998">
            <v>39121</v>
          </cell>
          <cell r="L2998">
            <v>40077</v>
          </cell>
          <cell r="M2998" t="str">
            <v>W</v>
          </cell>
          <cell r="O2998">
            <v>35277</v>
          </cell>
          <cell r="P2998">
            <v>35277</v>
          </cell>
        </row>
        <row r="2999">
          <cell r="A2999" t="str">
            <v>DIP5</v>
          </cell>
          <cell r="B2999" t="str">
            <v>YPL265W</v>
          </cell>
          <cell r="C2999" t="str">
            <v>Dicarboxylic amino acid permease, mediates high-affinity and high-capacity transport of L-glutamate and L-aspartate; also a transporter for Gln, Asn, Ser, Ala, and Gly</v>
          </cell>
          <cell r="D2999" t="str">
            <v>S000006186</v>
          </cell>
          <cell r="E2999" t="str">
            <v>ORF</v>
          </cell>
          <cell r="F2999" t="str">
            <v>Verified</v>
          </cell>
          <cell r="H2999" t="str">
            <v>chromosome 16</v>
          </cell>
          <cell r="I2999" t="str">
            <v>L000003178</v>
          </cell>
          <cell r="J2999">
            <v>16</v>
          </cell>
          <cell r="K2999">
            <v>41043</v>
          </cell>
          <cell r="L2999">
            <v>42869</v>
          </cell>
          <cell r="M2999" t="str">
            <v>W</v>
          </cell>
          <cell r="O2999">
            <v>35277</v>
          </cell>
          <cell r="P2999">
            <v>35277</v>
          </cell>
        </row>
        <row r="3000">
          <cell r="B3000" t="str">
            <v>YPL264C</v>
          </cell>
          <cell r="C3000" t="str">
            <v>Putative membrane protein of unknown function; physically interacts with Hsp82p; YPL264C is not an essential gene</v>
          </cell>
          <cell r="D3000" t="str">
            <v>S000006185</v>
          </cell>
          <cell r="E3000" t="str">
            <v>ORF</v>
          </cell>
          <cell r="F3000" t="str">
            <v>Uncharacterized</v>
          </cell>
          <cell r="H3000" t="str">
            <v>chromosome 16</v>
          </cell>
          <cell r="J3000">
            <v>16</v>
          </cell>
          <cell r="K3000">
            <v>44344</v>
          </cell>
          <cell r="L3000">
            <v>43283</v>
          </cell>
          <cell r="M3000" t="str">
            <v>C</v>
          </cell>
          <cell r="O3000">
            <v>35277</v>
          </cell>
          <cell r="P3000">
            <v>35277</v>
          </cell>
        </row>
        <row r="3001">
          <cell r="A3001" t="str">
            <v>KEL3</v>
          </cell>
          <cell r="B3001" t="str">
            <v>YPL263C</v>
          </cell>
          <cell r="C3001" t="str">
            <v>Cytoplasmic protein of unknown function</v>
          </cell>
          <cell r="D3001" t="str">
            <v>S000006184</v>
          </cell>
          <cell r="E3001" t="str">
            <v>ORF</v>
          </cell>
          <cell r="F3001" t="str">
            <v>Verified</v>
          </cell>
          <cell r="H3001" t="str">
            <v>chromosome 16</v>
          </cell>
          <cell r="J3001">
            <v>16</v>
          </cell>
          <cell r="K3001">
            <v>46506</v>
          </cell>
          <cell r="L3001">
            <v>44551</v>
          </cell>
          <cell r="M3001" t="str">
            <v>C</v>
          </cell>
          <cell r="O3001">
            <v>35277</v>
          </cell>
          <cell r="P3001">
            <v>35277</v>
          </cell>
        </row>
        <row r="3002">
          <cell r="A3002" t="str">
            <v>FUM1</v>
          </cell>
          <cell r="B3002" t="str">
            <v>YPL262W</v>
          </cell>
          <cell r="C3002" t="str">
            <v>Fumarase, converts fumaric acid to L-malic acid in the TCA cycle; cytosolic and mitochondrial distribution determined by the N-terminal targeting sequence, protein conformation, and status of glyoxylate shunt; phosphorylated in mitochondria</v>
          </cell>
          <cell r="D3002" t="str">
            <v>S000006183</v>
          </cell>
          <cell r="E3002" t="str">
            <v>ORF</v>
          </cell>
          <cell r="F3002" t="str">
            <v>Verified</v>
          </cell>
          <cell r="H3002" t="str">
            <v>chromosome 16</v>
          </cell>
          <cell r="I3002" t="str">
            <v>L000000632</v>
          </cell>
          <cell r="J3002">
            <v>16</v>
          </cell>
          <cell r="K3002">
            <v>47336</v>
          </cell>
          <cell r="L3002">
            <v>48802</v>
          </cell>
          <cell r="M3002" t="str">
            <v>W</v>
          </cell>
          <cell r="O3002">
            <v>35277</v>
          </cell>
          <cell r="P3002">
            <v>35277</v>
          </cell>
        </row>
        <row r="3003">
          <cell r="B3003" t="str">
            <v>YPL260W</v>
          </cell>
          <cell r="C3003" t="str">
            <v>Putative substrate of cAMP-dependent protein kinase (PKA); green fluorescent protein (GFP)-fusion protein localizes to the cytoplasm and nucleus; YPL260W is not an essential gene</v>
          </cell>
          <cell r="D3003" t="str">
            <v>S000006181</v>
          </cell>
          <cell r="E3003" t="str">
            <v>ORF</v>
          </cell>
          <cell r="F3003" t="str">
            <v>Uncharacterized</v>
          </cell>
          <cell r="H3003" t="str">
            <v>chromosome 16</v>
          </cell>
          <cell r="J3003">
            <v>16</v>
          </cell>
          <cell r="K3003">
            <v>49303</v>
          </cell>
          <cell r="L3003">
            <v>50958</v>
          </cell>
          <cell r="M3003" t="str">
            <v>W</v>
          </cell>
          <cell r="O3003">
            <v>35277</v>
          </cell>
          <cell r="P3003">
            <v>35277</v>
          </cell>
        </row>
        <row r="3004">
          <cell r="B3004" t="str">
            <v>YPL261C</v>
          </cell>
          <cell r="C3004" t="str">
            <v>Dubious open reading frame unlikely to encode a protein; partially overlaps the uncharacterized ORF YPL260W</v>
          </cell>
          <cell r="D3004" t="str">
            <v>S000006182</v>
          </cell>
          <cell r="E3004" t="str">
            <v>ORF</v>
          </cell>
          <cell r="F3004" t="str">
            <v>Dubious</v>
          </cell>
          <cell r="H3004" t="str">
            <v>chromosome 16</v>
          </cell>
          <cell r="J3004">
            <v>16</v>
          </cell>
          <cell r="K3004">
            <v>49304</v>
          </cell>
          <cell r="L3004">
            <v>48996</v>
          </cell>
          <cell r="M3004" t="str">
            <v>C</v>
          </cell>
          <cell r="O3004">
            <v>35277</v>
          </cell>
          <cell r="P3004">
            <v>35277</v>
          </cell>
        </row>
        <row r="3005">
          <cell r="A3005" t="str">
            <v>APM1</v>
          </cell>
          <cell r="B3005" t="str">
            <v>YPL259C</v>
          </cell>
          <cell r="C3005" t="str">
            <v>Mu1-like medium subunit of the clathrin-associated protein complex (AP-1); binds clathrin; involved in clathrin-dependent Golgi protein sorting</v>
          </cell>
          <cell r="D3005" t="str">
            <v>S000006180</v>
          </cell>
          <cell r="E3005" t="str">
            <v>ORF</v>
          </cell>
          <cell r="F3005" t="str">
            <v>Verified</v>
          </cell>
          <cell r="G3005" t="str">
            <v>YAP54</v>
          </cell>
          <cell r="H3005" t="str">
            <v>chromosome 16</v>
          </cell>
          <cell r="I3005" t="str">
            <v>L000002494</v>
          </cell>
          <cell r="J3005">
            <v>16</v>
          </cell>
          <cell r="K3005">
            <v>52671</v>
          </cell>
          <cell r="L3005">
            <v>51244</v>
          </cell>
          <cell r="M3005" t="str">
            <v>C</v>
          </cell>
          <cell r="O3005">
            <v>35277</v>
          </cell>
          <cell r="P3005">
            <v>35277</v>
          </cell>
        </row>
        <row r="3006">
          <cell r="A3006" t="str">
            <v>THI21</v>
          </cell>
          <cell r="B3006" t="str">
            <v>YPL258C</v>
          </cell>
          <cell r="C3006" t="str">
            <v>Hydroxymethylpyrimidine phosphate kinase, involved in the last steps in thiamine biosynthesis; member of a gene family with THI20 and THI22; Thi20p also has this activity</v>
          </cell>
          <cell r="D3006" t="str">
            <v>S000006179</v>
          </cell>
          <cell r="E3006" t="str">
            <v>ORF</v>
          </cell>
          <cell r="F3006" t="str">
            <v>Verified</v>
          </cell>
          <cell r="H3006" t="str">
            <v>chromosome 16</v>
          </cell>
          <cell r="J3006">
            <v>16</v>
          </cell>
          <cell r="K3006">
            <v>55153</v>
          </cell>
          <cell r="L3006">
            <v>53498</v>
          </cell>
          <cell r="M3006" t="str">
            <v>C</v>
          </cell>
          <cell r="O3006">
            <v>35277</v>
          </cell>
          <cell r="P3006">
            <v>35277</v>
          </cell>
        </row>
        <row r="3007">
          <cell r="B3007" t="str">
            <v>YPL257W</v>
          </cell>
          <cell r="C3007" t="str">
            <v>Putative protein of unknown function; homozygous diploid deletion strain exhibits low budding index; physically interacts with Hsp82p; YPL257W is not an essential gene</v>
          </cell>
          <cell r="D3007" t="str">
            <v>S000006178</v>
          </cell>
          <cell r="E3007" t="str">
            <v>ORF</v>
          </cell>
          <cell r="F3007" t="str">
            <v>Uncharacterized</v>
          </cell>
          <cell r="H3007" t="str">
            <v>chromosome 16</v>
          </cell>
          <cell r="J3007">
            <v>16</v>
          </cell>
          <cell r="K3007">
            <v>63279</v>
          </cell>
          <cell r="L3007">
            <v>63860</v>
          </cell>
          <cell r="M3007" t="str">
            <v>W</v>
          </cell>
          <cell r="O3007">
            <v>35277</v>
          </cell>
          <cell r="P3007">
            <v>35277</v>
          </cell>
        </row>
        <row r="3008">
          <cell r="A3008" t="str">
            <v>CLN2</v>
          </cell>
          <cell r="B3008" t="str">
            <v>YPL256C</v>
          </cell>
          <cell r="C3008" t="str">
            <v>G1 cyclin involved in regulation of the cell cycle; activates Cdc28p kinase to promote the G1 to S phase transition; late G1 specific expression depends on transcription factor complexes, MBF (Swi6p-Mbp1p) and SBF (Swi6p-Swi4p)</v>
          </cell>
          <cell r="D3008" t="str">
            <v>S000006177</v>
          </cell>
          <cell r="E3008" t="str">
            <v>ORF</v>
          </cell>
          <cell r="F3008" t="str">
            <v>Verified</v>
          </cell>
          <cell r="H3008" t="str">
            <v>chromosome 16</v>
          </cell>
          <cell r="I3008" t="str">
            <v>L000000358</v>
          </cell>
          <cell r="J3008">
            <v>16</v>
          </cell>
          <cell r="K3008">
            <v>66614</v>
          </cell>
          <cell r="L3008">
            <v>64977</v>
          </cell>
          <cell r="M3008" t="str">
            <v>C</v>
          </cell>
          <cell r="O3008">
            <v>35277</v>
          </cell>
          <cell r="P3008">
            <v>35277</v>
          </cell>
        </row>
        <row r="3009">
          <cell r="A3009" t="str">
            <v>BBP1</v>
          </cell>
          <cell r="B3009" t="str">
            <v>YPL255W</v>
          </cell>
          <cell r="C3009" t="str">
            <v>Protein required for the spindle pole body (SPB) duplication, localized at the central plaque periphery; forms a complex with a nuclear envelope protein Mps2p and SPB components Spc29p and Kar1p; required for mitotic functions of Cdc5p</v>
          </cell>
          <cell r="D3009" t="str">
            <v>S000006176</v>
          </cell>
          <cell r="E3009" t="str">
            <v>ORF</v>
          </cell>
          <cell r="F3009" t="str">
            <v>Verified</v>
          </cell>
          <cell r="H3009" t="str">
            <v>chromosome 16</v>
          </cell>
          <cell r="I3009" t="str">
            <v>L000003060</v>
          </cell>
          <cell r="J3009">
            <v>16</v>
          </cell>
          <cell r="K3009">
            <v>67725</v>
          </cell>
          <cell r="L3009">
            <v>68882</v>
          </cell>
          <cell r="M3009" t="str">
            <v>W</v>
          </cell>
          <cell r="O3009">
            <v>35277</v>
          </cell>
          <cell r="P3009">
            <v>35277</v>
          </cell>
        </row>
        <row r="3010">
          <cell r="A3010" t="str">
            <v>HFI1</v>
          </cell>
          <cell r="B3010" t="str">
            <v>YPL254W</v>
          </cell>
          <cell r="C3010" t="str">
            <v>Adaptor protein required for structural integrity of the SAGA complex, a histone acetyltransferase-coactivator complex that is involved in global regulation of gene expression through acetylation and transcription functions</v>
          </cell>
          <cell r="D3010" t="str">
            <v>S000006175</v>
          </cell>
          <cell r="E3010" t="str">
            <v>ORF</v>
          </cell>
          <cell r="F3010" t="str">
            <v>Verified</v>
          </cell>
          <cell r="G3010" t="str">
            <v>GAN1|SRM12|SUP110|ADA1</v>
          </cell>
          <cell r="H3010" t="str">
            <v>chromosome 16</v>
          </cell>
          <cell r="I3010" t="str">
            <v>L000003094</v>
          </cell>
          <cell r="J3010">
            <v>16</v>
          </cell>
          <cell r="K3010">
            <v>69485</v>
          </cell>
          <cell r="L3010">
            <v>70951</v>
          </cell>
          <cell r="M3010" t="str">
            <v>W</v>
          </cell>
          <cell r="O3010">
            <v>35277</v>
          </cell>
          <cell r="P3010">
            <v>35277</v>
          </cell>
        </row>
        <row r="3011">
          <cell r="A3011" t="str">
            <v>VIK1</v>
          </cell>
          <cell r="B3011" t="str">
            <v>YPL253C</v>
          </cell>
          <cell r="C3011" t="str">
            <v>Protein that forms a complex with Kar3p at the spindle pole body, possible regulator of Kar3p function in microtubule-mediated processes; required for sister chromatid cohesion; has similarity to Cik1p</v>
          </cell>
          <cell r="D3011" t="str">
            <v>S000006174</v>
          </cell>
          <cell r="E3011" t="str">
            <v>ORF</v>
          </cell>
          <cell r="F3011" t="str">
            <v>Verified</v>
          </cell>
          <cell r="H3011" t="str">
            <v>chromosome 16</v>
          </cell>
          <cell r="I3011" t="str">
            <v>L000004276</v>
          </cell>
          <cell r="J3011">
            <v>16</v>
          </cell>
          <cell r="K3011">
            <v>73006</v>
          </cell>
          <cell r="L3011">
            <v>71063</v>
          </cell>
          <cell r="M3011" t="str">
            <v>C</v>
          </cell>
          <cell r="O3011">
            <v>35277</v>
          </cell>
          <cell r="P3011">
            <v>35277</v>
          </cell>
        </row>
        <row r="3012">
          <cell r="B3012" t="str">
            <v>YPL251W</v>
          </cell>
          <cell r="C3012" t="str">
            <v>Dubious open reading frame unlikely to encode a functional protein, based on available experimental and comparative sequence data; partially overlaps 5' end of the verified, essential gene YAH1/YPL252C</v>
          </cell>
          <cell r="D3012" t="str">
            <v>S000006172</v>
          </cell>
          <cell r="E3012" t="str">
            <v>ORF</v>
          </cell>
          <cell r="F3012" t="str">
            <v>Dubious</v>
          </cell>
          <cell r="H3012" t="str">
            <v>chromosome 16</v>
          </cell>
          <cell r="J3012">
            <v>16</v>
          </cell>
          <cell r="K3012">
            <v>73625</v>
          </cell>
          <cell r="L3012">
            <v>73927</v>
          </cell>
          <cell r="M3012" t="str">
            <v>W</v>
          </cell>
          <cell r="O3012">
            <v>35277</v>
          </cell>
          <cell r="P3012">
            <v>35277</v>
          </cell>
        </row>
        <row r="3013">
          <cell r="A3013" t="str">
            <v>YAH1</v>
          </cell>
          <cell r="B3013" t="str">
            <v>YPL252C</v>
          </cell>
          <cell r="C3013" t="str">
            <v>Ferredoxin of the mitochondrial matrix required for formation of cellular iron-sulfur proteins; involved in heme A biosynthesis; homologous to human adrenodoxin</v>
          </cell>
          <cell r="D3013" t="str">
            <v>S000006173</v>
          </cell>
          <cell r="E3013" t="str">
            <v>ORF</v>
          </cell>
          <cell r="F3013" t="str">
            <v>Verified</v>
          </cell>
          <cell r="H3013" t="str">
            <v>chromosome 16</v>
          </cell>
          <cell r="I3013" t="str">
            <v>L000004699</v>
          </cell>
          <cell r="J3013">
            <v>16</v>
          </cell>
          <cell r="K3013">
            <v>73881</v>
          </cell>
          <cell r="L3013">
            <v>73363</v>
          </cell>
          <cell r="M3013" t="str">
            <v>C</v>
          </cell>
          <cell r="O3013">
            <v>35277</v>
          </cell>
          <cell r="P3013">
            <v>35277</v>
          </cell>
        </row>
        <row r="3014">
          <cell r="A3014" t="str">
            <v>ICY2</v>
          </cell>
          <cell r="B3014" t="str">
            <v>YPL250C</v>
          </cell>
          <cell r="C3014" t="str">
            <v>Protein of unknown function; mobilized into polysomes upon a shift from a fermentable to nonfermentable carbon source; potential Cdc28p substrate</v>
          </cell>
          <cell r="D3014" t="str">
            <v>S000006171</v>
          </cell>
          <cell r="E3014" t="str">
            <v>ORF</v>
          </cell>
          <cell r="F3014" t="str">
            <v>Verified</v>
          </cell>
          <cell r="H3014" t="str">
            <v>chromosome 16</v>
          </cell>
          <cell r="I3014" t="str">
            <v>S000007528</v>
          </cell>
          <cell r="J3014">
            <v>16</v>
          </cell>
          <cell r="K3014">
            <v>74719</v>
          </cell>
          <cell r="L3014">
            <v>74309</v>
          </cell>
          <cell r="M3014" t="str">
            <v>C</v>
          </cell>
          <cell r="O3014">
            <v>35277</v>
          </cell>
          <cell r="P3014">
            <v>35277</v>
          </cell>
        </row>
        <row r="3015">
          <cell r="B3015" t="str">
            <v>YPL250W-A</v>
          </cell>
          <cell r="C3015" t="str">
            <v>Dubious open reading frame unlikely to encode a protein, based on available experimental and comparative sequence data; almost completely overlaps the verified ORF RPL36B/YPL249C-A; identified by fungal homology and RT-PCR</v>
          </cell>
          <cell r="D3015" t="str">
            <v>S000028589</v>
          </cell>
          <cell r="E3015" t="str">
            <v>ORF</v>
          </cell>
          <cell r="F3015" t="str">
            <v>Dubious</v>
          </cell>
          <cell r="H3015" t="str">
            <v>chromosome 16</v>
          </cell>
          <cell r="J3015">
            <v>16</v>
          </cell>
          <cell r="K3015">
            <v>75702</v>
          </cell>
          <cell r="L3015">
            <v>75989</v>
          </cell>
          <cell r="M3015" t="str">
            <v>W</v>
          </cell>
          <cell r="O3015">
            <v>37831</v>
          </cell>
          <cell r="P3015">
            <v>37831</v>
          </cell>
        </row>
        <row r="3016">
          <cell r="A3016" t="str">
            <v>RPL36B</v>
          </cell>
          <cell r="B3016" t="str">
            <v>YPL249C-A</v>
          </cell>
          <cell r="C3016" t="str">
            <v>Protein component of the large (60S) ribosomal subunit, nearly identical to Rpl36Ap and has similarity to rat L36 ribosomal protein; binds to 5.8 S rRNA</v>
          </cell>
          <cell r="D3016" t="str">
            <v>S000006438</v>
          </cell>
          <cell r="E3016" t="str">
            <v>ORF</v>
          </cell>
          <cell r="F3016" t="str">
            <v>Verified</v>
          </cell>
          <cell r="G3016" t="str">
            <v>YL39|L39|L36B</v>
          </cell>
          <cell r="H3016" t="str">
            <v>chromosome 16</v>
          </cell>
          <cell r="I3016" t="str">
            <v>L000004515</v>
          </cell>
          <cell r="J3016">
            <v>16</v>
          </cell>
          <cell r="K3016">
            <v>76239</v>
          </cell>
          <cell r="L3016">
            <v>75699</v>
          </cell>
          <cell r="M3016" t="str">
            <v>C</v>
          </cell>
          <cell r="O3016">
            <v>36358</v>
          </cell>
          <cell r="P3016">
            <v>36358</v>
          </cell>
        </row>
        <row r="3017">
          <cell r="A3017" t="str">
            <v>GYP5</v>
          </cell>
          <cell r="B3017" t="str">
            <v>YPL249C</v>
          </cell>
          <cell r="C3017" t="str">
            <v>GTPase-activating protein (GAP) for yeast Rab family members, involved in ER to Golgi trafficking; exhibits GAP activity toward Ypt1p that is stimulated by Gyl1p, also acts on Sec4p; interacts with Gyl1p, Rvs161p and Rvs167p</v>
          </cell>
          <cell r="D3017" t="str">
            <v>S000006170</v>
          </cell>
          <cell r="E3017" t="str">
            <v>ORF</v>
          </cell>
          <cell r="F3017" t="str">
            <v>Verified</v>
          </cell>
          <cell r="H3017" t="str">
            <v>chromosome 16</v>
          </cell>
          <cell r="J3017">
            <v>16</v>
          </cell>
          <cell r="K3017">
            <v>79353</v>
          </cell>
          <cell r="L3017">
            <v>76669</v>
          </cell>
          <cell r="M3017" t="str">
            <v>C</v>
          </cell>
          <cell r="O3017">
            <v>35277</v>
          </cell>
          <cell r="P3017">
            <v>35277</v>
          </cell>
        </row>
        <row r="3018">
          <cell r="A3018" t="str">
            <v>GAL4</v>
          </cell>
          <cell r="B3018" t="str">
            <v>YPL248C</v>
          </cell>
          <cell r="C3018" t="str">
            <v>DNA-binding transcription factor required for the activation of the GAL genes in response to galactose; repressed by Gal80p and activated by Gal3p</v>
          </cell>
          <cell r="D3018" t="str">
            <v>S000006169</v>
          </cell>
          <cell r="E3018" t="str">
            <v>ORF</v>
          </cell>
          <cell r="F3018" t="str">
            <v>Verified</v>
          </cell>
          <cell r="G3018" t="str">
            <v>GAL81</v>
          </cell>
          <cell r="H3018" t="str">
            <v>chromosome 16</v>
          </cell>
          <cell r="I3018" t="str">
            <v>L000000661</v>
          </cell>
          <cell r="J3018">
            <v>16</v>
          </cell>
          <cell r="K3018">
            <v>82356</v>
          </cell>
          <cell r="L3018">
            <v>79711</v>
          </cell>
          <cell r="M3018" t="str">
            <v>C</v>
          </cell>
          <cell r="N3018">
            <v>-143</v>
          </cell>
          <cell r="O3018">
            <v>35277</v>
          </cell>
          <cell r="P3018">
            <v>35277</v>
          </cell>
        </row>
        <row r="3019">
          <cell r="B3019" t="str">
            <v>YPL247C</v>
          </cell>
          <cell r="C3019" t="str">
            <v>Putative protein of unknown function; green fluorescent protein (GFP)-fusion protein localizes to the cytoplasm and nucleus; similar to the petunia WD repeat protein an11; overexpression causes a cell cycle delay or arrest</v>
          </cell>
          <cell r="D3019" t="str">
            <v>S000006168</v>
          </cell>
          <cell r="E3019" t="str">
            <v>ORF</v>
          </cell>
          <cell r="F3019" t="str">
            <v>Uncharacterized</v>
          </cell>
          <cell r="H3019" t="str">
            <v>chromosome 16</v>
          </cell>
          <cell r="J3019">
            <v>16</v>
          </cell>
          <cell r="K3019">
            <v>84196</v>
          </cell>
          <cell r="L3019">
            <v>82625</v>
          </cell>
          <cell r="M3019" t="str">
            <v>C</v>
          </cell>
          <cell r="O3019">
            <v>35277</v>
          </cell>
          <cell r="P3019">
            <v>35277</v>
          </cell>
        </row>
        <row r="3020">
          <cell r="A3020" t="str">
            <v>RBD2</v>
          </cell>
          <cell r="B3020" t="str">
            <v>YPL246C</v>
          </cell>
          <cell r="C3020" t="str">
            <v>Possible rhomboid protease, has similarity to eukaryotic rhomboid proteases including Pcp1p</v>
          </cell>
          <cell r="D3020" t="str">
            <v>S000006167</v>
          </cell>
          <cell r="E3020" t="str">
            <v>ORF</v>
          </cell>
          <cell r="F3020" t="str">
            <v>Verified</v>
          </cell>
          <cell r="H3020" t="str">
            <v>chromosome 16</v>
          </cell>
          <cell r="J3020">
            <v>16</v>
          </cell>
          <cell r="K3020">
            <v>85297</v>
          </cell>
          <cell r="L3020">
            <v>84509</v>
          </cell>
          <cell r="M3020" t="str">
            <v>C</v>
          </cell>
          <cell r="O3020">
            <v>35277</v>
          </cell>
          <cell r="P3020">
            <v>35277</v>
          </cell>
        </row>
        <row r="3021">
          <cell r="B3021" t="str">
            <v>YPL245W</v>
          </cell>
          <cell r="C3021" t="str">
            <v>Putative protein of unknown function; green fluorescent protein (GFP)-fusion protein localizes to both the nucleus and the cytoplasm</v>
          </cell>
          <cell r="D3021" t="str">
            <v>S000006166</v>
          </cell>
          <cell r="E3021" t="str">
            <v>ORF</v>
          </cell>
          <cell r="F3021" t="str">
            <v>Uncharacterized</v>
          </cell>
          <cell r="H3021" t="str">
            <v>chromosome 16</v>
          </cell>
          <cell r="J3021">
            <v>16</v>
          </cell>
          <cell r="K3021">
            <v>85586</v>
          </cell>
          <cell r="L3021">
            <v>86950</v>
          </cell>
          <cell r="M3021" t="str">
            <v>W</v>
          </cell>
          <cell r="O3021">
            <v>35277</v>
          </cell>
          <cell r="P3021">
            <v>35277</v>
          </cell>
        </row>
        <row r="3022">
          <cell r="A3022" t="str">
            <v>HUT1</v>
          </cell>
          <cell r="B3022" t="str">
            <v>YPL244C</v>
          </cell>
          <cell r="C3022" t="str">
            <v>Protein with a role in UDP-galactose transport to the Golgi lumen, has similarity to human UDP-galactose transporter UGTrel1, exhibits a genetic interaction with S. cerevisiae ERO1</v>
          </cell>
          <cell r="D3022" t="str">
            <v>S000006165</v>
          </cell>
          <cell r="E3022" t="str">
            <v>ORF</v>
          </cell>
          <cell r="F3022" t="str">
            <v>Verified</v>
          </cell>
          <cell r="H3022" t="str">
            <v>chromosome 16</v>
          </cell>
          <cell r="J3022">
            <v>16</v>
          </cell>
          <cell r="K3022">
            <v>88033</v>
          </cell>
          <cell r="L3022">
            <v>87014</v>
          </cell>
          <cell r="M3022" t="str">
            <v>C</v>
          </cell>
          <cell r="O3022">
            <v>35277</v>
          </cell>
          <cell r="P3022">
            <v>35277</v>
          </cell>
        </row>
        <row r="3023">
          <cell r="A3023" t="str">
            <v>SRP68</v>
          </cell>
          <cell r="B3023" t="str">
            <v>YPL243W</v>
          </cell>
          <cell r="C3023" t="str">
            <v>Core component of the signal recognition particle (SRP) ribonucleoprotein (RNP) complex that functions in targeting nascent secretory proteins to the endoplasmic reticulum (ER) membrane</v>
          </cell>
          <cell r="D3023" t="str">
            <v>S000006164</v>
          </cell>
          <cell r="E3023" t="str">
            <v>ORF</v>
          </cell>
          <cell r="F3023" t="str">
            <v>Verified</v>
          </cell>
          <cell r="H3023" t="str">
            <v>chromosome 16</v>
          </cell>
          <cell r="I3023" t="str">
            <v>L000002065</v>
          </cell>
          <cell r="J3023">
            <v>16</v>
          </cell>
          <cell r="K3023">
            <v>88517</v>
          </cell>
          <cell r="L3023">
            <v>90316</v>
          </cell>
          <cell r="M3023" t="str">
            <v>W</v>
          </cell>
          <cell r="O3023">
            <v>35277</v>
          </cell>
          <cell r="P3023">
            <v>35277</v>
          </cell>
        </row>
        <row r="3024">
          <cell r="A3024" t="str">
            <v>IQG1</v>
          </cell>
          <cell r="B3024" t="str">
            <v>YPL242C</v>
          </cell>
          <cell r="C3024" t="str">
            <v>Essential protein required for determination of budding pattern, promotes localization of axial markers Bud4p and Cdc12p and functionally interacts with Sec3p, localizes to the contractile ring during anaphase, member of the IQGAP family</v>
          </cell>
          <cell r="D3024" t="str">
            <v>S000006163</v>
          </cell>
          <cell r="E3024" t="str">
            <v>ORF</v>
          </cell>
          <cell r="F3024" t="str">
            <v>Verified</v>
          </cell>
          <cell r="G3024" t="str">
            <v>CYK1</v>
          </cell>
          <cell r="H3024" t="str">
            <v>chromosome 16</v>
          </cell>
          <cell r="I3024" t="str">
            <v>L000004180</v>
          </cell>
          <cell r="J3024">
            <v>16</v>
          </cell>
          <cell r="K3024">
            <v>95109</v>
          </cell>
          <cell r="L3024">
            <v>90622</v>
          </cell>
          <cell r="M3024" t="str">
            <v>C</v>
          </cell>
          <cell r="O3024">
            <v>35277</v>
          </cell>
          <cell r="P3024">
            <v>35277</v>
          </cell>
        </row>
        <row r="3025">
          <cell r="A3025" t="str">
            <v>CIN2</v>
          </cell>
          <cell r="B3025" t="str">
            <v>YPL241C</v>
          </cell>
          <cell r="C3025" t="str">
            <v>GTPase-activating protein (GAP) for Cin4p; tubulin folding factor C involved in beta-tubulin (Tub2p) folding; mutants display increased chromosome loss and benomyl sensitivity; deletion complemented by human GAP, retinitis pigmentosa 2</v>
          </cell>
          <cell r="D3025" t="str">
            <v>S000006162</v>
          </cell>
          <cell r="E3025" t="str">
            <v>ORF</v>
          </cell>
          <cell r="F3025" t="str">
            <v>Verified</v>
          </cell>
          <cell r="H3025" t="str">
            <v>chromosome 16</v>
          </cell>
          <cell r="I3025" t="str">
            <v>L000000337</v>
          </cell>
          <cell r="J3025">
            <v>16</v>
          </cell>
          <cell r="K3025">
            <v>96258</v>
          </cell>
          <cell r="L3025">
            <v>95372</v>
          </cell>
          <cell r="M3025" t="str">
            <v>C</v>
          </cell>
          <cell r="N3025">
            <v>-143</v>
          </cell>
          <cell r="O3025">
            <v>35277</v>
          </cell>
          <cell r="P3025">
            <v>35277</v>
          </cell>
        </row>
        <row r="3026">
          <cell r="A3026" t="str">
            <v>HSP82</v>
          </cell>
          <cell r="B3026" t="str">
            <v>YPL240C</v>
          </cell>
          <cell r="C3026" t="str">
            <v>Hsp90 chaperone required for pheromone signaling and negative regulation of Hsf1p; docks with Tom70p for mitochondrial preprotein delivery; promotes telomerase DNA binding and nucleotide addition; interacts with Cns1p, Cpr6p, Cpr7p, Sti1p</v>
          </cell>
          <cell r="D3026" t="str">
            <v>S000006161</v>
          </cell>
          <cell r="E3026" t="str">
            <v>ORF</v>
          </cell>
          <cell r="F3026" t="str">
            <v>Verified</v>
          </cell>
          <cell r="G3026" t="str">
            <v>HSP90</v>
          </cell>
          <cell r="H3026" t="str">
            <v>chromosome 16</v>
          </cell>
          <cell r="I3026" t="str">
            <v>L000000822</v>
          </cell>
          <cell r="J3026">
            <v>16</v>
          </cell>
          <cell r="K3026">
            <v>98625</v>
          </cell>
          <cell r="L3026">
            <v>96496</v>
          </cell>
          <cell r="M3026" t="str">
            <v>C</v>
          </cell>
          <cell r="N3026">
            <v>-137</v>
          </cell>
          <cell r="O3026">
            <v>35277</v>
          </cell>
          <cell r="P3026">
            <v>35277</v>
          </cell>
        </row>
        <row r="3027">
          <cell r="A3027" t="str">
            <v>YAR1</v>
          </cell>
          <cell r="B3027" t="str">
            <v>YPL239W</v>
          </cell>
          <cell r="C3027" t="str">
            <v>Cytoplasmic ankyrin-repeat containing protein of unknown function, proposed to link the processes of 40S ribosomal subunit biogenesis and adaptation to osmotic and oxidative stress; expression repressed by heat shock</v>
          </cell>
          <cell r="D3027" t="str">
            <v>S000006160</v>
          </cell>
          <cell r="E3027" t="str">
            <v>ORF</v>
          </cell>
          <cell r="F3027" t="str">
            <v>Verified</v>
          </cell>
          <cell r="H3027" t="str">
            <v>chromosome 16</v>
          </cell>
          <cell r="I3027" t="str">
            <v>L000002496</v>
          </cell>
          <cell r="J3027">
            <v>16</v>
          </cell>
          <cell r="K3027">
            <v>99484</v>
          </cell>
          <cell r="L3027">
            <v>100086</v>
          </cell>
          <cell r="M3027" t="str">
            <v>W</v>
          </cell>
          <cell r="O3027">
            <v>35277</v>
          </cell>
          <cell r="P3027">
            <v>35277</v>
          </cell>
        </row>
        <row r="3028">
          <cell r="A3028" t="str">
            <v>SUI3</v>
          </cell>
          <cell r="B3028" t="str">
            <v>YPL237W</v>
          </cell>
          <cell r="C3028" t="str">
            <v>Beta subunit of the translation initiation factor eIF2, involved in the identification of the start codon; proposed to be involved in mRNA binding</v>
          </cell>
          <cell r="D3028" t="str">
            <v>S000006158</v>
          </cell>
          <cell r="E3028" t="str">
            <v>ORF</v>
          </cell>
          <cell r="F3028" t="str">
            <v>Verified</v>
          </cell>
          <cell r="H3028" t="str">
            <v>chromosome 16</v>
          </cell>
          <cell r="I3028" t="str">
            <v>L000002179</v>
          </cell>
          <cell r="J3028">
            <v>16</v>
          </cell>
          <cell r="K3028">
            <v>100496</v>
          </cell>
          <cell r="L3028">
            <v>101353</v>
          </cell>
          <cell r="M3028" t="str">
            <v>W</v>
          </cell>
          <cell r="O3028">
            <v>35277</v>
          </cell>
          <cell r="P3028">
            <v>35277</v>
          </cell>
        </row>
        <row r="3029">
          <cell r="B3029" t="str">
            <v>YPL238C</v>
          </cell>
          <cell r="C3029" t="str">
            <v>Dubious open reading frame unlikely to encode a functional protein, based on available experimental and comparative sequence data; partially overlaps 5' end of the verified essential gene SUI3/YPL237W</v>
          </cell>
          <cell r="D3029" t="str">
            <v>S000006159</v>
          </cell>
          <cell r="E3029" t="str">
            <v>ORF</v>
          </cell>
          <cell r="F3029" t="str">
            <v>Dubious</v>
          </cell>
          <cell r="H3029" t="str">
            <v>chromosome 16</v>
          </cell>
          <cell r="J3029">
            <v>16</v>
          </cell>
          <cell r="K3029">
            <v>100863</v>
          </cell>
          <cell r="L3029">
            <v>100474</v>
          </cell>
          <cell r="M3029" t="str">
            <v>C</v>
          </cell>
          <cell r="O3029">
            <v>35277</v>
          </cell>
          <cell r="P3029">
            <v>35277</v>
          </cell>
        </row>
        <row r="3030">
          <cell r="B3030" t="str">
            <v>YPL236C</v>
          </cell>
          <cell r="D3030" t="str">
            <v>S000006157</v>
          </cell>
          <cell r="E3030" t="str">
            <v>ORF</v>
          </cell>
          <cell r="F3030" t="str">
            <v>Uncharacterized</v>
          </cell>
          <cell r="H3030" t="str">
            <v>chromosome 16</v>
          </cell>
          <cell r="J3030">
            <v>16</v>
          </cell>
          <cell r="K3030">
            <v>102702</v>
          </cell>
          <cell r="L3030">
            <v>101608</v>
          </cell>
          <cell r="M3030" t="str">
            <v>C</v>
          </cell>
          <cell r="O3030">
            <v>35277</v>
          </cell>
          <cell r="P3030">
            <v>35277</v>
          </cell>
        </row>
        <row r="3031">
          <cell r="A3031" t="str">
            <v>RVB2</v>
          </cell>
          <cell r="B3031" t="str">
            <v>YPL235W</v>
          </cell>
          <cell r="C3031" t="str">
            <v>Essential protein involved in transcription regulation; component of chromatin remodeling complexes; required for assembly and function of the INO80 complex; also referred to as reptin; member of the RUVB-like protein family</v>
          </cell>
          <cell r="D3031" t="str">
            <v>S000006156</v>
          </cell>
          <cell r="E3031" t="str">
            <v>ORF</v>
          </cell>
          <cell r="F3031" t="str">
            <v>Verified</v>
          </cell>
          <cell r="G3031" t="str">
            <v>TIP48|TIH2|TIP49B</v>
          </cell>
          <cell r="H3031" t="str">
            <v>chromosome 16</v>
          </cell>
          <cell r="I3031" t="str">
            <v>S000007484</v>
          </cell>
          <cell r="J3031">
            <v>16</v>
          </cell>
          <cell r="K3031">
            <v>103232</v>
          </cell>
          <cell r="L3031">
            <v>104647</v>
          </cell>
          <cell r="M3031" t="str">
            <v>W</v>
          </cell>
          <cell r="O3031">
            <v>35277</v>
          </cell>
          <cell r="P3031">
            <v>35277</v>
          </cell>
        </row>
        <row r="3032">
          <cell r="A3032" t="str">
            <v>TFP3</v>
          </cell>
          <cell r="B3032" t="str">
            <v>YPL234C</v>
          </cell>
          <cell r="C3032" t="str">
            <v>Vacuolar ATPase V0 domain subunit c', involved in proton transport activity; hydrophobic integral membrane protein (proteolipid) containing four transmembrane segments; N and C termini are in the vacuolar lumen</v>
          </cell>
          <cell r="D3032" t="str">
            <v>S000006155</v>
          </cell>
          <cell r="E3032" t="str">
            <v>ORF</v>
          </cell>
          <cell r="F3032" t="str">
            <v>Verified</v>
          </cell>
          <cell r="G3032" t="str">
            <v>VMA11|CLS9</v>
          </cell>
          <cell r="H3032" t="str">
            <v>chromosome 16</v>
          </cell>
          <cell r="I3032" t="str">
            <v>L000002290|L000002464</v>
          </cell>
          <cell r="J3032">
            <v>16</v>
          </cell>
          <cell r="K3032">
            <v>105440</v>
          </cell>
          <cell r="L3032">
            <v>104946</v>
          </cell>
          <cell r="M3032" t="str">
            <v>C</v>
          </cell>
          <cell r="O3032">
            <v>35277</v>
          </cell>
          <cell r="P3032">
            <v>35277</v>
          </cell>
        </row>
        <row r="3033">
          <cell r="A3033" t="str">
            <v>NSL1</v>
          </cell>
          <cell r="B3033" t="str">
            <v>YPL233W</v>
          </cell>
          <cell r="C3033" t="str">
            <v>Essential component of the MIND kinetochore complex (Mtw1p Including Nnf1p-Nsl1p-Dsn1p) which joins kinetochore subunits contacting DNA to those contacting microtubules; required for accurate chromosome segregation</v>
          </cell>
          <cell r="D3033" t="str">
            <v>S000006154</v>
          </cell>
          <cell r="E3033" t="str">
            <v>ORF</v>
          </cell>
          <cell r="F3033" t="str">
            <v>Verified</v>
          </cell>
          <cell r="H3033" t="str">
            <v>chromosome 16</v>
          </cell>
          <cell r="I3033" t="str">
            <v>L000004652</v>
          </cell>
          <cell r="J3033">
            <v>16</v>
          </cell>
          <cell r="K3033">
            <v>106172</v>
          </cell>
          <cell r="L3033">
            <v>106822</v>
          </cell>
          <cell r="M3033" t="str">
            <v>W</v>
          </cell>
          <cell r="O3033">
            <v>35277</v>
          </cell>
          <cell r="P3033">
            <v>35277</v>
          </cell>
        </row>
        <row r="3034">
          <cell r="A3034" t="str">
            <v>SSO1</v>
          </cell>
          <cell r="B3034" t="str">
            <v>YPL232W</v>
          </cell>
          <cell r="C3034" t="str">
            <v>Plasma membrane t-SNARE involved in fusion of secretory vesicles at the plasma membrane and in vesicle fusion during sporulation; forms a complex with Sec9p that binds v-SNARE Snc2p; syntaxin homolog; functionally redundant with Sso2p</v>
          </cell>
          <cell r="D3034" t="str">
            <v>S000006153</v>
          </cell>
          <cell r="E3034" t="str">
            <v>ORF</v>
          </cell>
          <cell r="F3034" t="str">
            <v>Verified</v>
          </cell>
          <cell r="H3034" t="str">
            <v>chromosome 16</v>
          </cell>
          <cell r="I3034" t="str">
            <v>L000002089</v>
          </cell>
          <cell r="J3034">
            <v>16</v>
          </cell>
          <cell r="K3034">
            <v>107275</v>
          </cell>
          <cell r="L3034">
            <v>108147</v>
          </cell>
          <cell r="M3034" t="str">
            <v>W</v>
          </cell>
          <cell r="O3034">
            <v>35277</v>
          </cell>
          <cell r="P3034">
            <v>35277</v>
          </cell>
        </row>
        <row r="3035">
          <cell r="A3035" t="str">
            <v>FAS2</v>
          </cell>
          <cell r="B3035" t="str">
            <v>YPL231W</v>
          </cell>
          <cell r="C3035" t="str">
            <v>Alpha subunit of fatty acid synthetase, which catalyzes the synthesis of long-chain saturated fatty acids; contains the acyl-carrier protein domain and beta-ketoacyl reductase, beta-ketoacyl synthase and self-pantetheinylation activities</v>
          </cell>
          <cell r="D3035" t="str">
            <v>S000006152</v>
          </cell>
          <cell r="E3035" t="str">
            <v>ORF</v>
          </cell>
          <cell r="F3035" t="str">
            <v>Verified</v>
          </cell>
          <cell r="H3035" t="str">
            <v>chromosome 16</v>
          </cell>
          <cell r="I3035" t="str">
            <v>L000000602</v>
          </cell>
          <cell r="J3035">
            <v>16</v>
          </cell>
          <cell r="K3035">
            <v>108652</v>
          </cell>
          <cell r="L3035">
            <v>114315</v>
          </cell>
          <cell r="M3035" t="str">
            <v>W</v>
          </cell>
          <cell r="N3035">
            <v>-125</v>
          </cell>
          <cell r="O3035">
            <v>35277</v>
          </cell>
          <cell r="P3035">
            <v>35277</v>
          </cell>
        </row>
        <row r="3036">
          <cell r="A3036" t="str">
            <v>USV1</v>
          </cell>
          <cell r="B3036" t="str">
            <v>YPL230W</v>
          </cell>
          <cell r="C3036" t="str">
            <v>Putative transcription factor containing a C2H2 zinc finger; mutation affects transcriptional regulation of genes involved in growth on non-fermentable carbon sources, response to salt stress and cell wall biosynthesis</v>
          </cell>
          <cell r="D3036" t="str">
            <v>S000006151</v>
          </cell>
          <cell r="E3036" t="str">
            <v>ORF</v>
          </cell>
          <cell r="F3036" t="str">
            <v>Verified</v>
          </cell>
          <cell r="G3036" t="str">
            <v>NSF1</v>
          </cell>
          <cell r="H3036" t="str">
            <v>chromosome 16</v>
          </cell>
          <cell r="I3036" t="str">
            <v>L000004623</v>
          </cell>
          <cell r="J3036">
            <v>16</v>
          </cell>
          <cell r="K3036">
            <v>115312</v>
          </cell>
          <cell r="L3036">
            <v>116487</v>
          </cell>
          <cell r="M3036" t="str">
            <v>W</v>
          </cell>
          <cell r="O3036">
            <v>35277</v>
          </cell>
          <cell r="P3036">
            <v>35277</v>
          </cell>
        </row>
        <row r="3037">
          <cell r="B3037" t="str">
            <v>YPL229W</v>
          </cell>
          <cell r="C3037" t="str">
            <v>Putative protein of unknown function; green fluorescent protein (GFP)-fusion protein localizes to the cytoplasm; YPL229W is not an essential gene</v>
          </cell>
          <cell r="D3037" t="str">
            <v>S000006150</v>
          </cell>
          <cell r="E3037" t="str">
            <v>ORF</v>
          </cell>
          <cell r="F3037" t="str">
            <v>Uncharacterized</v>
          </cell>
          <cell r="H3037" t="str">
            <v>chromosome 16</v>
          </cell>
          <cell r="J3037">
            <v>16</v>
          </cell>
          <cell r="K3037">
            <v>117067</v>
          </cell>
          <cell r="L3037">
            <v>117687</v>
          </cell>
          <cell r="M3037" t="str">
            <v>W</v>
          </cell>
          <cell r="O3037">
            <v>35277</v>
          </cell>
          <cell r="P3037">
            <v>35277</v>
          </cell>
        </row>
        <row r="3038">
          <cell r="A3038" t="str">
            <v>CET1</v>
          </cell>
          <cell r="B3038" t="str">
            <v>YPL228W</v>
          </cell>
          <cell r="C3038" t="str">
            <v>Beta (RNA 5'-triphosphatase) subunit of the mRNA capping enzyme, a heterodimer (the other subunit is CEG1, a guanylyltransferase) involved in adding the 5' cap to mRNA; the mammalian enzyme is a single bifunctional polypeptide</v>
          </cell>
          <cell r="D3038" t="str">
            <v>S000006149</v>
          </cell>
          <cell r="E3038" t="str">
            <v>ORF</v>
          </cell>
          <cell r="F3038" t="str">
            <v>Verified</v>
          </cell>
          <cell r="G3038" t="str">
            <v>CES5</v>
          </cell>
          <cell r="H3038" t="str">
            <v>chromosome 16</v>
          </cell>
          <cell r="I3038" t="str">
            <v>L000004278</v>
          </cell>
          <cell r="J3038">
            <v>16</v>
          </cell>
          <cell r="K3038">
            <v>118382</v>
          </cell>
          <cell r="L3038">
            <v>120031</v>
          </cell>
          <cell r="M3038" t="str">
            <v>W</v>
          </cell>
          <cell r="O3038">
            <v>35277</v>
          </cell>
          <cell r="P3038">
            <v>35277</v>
          </cell>
        </row>
        <row r="3039">
          <cell r="A3039" t="str">
            <v>ALG5</v>
          </cell>
          <cell r="B3039" t="str">
            <v>YPL227C</v>
          </cell>
          <cell r="C3039" t="str">
            <v>UDP-glucose:dolichyl-phosphate glucosyltransferase, involved in asparagine-linked glycosylation in the endoplasmic reticulum</v>
          </cell>
          <cell r="D3039" t="str">
            <v>S000006148</v>
          </cell>
          <cell r="E3039" t="str">
            <v>ORF</v>
          </cell>
          <cell r="F3039" t="str">
            <v>Verified</v>
          </cell>
          <cell r="H3039" t="str">
            <v>chromosome 16</v>
          </cell>
          <cell r="I3039" t="str">
            <v>L000000077</v>
          </cell>
          <cell r="J3039">
            <v>16</v>
          </cell>
          <cell r="K3039">
            <v>121167</v>
          </cell>
          <cell r="L3039">
            <v>120163</v>
          </cell>
          <cell r="M3039" t="str">
            <v>C</v>
          </cell>
          <cell r="O3039">
            <v>35277</v>
          </cell>
          <cell r="P3039">
            <v>35277</v>
          </cell>
        </row>
        <row r="3040">
          <cell r="A3040" t="str">
            <v>NEW1</v>
          </cell>
          <cell r="B3040" t="str">
            <v>YPL226W</v>
          </cell>
          <cell r="C3040" t="str">
            <v>ATP binding cassette protein that cosediments with polysomes and is required for biogenesis of the small ribosomal subunit; Asn/Gln-rich rich region supports [NU+] prion formation and susceptibility to [PSI+] prion induction</v>
          </cell>
          <cell r="D3040" t="str">
            <v>S000006147</v>
          </cell>
          <cell r="E3040" t="str">
            <v>ORF</v>
          </cell>
          <cell r="F3040" t="str">
            <v>Verified</v>
          </cell>
          <cell r="H3040" t="str">
            <v>chromosome 16</v>
          </cell>
          <cell r="I3040" t="str">
            <v>S000007490</v>
          </cell>
          <cell r="J3040">
            <v>16</v>
          </cell>
          <cell r="K3040">
            <v>121767</v>
          </cell>
          <cell r="L3040">
            <v>125357</v>
          </cell>
          <cell r="M3040" t="str">
            <v>W</v>
          </cell>
          <cell r="O3040">
            <v>35277</v>
          </cell>
          <cell r="P3040">
            <v>35277</v>
          </cell>
        </row>
        <row r="3041">
          <cell r="B3041" t="str">
            <v>YPL225W</v>
          </cell>
          <cell r="C3041" t="str">
            <v>Protein of unknown function that may interact with ribosomes, based on co-purification experiments; green fluorescent protein (GFP)-fusion protein localizes to the cytoplasm</v>
          </cell>
          <cell r="D3041" t="str">
            <v>S000006146</v>
          </cell>
          <cell r="E3041" t="str">
            <v>ORF</v>
          </cell>
          <cell r="F3041" t="str">
            <v>Verified</v>
          </cell>
          <cell r="H3041" t="str">
            <v>chromosome 16</v>
          </cell>
          <cell r="J3041">
            <v>16</v>
          </cell>
          <cell r="K3041">
            <v>126006</v>
          </cell>
          <cell r="L3041">
            <v>126446</v>
          </cell>
          <cell r="M3041" t="str">
            <v>W</v>
          </cell>
          <cell r="O3041">
            <v>35277</v>
          </cell>
          <cell r="P3041">
            <v>35277</v>
          </cell>
        </row>
        <row r="3042">
          <cell r="A3042" t="str">
            <v>MMT2</v>
          </cell>
          <cell r="B3042" t="str">
            <v>YPL224C</v>
          </cell>
          <cell r="C3042" t="str">
            <v>Putative metal transporter involved in mitochondrial iron accumulation; closely related to Mmt1p</v>
          </cell>
          <cell r="D3042" t="str">
            <v>S000006145</v>
          </cell>
          <cell r="E3042" t="str">
            <v>ORF</v>
          </cell>
          <cell r="F3042" t="str">
            <v>Verified</v>
          </cell>
          <cell r="G3042" t="str">
            <v>MFT2</v>
          </cell>
          <cell r="H3042" t="str">
            <v>chromosome 16</v>
          </cell>
          <cell r="I3042" t="str">
            <v>L000004108</v>
          </cell>
          <cell r="J3042">
            <v>16</v>
          </cell>
          <cell r="K3042">
            <v>128087</v>
          </cell>
          <cell r="L3042">
            <v>126738</v>
          </cell>
          <cell r="M3042" t="str">
            <v>C</v>
          </cell>
          <cell r="O3042">
            <v>35277</v>
          </cell>
          <cell r="P3042">
            <v>35277</v>
          </cell>
        </row>
        <row r="3043">
          <cell r="A3043" t="str">
            <v>GRE1</v>
          </cell>
          <cell r="B3043" t="str">
            <v>YPL223C</v>
          </cell>
          <cell r="C3043" t="str">
            <v>Hydrophilin of unknown function; stress induced (osmotic, ionic, oxidative, heat shock and heavy metals); regulated by the HOG pathway</v>
          </cell>
          <cell r="D3043" t="str">
            <v>S000006144</v>
          </cell>
          <cell r="E3043" t="str">
            <v>ORF</v>
          </cell>
          <cell r="F3043" t="str">
            <v>Verified</v>
          </cell>
          <cell r="H3043" t="str">
            <v>chromosome 16</v>
          </cell>
          <cell r="I3043" t="str">
            <v>L000004176</v>
          </cell>
          <cell r="J3043">
            <v>16</v>
          </cell>
          <cell r="K3043">
            <v>129137</v>
          </cell>
          <cell r="L3043">
            <v>128631</v>
          </cell>
          <cell r="M3043" t="str">
            <v>C</v>
          </cell>
          <cell r="O3043">
            <v>35277</v>
          </cell>
          <cell r="P3043">
            <v>35277</v>
          </cell>
        </row>
        <row r="3044">
          <cell r="A3044" t="str">
            <v>FMP40</v>
          </cell>
          <cell r="B3044" t="str">
            <v>YPL222W</v>
          </cell>
          <cell r="C3044" t="str">
            <v>Putative protein of unknown function; proposed to be involved in responding to environmental stresses; the authentic, non-tagged protein is detected in highly purified mitochondria in high-throughput studies</v>
          </cell>
          <cell r="D3044" t="str">
            <v>S000006143</v>
          </cell>
          <cell r="E3044" t="str">
            <v>ORF</v>
          </cell>
          <cell r="F3044" t="str">
            <v>Uncharacterized</v>
          </cell>
          <cell r="H3044" t="str">
            <v>chromosome 16</v>
          </cell>
          <cell r="J3044">
            <v>16</v>
          </cell>
          <cell r="K3044">
            <v>130161</v>
          </cell>
          <cell r="L3044">
            <v>132227</v>
          </cell>
          <cell r="M3044" t="str">
            <v>W</v>
          </cell>
          <cell r="O3044">
            <v>35277</v>
          </cell>
          <cell r="P3044">
            <v>35277</v>
          </cell>
        </row>
        <row r="3045">
          <cell r="B3045" t="str">
            <v>YPL222C-A</v>
          </cell>
          <cell r="C3045" t="str">
            <v>Identified by gene-trapping, microarray-based expression analysis, and genome-wide homology searching</v>
          </cell>
          <cell r="D3045" t="str">
            <v>S000028722</v>
          </cell>
          <cell r="E3045" t="str">
            <v>ORF</v>
          </cell>
          <cell r="F3045" t="str">
            <v>Dubious</v>
          </cell>
          <cell r="H3045" t="str">
            <v>chromosome 16</v>
          </cell>
          <cell r="J3045">
            <v>16</v>
          </cell>
          <cell r="K3045">
            <v>132114</v>
          </cell>
          <cell r="L3045">
            <v>131869</v>
          </cell>
          <cell r="M3045" t="str">
            <v>C</v>
          </cell>
          <cell r="O3045">
            <v>37831</v>
          </cell>
          <cell r="P3045">
            <v>37831</v>
          </cell>
        </row>
        <row r="3046">
          <cell r="A3046" t="str">
            <v>FLC1</v>
          </cell>
          <cell r="B3046" t="str">
            <v>YPL221W</v>
          </cell>
          <cell r="C3046" t="str">
            <v>Putative FAD transporter; required for uptake of FAD into endoplasmic reticulum; involved in cell wall maintenance</v>
          </cell>
          <cell r="D3046" t="str">
            <v>S000006142</v>
          </cell>
          <cell r="E3046" t="str">
            <v>ORF</v>
          </cell>
          <cell r="F3046" t="str">
            <v>Verified</v>
          </cell>
          <cell r="G3046" t="str">
            <v>BOP1|HUF1</v>
          </cell>
          <cell r="H3046" t="str">
            <v>chromosome 16</v>
          </cell>
          <cell r="I3046" t="str">
            <v>L000004721</v>
          </cell>
          <cell r="J3046">
            <v>16</v>
          </cell>
          <cell r="K3046">
            <v>133042</v>
          </cell>
          <cell r="L3046">
            <v>135423</v>
          </cell>
          <cell r="M3046" t="str">
            <v>W</v>
          </cell>
          <cell r="O3046">
            <v>35277</v>
          </cell>
          <cell r="P3046">
            <v>35277</v>
          </cell>
        </row>
        <row r="3047">
          <cell r="A3047" t="str">
            <v>RPL1A</v>
          </cell>
          <cell r="B3047" t="str">
            <v>YPL220W</v>
          </cell>
          <cell r="C3047" t="str">
            <v>N-terminally acetylated protein component of the large (60S) ribosomal subunit, nearly identical to Rpl1Bp and has similarity to E. coli L1 and rat L10a ribosomal proteins; rpl1a rpl1b double null mutation is lethal</v>
          </cell>
          <cell r="D3047" t="str">
            <v>S000006141</v>
          </cell>
          <cell r="E3047" t="str">
            <v>ORF</v>
          </cell>
          <cell r="F3047" t="str">
            <v>Verified</v>
          </cell>
          <cell r="G3047" t="str">
            <v>L1A|SSM1</v>
          </cell>
          <cell r="H3047" t="str">
            <v>chromosome 16</v>
          </cell>
          <cell r="I3047" t="str">
            <v>L000002657</v>
          </cell>
          <cell r="J3047">
            <v>16</v>
          </cell>
          <cell r="K3047">
            <v>135789</v>
          </cell>
          <cell r="L3047">
            <v>136442</v>
          </cell>
          <cell r="M3047" t="str">
            <v>W</v>
          </cell>
          <cell r="O3047">
            <v>35277</v>
          </cell>
          <cell r="P3047">
            <v>35277</v>
          </cell>
        </row>
        <row r="3048">
          <cell r="A3048" t="str">
            <v>PCL8</v>
          </cell>
          <cell r="B3048" t="str">
            <v>YPL219W</v>
          </cell>
          <cell r="C3048" t="str">
            <v>Cyclin, interacts with Pho85p cyclin-dependent kinase (Cdk) to phosphorylate and regulate glycogen synthase, also activates Pho85p for Glc8p phosphorylation</v>
          </cell>
          <cell r="D3048" t="str">
            <v>S000006140</v>
          </cell>
          <cell r="E3048" t="str">
            <v>ORF</v>
          </cell>
          <cell r="F3048" t="str">
            <v>Verified</v>
          </cell>
          <cell r="H3048" t="str">
            <v>chromosome 16</v>
          </cell>
          <cell r="I3048" t="str">
            <v>L000004040</v>
          </cell>
          <cell r="J3048">
            <v>16</v>
          </cell>
          <cell r="K3048">
            <v>136749</v>
          </cell>
          <cell r="L3048">
            <v>138227</v>
          </cell>
          <cell r="M3048" t="str">
            <v>W</v>
          </cell>
          <cell r="O3048">
            <v>35277</v>
          </cell>
          <cell r="P3048">
            <v>35277</v>
          </cell>
        </row>
        <row r="3049">
          <cell r="A3049" t="str">
            <v>SAR1</v>
          </cell>
          <cell r="B3049" t="str">
            <v>YPL218W</v>
          </cell>
          <cell r="C3049" t="str">
            <v>GTPase, GTP-binding protein of the ARF family, component of COPII coat of vesicles; required for transport vesicle formation during ER to Golgi protein transport</v>
          </cell>
          <cell r="D3049" t="str">
            <v>S000006139</v>
          </cell>
          <cell r="E3049" t="str">
            <v>ORF</v>
          </cell>
          <cell r="F3049" t="str">
            <v>Verified</v>
          </cell>
          <cell r="H3049" t="str">
            <v>chromosome 16</v>
          </cell>
          <cell r="I3049" t="str">
            <v>L000001801</v>
          </cell>
          <cell r="J3049">
            <v>16</v>
          </cell>
          <cell r="K3049">
            <v>138697</v>
          </cell>
          <cell r="L3049">
            <v>139408</v>
          </cell>
          <cell r="M3049" t="str">
            <v>W</v>
          </cell>
          <cell r="O3049">
            <v>35277</v>
          </cell>
          <cell r="P3049">
            <v>35277</v>
          </cell>
        </row>
        <row r="3050">
          <cell r="A3050" t="str">
            <v>BMS1</v>
          </cell>
          <cell r="B3050" t="str">
            <v>YPL217C</v>
          </cell>
          <cell r="C3050" t="str">
            <v>GTPase required for synthesis of 40S ribosomal subunits and for processing the 35S pre-rRNA at sites A0, A1, and A2; interacts with Rcl1p, which stimulates its GTPase and U3 snoRNA binding activities; has similarity to Tsr1p</v>
          </cell>
          <cell r="D3050" t="str">
            <v>S000006138</v>
          </cell>
          <cell r="E3050" t="str">
            <v>ORF</v>
          </cell>
          <cell r="F3050" t="str">
            <v>Verified</v>
          </cell>
          <cell r="H3050" t="str">
            <v>chromosome 16</v>
          </cell>
          <cell r="J3050">
            <v>16</v>
          </cell>
          <cell r="K3050">
            <v>143170</v>
          </cell>
          <cell r="L3050">
            <v>139619</v>
          </cell>
          <cell r="M3050" t="str">
            <v>C</v>
          </cell>
          <cell r="O3050">
            <v>35277</v>
          </cell>
          <cell r="P3050">
            <v>35277</v>
          </cell>
        </row>
        <row r="3051">
          <cell r="B3051" t="str">
            <v>YPL216W</v>
          </cell>
          <cell r="C3051" t="str">
            <v>Putative protein of unknown function; YPL216W is not an essential gene</v>
          </cell>
          <cell r="D3051" t="str">
            <v>S000006137</v>
          </cell>
          <cell r="E3051" t="str">
            <v>ORF</v>
          </cell>
          <cell r="F3051" t="str">
            <v>Uncharacterized</v>
          </cell>
          <cell r="H3051" t="str">
            <v>chromosome 16</v>
          </cell>
          <cell r="J3051">
            <v>16</v>
          </cell>
          <cell r="K3051">
            <v>143820</v>
          </cell>
          <cell r="L3051">
            <v>147128</v>
          </cell>
          <cell r="M3051" t="str">
            <v>W</v>
          </cell>
          <cell r="O3051">
            <v>35277</v>
          </cell>
          <cell r="P3051">
            <v>35277</v>
          </cell>
        </row>
        <row r="3052">
          <cell r="A3052" t="str">
            <v>CBP3</v>
          </cell>
          <cell r="B3052" t="str">
            <v>YPL215W</v>
          </cell>
          <cell r="C3052" t="str">
            <v>Mitochondrial protein required for assembly of ubiquinol cytochrome-c reductase complex (cytochrome bc1 complex); interacts with Cbp4p and function is partially redundant with that of Cbp4p</v>
          </cell>
          <cell r="D3052" t="str">
            <v>S000006136</v>
          </cell>
          <cell r="E3052" t="str">
            <v>ORF</v>
          </cell>
          <cell r="F3052" t="str">
            <v>Verified</v>
          </cell>
          <cell r="H3052" t="str">
            <v>chromosome 16</v>
          </cell>
          <cell r="I3052" t="str">
            <v>L000000226</v>
          </cell>
          <cell r="J3052">
            <v>16</v>
          </cell>
          <cell r="K3052">
            <v>147415</v>
          </cell>
          <cell r="L3052">
            <v>148422</v>
          </cell>
          <cell r="M3052" t="str">
            <v>W</v>
          </cell>
          <cell r="O3052">
            <v>35277</v>
          </cell>
          <cell r="P3052">
            <v>35277</v>
          </cell>
        </row>
        <row r="3053">
          <cell r="A3053" t="str">
            <v>THI6</v>
          </cell>
          <cell r="B3053" t="str">
            <v>YPL214C</v>
          </cell>
          <cell r="C3053" t="str">
            <v>Bifunctional enzyme with thiamine-phosphate pyrophosphorylase and 4-methyl-5-beta-hydroxyethylthiazole kinase activities, required for thiamine biosynthesis; GFP-fusion protein localizes to the cytoplasm in a punctate pattern</v>
          </cell>
          <cell r="D3053" t="str">
            <v>S000006135</v>
          </cell>
          <cell r="E3053" t="str">
            <v>ORF</v>
          </cell>
          <cell r="F3053" t="str">
            <v>Verified</v>
          </cell>
          <cell r="H3053" t="str">
            <v>chromosome 16</v>
          </cell>
          <cell r="I3053" t="str">
            <v>L000002634</v>
          </cell>
          <cell r="J3053">
            <v>16</v>
          </cell>
          <cell r="K3053">
            <v>150190</v>
          </cell>
          <cell r="L3053">
            <v>148568</v>
          </cell>
          <cell r="M3053" t="str">
            <v>C</v>
          </cell>
          <cell r="O3053">
            <v>35277</v>
          </cell>
          <cell r="P3053">
            <v>35277</v>
          </cell>
        </row>
        <row r="3054">
          <cell r="A3054" t="str">
            <v>LEA1</v>
          </cell>
          <cell r="B3054" t="str">
            <v>YPL213W</v>
          </cell>
          <cell r="C3054" t="str">
            <v>Component of U2 snRNP; disruption causes reduced U2 snRNP levels; physically interacts with Msl1p; putative homolog of human U2A' snRNP protein</v>
          </cell>
          <cell r="D3054" t="str">
            <v>S000006134</v>
          </cell>
          <cell r="E3054" t="str">
            <v>ORF</v>
          </cell>
          <cell r="F3054" t="str">
            <v>Verified</v>
          </cell>
          <cell r="H3054" t="str">
            <v>chromosome 16</v>
          </cell>
          <cell r="J3054">
            <v>16</v>
          </cell>
          <cell r="K3054">
            <v>150613</v>
          </cell>
          <cell r="L3054">
            <v>151329</v>
          </cell>
          <cell r="M3054" t="str">
            <v>W</v>
          </cell>
          <cell r="O3054">
            <v>35277</v>
          </cell>
          <cell r="P3054">
            <v>35277</v>
          </cell>
        </row>
        <row r="3055">
          <cell r="A3055" t="str">
            <v>PUS1</v>
          </cell>
          <cell r="B3055" t="str">
            <v>YPL212C</v>
          </cell>
          <cell r="C3055" t="str">
            <v>tRNA:pseudouridine synthase, introduces pseudouridines at positions 26-28, 34-36, 65, and 67 of tRNA; nuclear protein that appears to be involved in tRNA export; also acts on U2 snRNA</v>
          </cell>
          <cell r="D3055" t="str">
            <v>S000006133</v>
          </cell>
          <cell r="E3055" t="str">
            <v>ORF</v>
          </cell>
          <cell r="F3055" t="str">
            <v>Verified</v>
          </cell>
          <cell r="H3055" t="str">
            <v>chromosome 16</v>
          </cell>
          <cell r="I3055" t="str">
            <v>L000003360</v>
          </cell>
          <cell r="J3055">
            <v>16</v>
          </cell>
          <cell r="K3055">
            <v>153148</v>
          </cell>
          <cell r="L3055">
            <v>151514</v>
          </cell>
          <cell r="M3055" t="str">
            <v>C</v>
          </cell>
          <cell r="O3055">
            <v>35277</v>
          </cell>
          <cell r="P3055">
            <v>35277</v>
          </cell>
        </row>
        <row r="3056">
          <cell r="A3056" t="str">
            <v>NIP7</v>
          </cell>
          <cell r="B3056" t="str">
            <v>YPL211W</v>
          </cell>
          <cell r="C3056" t="str">
            <v>Nucleolar protein required for 60S ribosome subunit biogenesis, constituent of 66S pre-ribosomal particles; physically interacts with Nop8p and the exosome subunit Rrp43p</v>
          </cell>
          <cell r="D3056" t="str">
            <v>S000006132</v>
          </cell>
          <cell r="E3056" t="str">
            <v>ORF</v>
          </cell>
          <cell r="F3056" t="str">
            <v>Verified</v>
          </cell>
          <cell r="H3056" t="str">
            <v>chromosome 16</v>
          </cell>
          <cell r="I3056" t="str">
            <v>L000004183</v>
          </cell>
          <cell r="J3056">
            <v>16</v>
          </cell>
          <cell r="K3056">
            <v>153494</v>
          </cell>
          <cell r="L3056">
            <v>154039</v>
          </cell>
          <cell r="M3056" t="str">
            <v>W</v>
          </cell>
          <cell r="O3056">
            <v>35277</v>
          </cell>
          <cell r="P3056">
            <v>35277</v>
          </cell>
        </row>
        <row r="3057">
          <cell r="A3057" t="str">
            <v>SRP72</v>
          </cell>
          <cell r="B3057" t="str">
            <v>YPL210C</v>
          </cell>
          <cell r="C3057" t="str">
            <v>Core component of the signal recognition particle (SRP) ribonucleoprotein (RNP) complex that functions in targeting nascent secretory proteins to the endoplasmic reticulum (ER) membrane</v>
          </cell>
          <cell r="D3057" t="str">
            <v>S000006131</v>
          </cell>
          <cell r="E3057" t="str">
            <v>ORF</v>
          </cell>
          <cell r="F3057" t="str">
            <v>Verified</v>
          </cell>
          <cell r="H3057" t="str">
            <v>chromosome 16</v>
          </cell>
          <cell r="I3057" t="str">
            <v>L000002066</v>
          </cell>
          <cell r="J3057">
            <v>16</v>
          </cell>
          <cell r="K3057">
            <v>156211</v>
          </cell>
          <cell r="L3057">
            <v>154289</v>
          </cell>
          <cell r="M3057" t="str">
            <v>C</v>
          </cell>
          <cell r="O3057">
            <v>37886</v>
          </cell>
          <cell r="P3057" t="str">
            <v>2003-09-22|1996-07-31</v>
          </cell>
        </row>
        <row r="3058">
          <cell r="A3058" t="str">
            <v>IPL1</v>
          </cell>
          <cell r="B3058" t="str">
            <v>YPL209C</v>
          </cell>
          <cell r="C3058" t="str">
            <v>Aurora kinase subunit of the conserved chromosomal passenger complex (CPC; Ipl1p-Sli15p-Bir1p-Nbl1p), involved in regulating kinetochore-microtubule attachments; helps maintain condensed chromosomes during anaphase and early telophase</v>
          </cell>
          <cell r="D3058" t="str">
            <v>S000006130</v>
          </cell>
          <cell r="E3058" t="str">
            <v>ORF</v>
          </cell>
          <cell r="F3058" t="str">
            <v>Verified</v>
          </cell>
          <cell r="G3058" t="str">
            <v>PAC15</v>
          </cell>
          <cell r="H3058" t="str">
            <v>chromosome 16</v>
          </cell>
          <cell r="I3058" t="str">
            <v>L000000871</v>
          </cell>
          <cell r="J3058">
            <v>16</v>
          </cell>
          <cell r="K3058">
            <v>157592</v>
          </cell>
          <cell r="L3058">
            <v>156489</v>
          </cell>
          <cell r="M3058" t="str">
            <v>C</v>
          </cell>
          <cell r="N3058">
            <v>-116</v>
          </cell>
          <cell r="O3058">
            <v>35277</v>
          </cell>
          <cell r="P3058">
            <v>35277</v>
          </cell>
        </row>
        <row r="3059">
          <cell r="A3059" t="str">
            <v>RKM1</v>
          </cell>
          <cell r="B3059" t="str">
            <v>YPL208W</v>
          </cell>
          <cell r="C3059" t="str">
            <v>SET-domain lysine-N-methyltransferase, catalyzes the formation of dimethyllysine residues on the large ribsomal subunit protein L23a (RPL23A and RPL23B)</v>
          </cell>
          <cell r="D3059" t="str">
            <v>S000006129</v>
          </cell>
          <cell r="E3059" t="str">
            <v>ORF</v>
          </cell>
          <cell r="F3059" t="str">
            <v>Verified</v>
          </cell>
          <cell r="H3059" t="str">
            <v>chromosome 16</v>
          </cell>
          <cell r="J3059">
            <v>16</v>
          </cell>
          <cell r="K3059">
            <v>157841</v>
          </cell>
          <cell r="L3059">
            <v>159592</v>
          </cell>
          <cell r="M3059" t="str">
            <v>W</v>
          </cell>
          <cell r="O3059">
            <v>35277</v>
          </cell>
          <cell r="P3059">
            <v>35277</v>
          </cell>
        </row>
        <row r="3060">
          <cell r="A3060" t="str">
            <v>TYW1</v>
          </cell>
          <cell r="B3060" t="str">
            <v>YPL207W</v>
          </cell>
          <cell r="C3060" t="str">
            <v>Protein required for the synthesis of wybutosine, a modified guanosine found at the 3'-position adjacent to the anticodon of phenylalanine tRNA which supports reading frame maintenance by stabilizing codon-anticodon interactions</v>
          </cell>
          <cell r="D3060" t="str">
            <v>S000006128</v>
          </cell>
          <cell r="E3060" t="str">
            <v>ORF</v>
          </cell>
          <cell r="F3060" t="str">
            <v>Verified</v>
          </cell>
          <cell r="H3060" t="str">
            <v>chromosome 16</v>
          </cell>
          <cell r="J3060">
            <v>16</v>
          </cell>
          <cell r="K3060">
            <v>159908</v>
          </cell>
          <cell r="L3060">
            <v>162340</v>
          </cell>
          <cell r="M3060" t="str">
            <v>W</v>
          </cell>
          <cell r="O3060">
            <v>35277</v>
          </cell>
          <cell r="P3060">
            <v>35277</v>
          </cell>
        </row>
        <row r="3061">
          <cell r="A3061" t="str">
            <v>PGC1</v>
          </cell>
          <cell r="B3061" t="str">
            <v>YPL206C</v>
          </cell>
          <cell r="C3061" t="str">
            <v>Phosphatidyl Glycerol phospholipase C; regulates the phosphatidylglycerol (PG) content via a phospholipase C-type degradation mechanism; contains glycerophosphodiester phosphodiesterase motifs</v>
          </cell>
          <cell r="D3061" t="str">
            <v>S000006127</v>
          </cell>
          <cell r="E3061" t="str">
            <v>ORF</v>
          </cell>
          <cell r="F3061" t="str">
            <v>Verified</v>
          </cell>
          <cell r="H3061" t="str">
            <v>chromosome 16</v>
          </cell>
          <cell r="J3061">
            <v>16</v>
          </cell>
          <cell r="K3061">
            <v>163596</v>
          </cell>
          <cell r="L3061">
            <v>162631</v>
          </cell>
          <cell r="M3061" t="str">
            <v>C</v>
          </cell>
          <cell r="O3061">
            <v>35277</v>
          </cell>
          <cell r="P3061">
            <v>35277</v>
          </cell>
        </row>
        <row r="3062">
          <cell r="B3062" t="str">
            <v>YPL205C</v>
          </cell>
          <cell r="C3062" t="str">
            <v>Hypothetical protein; deletion of locus affects telomere length</v>
          </cell>
          <cell r="D3062" t="str">
            <v>S000006126</v>
          </cell>
          <cell r="E3062" t="str">
            <v>ORF</v>
          </cell>
          <cell r="F3062" t="str">
            <v>Dubious</v>
          </cell>
          <cell r="H3062" t="str">
            <v>chromosome 16</v>
          </cell>
          <cell r="J3062">
            <v>16</v>
          </cell>
          <cell r="K3062">
            <v>164265</v>
          </cell>
          <cell r="L3062">
            <v>163921</v>
          </cell>
          <cell r="M3062" t="str">
            <v>C</v>
          </cell>
          <cell r="O3062">
            <v>35277</v>
          </cell>
          <cell r="P3062">
            <v>35277</v>
          </cell>
        </row>
        <row r="3063">
          <cell r="A3063" t="str">
            <v>HRR25</v>
          </cell>
          <cell r="B3063" t="str">
            <v>YPL204W</v>
          </cell>
          <cell r="C3063" t="str">
            <v>Protein kinase involved in regulating diverse events including vesicular trafficking, DNA repair, and chromosome segregation; binds the CTD of RNA pol II; homolog of mammalian casein kinase 1delta (CK1delta)</v>
          </cell>
          <cell r="D3063" t="str">
            <v>S000006125</v>
          </cell>
          <cell r="E3063" t="str">
            <v>ORF</v>
          </cell>
          <cell r="F3063" t="str">
            <v>Verified</v>
          </cell>
          <cell r="G3063" t="str">
            <v>KTI14</v>
          </cell>
          <cell r="H3063" t="str">
            <v>chromosome 16</v>
          </cell>
          <cell r="I3063" t="str">
            <v>L000000810</v>
          </cell>
          <cell r="J3063">
            <v>16</v>
          </cell>
          <cell r="K3063">
            <v>164275</v>
          </cell>
          <cell r="L3063">
            <v>165759</v>
          </cell>
          <cell r="M3063" t="str">
            <v>W</v>
          </cell>
          <cell r="O3063">
            <v>35277</v>
          </cell>
          <cell r="P3063">
            <v>35277</v>
          </cell>
        </row>
        <row r="3064">
          <cell r="A3064" t="str">
            <v>TPK2</v>
          </cell>
          <cell r="B3064" t="str">
            <v>YPL203W</v>
          </cell>
          <cell r="C3064" t="str">
            <v>cAMP-dependent protein kinase catalytic subunit; promotes vegetative growth in response to nutrients via the Ras-cAMP signaling pathway; partially redundant with Tpk1p and Tpk3p; localizes to P-bodies during stationary phase</v>
          </cell>
          <cell r="D3064" t="str">
            <v>S000006124</v>
          </cell>
          <cell r="E3064" t="str">
            <v>ORF</v>
          </cell>
          <cell r="F3064" t="str">
            <v>Verified</v>
          </cell>
          <cell r="G3064" t="str">
            <v>PKA3|YKR1|PKA2</v>
          </cell>
          <cell r="H3064" t="str">
            <v>chromosome 16</v>
          </cell>
          <cell r="I3064" t="str">
            <v>L000001445</v>
          </cell>
          <cell r="J3064">
            <v>16</v>
          </cell>
          <cell r="K3064">
            <v>166255</v>
          </cell>
          <cell r="L3064">
            <v>167397</v>
          </cell>
          <cell r="M3064" t="str">
            <v>W</v>
          </cell>
          <cell r="N3064">
            <v>-120</v>
          </cell>
          <cell r="O3064">
            <v>35277</v>
          </cell>
          <cell r="P3064">
            <v>35277</v>
          </cell>
        </row>
        <row r="3065">
          <cell r="A3065" t="str">
            <v>AFT2</v>
          </cell>
          <cell r="B3065" t="str">
            <v>YPL202C</v>
          </cell>
          <cell r="C3065" t="str">
            <v>Iron-regulated transcriptional activator; activates genes involved in intracellular iron use and required for iron homeostasis and resistance to oxidative stress; similar to Aft1p</v>
          </cell>
          <cell r="D3065" t="str">
            <v>S000006123</v>
          </cell>
          <cell r="E3065" t="str">
            <v>ORF</v>
          </cell>
          <cell r="F3065" t="str">
            <v>Verified</v>
          </cell>
          <cell r="H3065" t="str">
            <v>chromosome 16</v>
          </cell>
          <cell r="J3065">
            <v>16</v>
          </cell>
          <cell r="K3065">
            <v>169337</v>
          </cell>
          <cell r="L3065">
            <v>168087</v>
          </cell>
          <cell r="M3065" t="str">
            <v>C</v>
          </cell>
          <cell r="O3065">
            <v>35277</v>
          </cell>
          <cell r="P3065">
            <v>35277</v>
          </cell>
        </row>
        <row r="3066">
          <cell r="A3066" t="str">
            <v>YIG1</v>
          </cell>
          <cell r="B3066" t="str">
            <v>YPL201C</v>
          </cell>
          <cell r="C3066" t="str">
            <v>Protein that interacts with glycerol 3-phosphatase and plays a role in anaerobic glycerol production; localizes to the nucleus and cytosol</v>
          </cell>
          <cell r="D3066" t="str">
            <v>S000006122</v>
          </cell>
          <cell r="E3066" t="str">
            <v>ORF</v>
          </cell>
          <cell r="F3066" t="str">
            <v>Verified</v>
          </cell>
          <cell r="H3066" t="str">
            <v>chromosome 16</v>
          </cell>
          <cell r="J3066">
            <v>16</v>
          </cell>
          <cell r="K3066">
            <v>171154</v>
          </cell>
          <cell r="L3066">
            <v>169769</v>
          </cell>
          <cell r="M3066" t="str">
            <v>C</v>
          </cell>
          <cell r="O3066">
            <v>35277</v>
          </cell>
          <cell r="P3066">
            <v>35277</v>
          </cell>
        </row>
        <row r="3067">
          <cell r="A3067" t="str">
            <v>CSM4</v>
          </cell>
          <cell r="B3067" t="str">
            <v>YPL200W</v>
          </cell>
          <cell r="C3067" t="str">
            <v>Protein required for accurate chromosome segregation during meiosis; involved in meiotic telomere clustering (bouquet formation) and telomere-led rapid prophase movements</v>
          </cell>
          <cell r="D3067" t="str">
            <v>S000006121</v>
          </cell>
          <cell r="E3067" t="str">
            <v>ORF</v>
          </cell>
          <cell r="F3067" t="str">
            <v>Verified</v>
          </cell>
          <cell r="H3067" t="str">
            <v>chromosome 16</v>
          </cell>
          <cell r="J3067">
            <v>16</v>
          </cell>
          <cell r="K3067">
            <v>171483</v>
          </cell>
          <cell r="L3067">
            <v>171953</v>
          </cell>
          <cell r="M3067" t="str">
            <v>W</v>
          </cell>
          <cell r="O3067">
            <v>35277</v>
          </cell>
          <cell r="P3067">
            <v>35277</v>
          </cell>
        </row>
        <row r="3068">
          <cell r="B3068" t="str">
            <v>YPL199C</v>
          </cell>
          <cell r="C3068" t="str">
            <v>Putative protein of unknown function, predicted to be palmitoylated</v>
          </cell>
          <cell r="D3068" t="str">
            <v>S000006120</v>
          </cell>
          <cell r="E3068" t="str">
            <v>ORF</v>
          </cell>
          <cell r="F3068" t="str">
            <v>Uncharacterized</v>
          </cell>
          <cell r="H3068" t="str">
            <v>chromosome 16</v>
          </cell>
          <cell r="J3068">
            <v>16</v>
          </cell>
          <cell r="K3068">
            <v>172754</v>
          </cell>
          <cell r="L3068">
            <v>172032</v>
          </cell>
          <cell r="M3068" t="str">
            <v>C</v>
          </cell>
          <cell r="O3068">
            <v>35277</v>
          </cell>
          <cell r="P3068">
            <v>35277</v>
          </cell>
        </row>
        <row r="3069">
          <cell r="A3069" t="str">
            <v>RPL7B</v>
          </cell>
          <cell r="B3069" t="str">
            <v>YPL198W</v>
          </cell>
          <cell r="C3069" t="str">
            <v>Protein component of the large (60S) ribosomal subunit, nearly identical to Rpl7Ap and has similarity to E. coli L30 and rat L7 ribosomal proteins; contains a conserved C-terminal Nucleic acid Binding Domain (NDB2)</v>
          </cell>
          <cell r="D3069" t="str">
            <v>S000006119</v>
          </cell>
          <cell r="E3069" t="str">
            <v>ORF</v>
          </cell>
          <cell r="F3069" t="str">
            <v>Verified</v>
          </cell>
          <cell r="G3069" t="str">
            <v>YL8|L7B|L6B|rp11</v>
          </cell>
          <cell r="H3069" t="str">
            <v>chromosome 16</v>
          </cell>
          <cell r="I3069" t="str">
            <v>L000003304</v>
          </cell>
          <cell r="J3069">
            <v>16</v>
          </cell>
          <cell r="K3069">
            <v>173151</v>
          </cell>
          <cell r="L3069">
            <v>174701</v>
          </cell>
          <cell r="M3069" t="str">
            <v>W</v>
          </cell>
          <cell r="O3069">
            <v>35277</v>
          </cell>
          <cell r="P3069">
            <v>35277</v>
          </cell>
        </row>
        <row r="3070">
          <cell r="B3070" t="str">
            <v>YPL197C</v>
          </cell>
          <cell r="C3070" t="str">
            <v>Dubious open reading frame unlikely to encode a protein, based on experimental and comparative sequence data; partially overlaps the ribosomal gene RPB7B</v>
          </cell>
          <cell r="D3070" t="str">
            <v>S000006118</v>
          </cell>
          <cell r="E3070" t="str">
            <v>ORF</v>
          </cell>
          <cell r="F3070" t="str">
            <v>Dubious</v>
          </cell>
          <cell r="H3070" t="str">
            <v>chromosome 16</v>
          </cell>
          <cell r="J3070">
            <v>16</v>
          </cell>
          <cell r="K3070">
            <v>174755</v>
          </cell>
          <cell r="L3070">
            <v>174342</v>
          </cell>
          <cell r="M3070" t="str">
            <v>C</v>
          </cell>
          <cell r="O3070">
            <v>35277</v>
          </cell>
          <cell r="P3070">
            <v>35277</v>
          </cell>
        </row>
        <row r="3071">
          <cell r="A3071" t="str">
            <v>OXR1</v>
          </cell>
          <cell r="B3071" t="str">
            <v>YPL196W</v>
          </cell>
          <cell r="C3071" t="str">
            <v>Protein of unknown function required for normal levels of resistance to oxidative damage, null mutants are sensitive to hydrogen peroxide; member of a conserved family of proteins found in eukaryotes but not in prokaryotes</v>
          </cell>
          <cell r="D3071" t="str">
            <v>S000006117</v>
          </cell>
          <cell r="E3071" t="str">
            <v>ORF</v>
          </cell>
          <cell r="F3071" t="str">
            <v>Verified</v>
          </cell>
          <cell r="H3071" t="str">
            <v>chromosome 16</v>
          </cell>
          <cell r="J3071">
            <v>16</v>
          </cell>
          <cell r="K3071">
            <v>175042</v>
          </cell>
          <cell r="L3071">
            <v>175863</v>
          </cell>
          <cell r="M3071" t="str">
            <v>W</v>
          </cell>
          <cell r="O3071">
            <v>35277</v>
          </cell>
          <cell r="P3071">
            <v>35277</v>
          </cell>
        </row>
        <row r="3072">
          <cell r="A3072" t="str">
            <v>APL5</v>
          </cell>
          <cell r="B3072" t="str">
            <v>YPL195W</v>
          </cell>
          <cell r="C3072" t="str">
            <v>Delta adaptin-like subunit of the clathrin associated protein complex (AP-3); functions in transport of alkaline phosphatase to the vacuole via the alternate pathway, suppressor of loss of casein kinase 1 function</v>
          </cell>
          <cell r="D3072" t="str">
            <v>S000006116</v>
          </cell>
          <cell r="E3072" t="str">
            <v>ORF</v>
          </cell>
          <cell r="F3072" t="str">
            <v>Verified</v>
          </cell>
          <cell r="G3072" t="str">
            <v>YKS4</v>
          </cell>
          <cell r="H3072" t="str">
            <v>chromosome 16</v>
          </cell>
          <cell r="I3072" t="str">
            <v>L000003037</v>
          </cell>
          <cell r="J3072">
            <v>16</v>
          </cell>
          <cell r="K3072">
            <v>176222</v>
          </cell>
          <cell r="L3072">
            <v>179020</v>
          </cell>
          <cell r="M3072" t="str">
            <v>W</v>
          </cell>
          <cell r="O3072">
            <v>35277</v>
          </cell>
          <cell r="P3072">
            <v>35277</v>
          </cell>
        </row>
        <row r="3073">
          <cell r="A3073" t="str">
            <v>DDC1</v>
          </cell>
          <cell r="B3073" t="str">
            <v>YPL194W</v>
          </cell>
          <cell r="C3073" t="str">
            <v>DNA damage checkpoint protein, part of a PCNA-like complex required for DNA damage response, required for pachytene checkpoint to inhibit cell cycle in response to unrepaired recombination intermediates; potential Cdc28p substrate</v>
          </cell>
          <cell r="D3073" t="str">
            <v>S000006115</v>
          </cell>
          <cell r="E3073" t="str">
            <v>ORF</v>
          </cell>
          <cell r="F3073" t="str">
            <v>Verified</v>
          </cell>
          <cell r="H3073" t="str">
            <v>chromosome 16</v>
          </cell>
          <cell r="I3073" t="str">
            <v>L000004256</v>
          </cell>
          <cell r="J3073">
            <v>16</v>
          </cell>
          <cell r="K3073">
            <v>179276</v>
          </cell>
          <cell r="L3073">
            <v>181114</v>
          </cell>
          <cell r="M3073" t="str">
            <v>W</v>
          </cell>
          <cell r="O3073">
            <v>35277</v>
          </cell>
          <cell r="P3073">
            <v>35277</v>
          </cell>
        </row>
        <row r="3074">
          <cell r="A3074" t="str">
            <v>RSA1</v>
          </cell>
          <cell r="B3074" t="str">
            <v>YPL193W</v>
          </cell>
          <cell r="C3074" t="str">
            <v>Protein involved in the assembly of 60S ribosomal subunits; functionally interacts with Dbp6p; functions in a late nucleoplasmic step of the assembly</v>
          </cell>
          <cell r="D3074" t="str">
            <v>S000006114</v>
          </cell>
          <cell r="E3074" t="str">
            <v>ORF</v>
          </cell>
          <cell r="F3074" t="str">
            <v>Verified</v>
          </cell>
          <cell r="H3074" t="str">
            <v>chromosome 16</v>
          </cell>
          <cell r="I3074" t="str">
            <v>L000004919</v>
          </cell>
          <cell r="J3074">
            <v>16</v>
          </cell>
          <cell r="K3074">
            <v>181402</v>
          </cell>
          <cell r="L3074">
            <v>182547</v>
          </cell>
          <cell r="M3074" t="str">
            <v>W</v>
          </cell>
          <cell r="O3074">
            <v>35277</v>
          </cell>
          <cell r="P3074">
            <v>35277</v>
          </cell>
        </row>
        <row r="3075">
          <cell r="A3075" t="str">
            <v>PRM3</v>
          </cell>
          <cell r="B3075" t="str">
            <v>YPL192C</v>
          </cell>
          <cell r="C3075" t="str">
            <v>Pheromone-regulated protein required for nuclear envelope fusion during karyogamy; localizes to the outer face of the nuclear membrane; interacts with Kar5p at the spindle pole body</v>
          </cell>
          <cell r="D3075" t="str">
            <v>S000006113</v>
          </cell>
          <cell r="E3075" t="str">
            <v>ORF</v>
          </cell>
          <cell r="F3075" t="str">
            <v>Verified</v>
          </cell>
          <cell r="H3075" t="str">
            <v>chromosome 16</v>
          </cell>
          <cell r="J3075">
            <v>16</v>
          </cell>
          <cell r="K3075">
            <v>183055</v>
          </cell>
          <cell r="L3075">
            <v>182654</v>
          </cell>
          <cell r="M3075" t="str">
            <v>C</v>
          </cell>
          <cell r="O3075">
            <v>35277</v>
          </cell>
          <cell r="P3075">
            <v>35277</v>
          </cell>
        </row>
        <row r="3076">
          <cell r="B3076" t="str">
            <v>YPL191C</v>
          </cell>
          <cell r="C3076" t="str">
            <v>Putative protein of unknown function; diploid deletion strain exhibits high budding index; green fluorescent protein (GFP)-fusion protein localizes to the cytoplasm</v>
          </cell>
          <cell r="D3076" t="str">
            <v>S000006112</v>
          </cell>
          <cell r="E3076" t="str">
            <v>ORF</v>
          </cell>
          <cell r="F3076" t="str">
            <v>Uncharacterized</v>
          </cell>
          <cell r="H3076" t="str">
            <v>chromosome 16</v>
          </cell>
          <cell r="J3076">
            <v>16</v>
          </cell>
          <cell r="K3076">
            <v>184678</v>
          </cell>
          <cell r="L3076">
            <v>183596</v>
          </cell>
          <cell r="M3076" t="str">
            <v>C</v>
          </cell>
          <cell r="O3076">
            <v>35277</v>
          </cell>
          <cell r="P3076">
            <v>35277</v>
          </cell>
        </row>
        <row r="3077">
          <cell r="A3077" t="str">
            <v>NAB3</v>
          </cell>
          <cell r="B3077" t="str">
            <v>YPL190C</v>
          </cell>
          <cell r="C3077" t="str">
            <v>Single stranded RNA binding protein; acidic ribonucleoprotein; required for termination of non-poly(A) transcripts and efficient splicing; interacts with Nrd1p</v>
          </cell>
          <cell r="D3077" t="str">
            <v>S000006111</v>
          </cell>
          <cell r="E3077" t="str">
            <v>ORF</v>
          </cell>
          <cell r="F3077" t="str">
            <v>Verified</v>
          </cell>
          <cell r="G3077" t="str">
            <v>HMD1</v>
          </cell>
          <cell r="H3077" t="str">
            <v>chromosome 16</v>
          </cell>
          <cell r="I3077" t="str">
            <v>L000001228</v>
          </cell>
          <cell r="J3077">
            <v>16</v>
          </cell>
          <cell r="K3077">
            <v>187724</v>
          </cell>
          <cell r="L3077">
            <v>185316</v>
          </cell>
          <cell r="M3077" t="str">
            <v>C</v>
          </cell>
          <cell r="O3077">
            <v>35277</v>
          </cell>
          <cell r="P3077">
            <v>35277</v>
          </cell>
        </row>
        <row r="3078">
          <cell r="A3078" t="str">
            <v>COA2</v>
          </cell>
          <cell r="B3078" t="str">
            <v>YPL189C-A</v>
          </cell>
          <cell r="C3078" t="str">
            <v>Cytochrome oxidase assembly factor; null mutation results in respiratory deficiency with specific loss of cytochrome oxidase activity; functions downstream of assembly factors Mss51p and Coa1p and interacts with assembly factor Shy1p</v>
          </cell>
          <cell r="D3078" t="str">
            <v>S000028527</v>
          </cell>
          <cell r="E3078" t="str">
            <v>ORF</v>
          </cell>
          <cell r="F3078" t="str">
            <v>Verified</v>
          </cell>
          <cell r="H3078" t="str">
            <v>chromosome 16</v>
          </cell>
          <cell r="J3078">
            <v>16</v>
          </cell>
          <cell r="K3078">
            <v>188512</v>
          </cell>
          <cell r="L3078">
            <v>188306</v>
          </cell>
          <cell r="M3078" t="str">
            <v>C</v>
          </cell>
          <cell r="O3078">
            <v>37831</v>
          </cell>
          <cell r="P3078">
            <v>37831</v>
          </cell>
        </row>
        <row r="3079">
          <cell r="A3079" t="str">
            <v>GUP2</v>
          </cell>
          <cell r="B3079" t="str">
            <v>YPL189W</v>
          </cell>
          <cell r="C3079" t="str">
            <v>Probable membrane protein with a possible role in proton symport of glycerol; member of the MBOAT family of putative membrane-bound O-acyltransferases; Gup1p homolog</v>
          </cell>
          <cell r="D3079" t="str">
            <v>S000006110</v>
          </cell>
          <cell r="E3079" t="str">
            <v>ORF</v>
          </cell>
          <cell r="F3079" t="str">
            <v>Verified</v>
          </cell>
          <cell r="H3079" t="str">
            <v>chromosome 16</v>
          </cell>
          <cell r="J3079">
            <v>16</v>
          </cell>
          <cell r="K3079">
            <v>189153</v>
          </cell>
          <cell r="L3079">
            <v>190982</v>
          </cell>
          <cell r="M3079" t="str">
            <v>W</v>
          </cell>
          <cell r="O3079">
            <v>35277</v>
          </cell>
          <cell r="P3079">
            <v>35277</v>
          </cell>
        </row>
        <row r="3080">
          <cell r="A3080" t="str">
            <v>POS5</v>
          </cell>
          <cell r="B3080" t="str">
            <v>YPL188W</v>
          </cell>
          <cell r="C3080" t="str">
            <v>Mitochondrial NADH kinase, phosphorylates NADH; also phosphorylates NAD(+) with lower specificity; required for the response to oxidative stress</v>
          </cell>
          <cell r="D3080" t="str">
            <v>S000006109</v>
          </cell>
          <cell r="E3080" t="str">
            <v>ORF</v>
          </cell>
          <cell r="F3080" t="str">
            <v>Verified</v>
          </cell>
          <cell r="H3080" t="str">
            <v>chromosome 16</v>
          </cell>
          <cell r="I3080" t="str">
            <v>L000002651</v>
          </cell>
          <cell r="J3080">
            <v>16</v>
          </cell>
          <cell r="K3080">
            <v>191405</v>
          </cell>
          <cell r="L3080">
            <v>192649</v>
          </cell>
          <cell r="M3080" t="str">
            <v>W</v>
          </cell>
          <cell r="O3080">
            <v>35277</v>
          </cell>
          <cell r="P3080">
            <v>35277</v>
          </cell>
        </row>
        <row r="3081">
          <cell r="A3081" t="str">
            <v>MF(ALPHA)1</v>
          </cell>
          <cell r="B3081" t="str">
            <v>YPL187W</v>
          </cell>
          <cell r="C3081" t="str">
            <v>Mating pheromone alpha-factor, made by alpha cells; interacts with mating type a cells to induce cell cycle arrest and other responses leading to mating; also encoded by MF(ALPHA)2, although MF(ALPHA)1 produces most alpha-factor</v>
          </cell>
          <cell r="D3081" t="str">
            <v>S000006108</v>
          </cell>
          <cell r="E3081" t="str">
            <v>ORF</v>
          </cell>
          <cell r="F3081" t="str">
            <v>Verified</v>
          </cell>
          <cell r="H3081" t="str">
            <v>chromosome 16</v>
          </cell>
          <cell r="I3081" t="str">
            <v>L000001094</v>
          </cell>
          <cell r="J3081">
            <v>16</v>
          </cell>
          <cell r="K3081">
            <v>193647</v>
          </cell>
          <cell r="L3081">
            <v>194144</v>
          </cell>
          <cell r="M3081" t="str">
            <v>W</v>
          </cell>
          <cell r="N3081">
            <v>-115</v>
          </cell>
          <cell r="O3081">
            <v>35277</v>
          </cell>
          <cell r="P3081">
            <v>35277</v>
          </cell>
        </row>
        <row r="3082">
          <cell r="B3082" t="str">
            <v>YPL185W</v>
          </cell>
          <cell r="C3082" t="str">
            <v>Dubious open reading frame unlikely to encode a protein, based on available experimental and comparative sequence data; partially overlaps the verified gene UIP4/YPL186C</v>
          </cell>
          <cell r="D3082" t="str">
            <v>S000006106</v>
          </cell>
          <cell r="E3082" t="str">
            <v>ORF</v>
          </cell>
          <cell r="F3082" t="str">
            <v>Dubious</v>
          </cell>
          <cell r="H3082" t="str">
            <v>chromosome 16</v>
          </cell>
          <cell r="J3082">
            <v>16</v>
          </cell>
          <cell r="K3082">
            <v>195252</v>
          </cell>
          <cell r="L3082">
            <v>195647</v>
          </cell>
          <cell r="M3082" t="str">
            <v>W</v>
          </cell>
          <cell r="O3082">
            <v>35277</v>
          </cell>
          <cell r="P3082">
            <v>35277</v>
          </cell>
        </row>
        <row r="3083">
          <cell r="A3083" t="str">
            <v>UIP4</v>
          </cell>
          <cell r="B3083" t="str">
            <v>YPL186C</v>
          </cell>
          <cell r="C3083" t="str">
            <v>Protein that interacts with Ulp1p, a Ubl (ubiquitin-like protein)-specific protease for Smt3p protein conjugates; detected in a phosphorylated state in the mitochondrial outer membrane; also detected in ER and nuclear envelope</v>
          </cell>
          <cell r="D3083" t="str">
            <v>S000006107</v>
          </cell>
          <cell r="E3083" t="str">
            <v>ORF</v>
          </cell>
          <cell r="F3083" t="str">
            <v>Verified</v>
          </cell>
          <cell r="H3083" t="str">
            <v>chromosome 16</v>
          </cell>
          <cell r="J3083">
            <v>16</v>
          </cell>
          <cell r="K3083">
            <v>195425</v>
          </cell>
          <cell r="L3083">
            <v>194511</v>
          </cell>
          <cell r="M3083" t="str">
            <v>C</v>
          </cell>
          <cell r="O3083">
            <v>35277</v>
          </cell>
          <cell r="P3083">
            <v>35277</v>
          </cell>
        </row>
        <row r="3084">
          <cell r="A3084" t="str">
            <v>MRN1</v>
          </cell>
          <cell r="B3084" t="str">
            <v>YPL184C</v>
          </cell>
          <cell r="C3084" t="str">
            <v>RNA-binding protein proposed to be involved in translational regulation; binds specific categories of mRNAs, including those that contain upstream open reading frames (uORFs) and internal ribosome entry sites (IRES)</v>
          </cell>
          <cell r="D3084" t="str">
            <v>S000006105</v>
          </cell>
          <cell r="E3084" t="str">
            <v>ORF</v>
          </cell>
          <cell r="F3084" t="str">
            <v>Verified</v>
          </cell>
          <cell r="G3084" t="str">
            <v>PTR69</v>
          </cell>
          <cell r="H3084" t="str">
            <v>chromosome 16</v>
          </cell>
          <cell r="J3084">
            <v>16</v>
          </cell>
          <cell r="K3084">
            <v>197787</v>
          </cell>
          <cell r="L3084">
            <v>195949</v>
          </cell>
          <cell r="M3084" t="str">
            <v>C</v>
          </cell>
          <cell r="O3084">
            <v>35277</v>
          </cell>
          <cell r="P3084">
            <v>35277</v>
          </cell>
        </row>
        <row r="3085">
          <cell r="A3085" t="str">
            <v>RTC6</v>
          </cell>
          <cell r="B3085" t="str">
            <v>YPL183W-A</v>
          </cell>
          <cell r="C3085" t="str">
            <v>Homolog of the prokaryotic ribosomal protein L36, likely to be a mitochondrial ribosomal protein coded in the nuclear genome; null mutation suppresses cdc13-1 temperature sensitivity</v>
          </cell>
          <cell r="D3085" t="str">
            <v>S000007224</v>
          </cell>
          <cell r="E3085" t="str">
            <v>ORF</v>
          </cell>
          <cell r="F3085" t="str">
            <v>Verified</v>
          </cell>
          <cell r="G3085" t="str">
            <v>GON5</v>
          </cell>
          <cell r="H3085" t="str">
            <v>chromosome 16</v>
          </cell>
          <cell r="J3085">
            <v>16</v>
          </cell>
          <cell r="K3085">
            <v>199094</v>
          </cell>
          <cell r="L3085">
            <v>199375</v>
          </cell>
          <cell r="M3085" t="str">
            <v>W</v>
          </cell>
          <cell r="O3085">
            <v>36358</v>
          </cell>
          <cell r="P3085">
            <v>36358</v>
          </cell>
        </row>
        <row r="3086">
          <cell r="A3086" t="str">
            <v>RTT10</v>
          </cell>
          <cell r="B3086" t="str">
            <v>YPL183C</v>
          </cell>
          <cell r="C3086" t="str">
            <v>Cytoplasmic protein with a role in regulation of Ty1 transposition</v>
          </cell>
          <cell r="D3086" t="str">
            <v>S000006104</v>
          </cell>
          <cell r="E3086" t="str">
            <v>ORF</v>
          </cell>
          <cell r="F3086" t="str">
            <v>Verified</v>
          </cell>
          <cell r="H3086" t="str">
            <v>chromosome 16</v>
          </cell>
          <cell r="J3086">
            <v>16</v>
          </cell>
          <cell r="K3086">
            <v>202535</v>
          </cell>
          <cell r="L3086">
            <v>199494</v>
          </cell>
          <cell r="M3086" t="str">
            <v>C</v>
          </cell>
          <cell r="O3086">
            <v>35277</v>
          </cell>
          <cell r="P3086">
            <v>35277</v>
          </cell>
        </row>
        <row r="3087">
          <cell r="A3087" t="str">
            <v>CTI6</v>
          </cell>
          <cell r="B3087" t="str">
            <v>YPL181W</v>
          </cell>
          <cell r="C3087" t="str">
            <v>Protein that relieves transcriptional repression by binding to the Cyc8p-Tup1p corepressor and recruiting the SAGA complex to the repressed promoter; contains a PHD finger domain</v>
          </cell>
          <cell r="D3087" t="str">
            <v>S000006102</v>
          </cell>
          <cell r="E3087" t="str">
            <v>ORF</v>
          </cell>
          <cell r="F3087" t="str">
            <v>Verified</v>
          </cell>
          <cell r="G3087" t="str">
            <v>RXT1</v>
          </cell>
          <cell r="H3087" t="str">
            <v>chromosome 16</v>
          </cell>
          <cell r="J3087">
            <v>16</v>
          </cell>
          <cell r="K3087">
            <v>203420</v>
          </cell>
          <cell r="L3087">
            <v>204940</v>
          </cell>
          <cell r="M3087" t="str">
            <v>W</v>
          </cell>
          <cell r="O3087">
            <v>35277</v>
          </cell>
          <cell r="P3087">
            <v>35277</v>
          </cell>
        </row>
        <row r="3088">
          <cell r="B3088" t="str">
            <v>YPL182C</v>
          </cell>
          <cell r="C3088" t="str">
            <v>Dubious open reading frame unlikely to encode a protein, based on available experimental and comparative sequence data; partially overlaps the verified gene CTI6/YPL181W</v>
          </cell>
          <cell r="D3088" t="str">
            <v>S000006103</v>
          </cell>
          <cell r="E3088" t="str">
            <v>ORF</v>
          </cell>
          <cell r="F3088" t="str">
            <v>Dubious</v>
          </cell>
          <cell r="H3088" t="str">
            <v>chromosome 16</v>
          </cell>
          <cell r="J3088">
            <v>16</v>
          </cell>
          <cell r="K3088">
            <v>203688</v>
          </cell>
          <cell r="L3088">
            <v>203305</v>
          </cell>
          <cell r="M3088" t="str">
            <v>C</v>
          </cell>
          <cell r="O3088">
            <v>35277</v>
          </cell>
          <cell r="P3088">
            <v>35277</v>
          </cell>
        </row>
        <row r="3089">
          <cell r="A3089" t="str">
            <v>TCO89</v>
          </cell>
          <cell r="B3089" t="str">
            <v>YPL180W</v>
          </cell>
          <cell r="C3089" t="str">
            <v>Subunit of TORC1 (Tor1p or Tor2p-Kog1p-Lst8p-Tco89p), a complex that regulates growth in response to nutrient availability; cooperates with Ssd1p in the maintenance of cellular integrity; deletion strains are hypersensitive to rapamycin</v>
          </cell>
          <cell r="D3089" t="str">
            <v>S000006101</v>
          </cell>
          <cell r="E3089" t="str">
            <v>ORF</v>
          </cell>
          <cell r="F3089" t="str">
            <v>Verified</v>
          </cell>
          <cell r="H3089" t="str">
            <v>chromosome 16</v>
          </cell>
          <cell r="J3089">
            <v>16</v>
          </cell>
          <cell r="K3089">
            <v>205247</v>
          </cell>
          <cell r="L3089">
            <v>207646</v>
          </cell>
          <cell r="M3089" t="str">
            <v>W</v>
          </cell>
          <cell r="O3089">
            <v>35277</v>
          </cell>
          <cell r="P3089">
            <v>35277</v>
          </cell>
        </row>
        <row r="3090">
          <cell r="A3090" t="str">
            <v>PPQ1</v>
          </cell>
          <cell r="B3090" t="str">
            <v>YPL179W</v>
          </cell>
          <cell r="C3090" t="str">
            <v>Putative protein serine/threonine phosphatase; null mutation enhances efficiency of translational suppressors</v>
          </cell>
          <cell r="D3090" t="str">
            <v>S000006100</v>
          </cell>
          <cell r="E3090" t="str">
            <v>ORF</v>
          </cell>
          <cell r="F3090" t="str">
            <v>Verified</v>
          </cell>
          <cell r="G3090" t="str">
            <v>SAL6</v>
          </cell>
          <cell r="H3090" t="str">
            <v>chromosome 16</v>
          </cell>
          <cell r="I3090" t="str">
            <v>L000001797|L000001474</v>
          </cell>
          <cell r="J3090">
            <v>16</v>
          </cell>
          <cell r="K3090">
            <v>208156</v>
          </cell>
          <cell r="L3090">
            <v>209805</v>
          </cell>
          <cell r="M3090" t="str">
            <v>W</v>
          </cell>
          <cell r="O3090">
            <v>35277</v>
          </cell>
          <cell r="P3090">
            <v>35277</v>
          </cell>
        </row>
        <row r="3091">
          <cell r="A3091" t="str">
            <v>CBC2</v>
          </cell>
          <cell r="B3091" t="str">
            <v>YPL178W</v>
          </cell>
          <cell r="C3091" t="str">
            <v>Small subunit of the heterodimeric cap binding complex that also contains Sto1p, component of the spliceosomal commitment complex; interacts with Npl3p, possibly to package mRNA for export from the nucleus; contains an RNA-binding motif</v>
          </cell>
          <cell r="D3091" t="str">
            <v>S000006099</v>
          </cell>
          <cell r="E3091" t="str">
            <v>ORF</v>
          </cell>
          <cell r="F3091" t="str">
            <v>Verified</v>
          </cell>
          <cell r="G3091" t="str">
            <v>CBP20|SAE1|MUD13</v>
          </cell>
          <cell r="H3091" t="str">
            <v>chromosome 16</v>
          </cell>
          <cell r="I3091" t="str">
            <v>L000002891|L000004111</v>
          </cell>
          <cell r="J3091">
            <v>16</v>
          </cell>
          <cell r="K3091">
            <v>212157</v>
          </cell>
          <cell r="L3091">
            <v>212783</v>
          </cell>
          <cell r="M3091" t="str">
            <v>W</v>
          </cell>
          <cell r="O3091">
            <v>35277</v>
          </cell>
          <cell r="P3091">
            <v>35277</v>
          </cell>
        </row>
        <row r="3092">
          <cell r="A3092" t="str">
            <v>CUP9</v>
          </cell>
          <cell r="B3092" t="str">
            <v>YPL177C</v>
          </cell>
          <cell r="C3092" t="str">
            <v>Homeodomain-containing transcriptional repressor of PTR2, which encodes a major peptide transporter; imported peptides activate ubiquitin-dependent proteolysis, resulting in degradation of Cup9p and de-repression of PTR2 transcription</v>
          </cell>
          <cell r="D3092" t="str">
            <v>S000006098</v>
          </cell>
          <cell r="E3092" t="str">
            <v>ORF</v>
          </cell>
          <cell r="F3092" t="str">
            <v>Verified</v>
          </cell>
          <cell r="H3092" t="str">
            <v>chromosome 16</v>
          </cell>
          <cell r="I3092" t="str">
            <v>L000000442</v>
          </cell>
          <cell r="J3092">
            <v>16</v>
          </cell>
          <cell r="K3092">
            <v>213961</v>
          </cell>
          <cell r="L3092">
            <v>213041</v>
          </cell>
          <cell r="M3092" t="str">
            <v>C</v>
          </cell>
          <cell r="O3092">
            <v>35277</v>
          </cell>
          <cell r="P3092">
            <v>35277</v>
          </cell>
        </row>
        <row r="3093">
          <cell r="A3093" t="str">
            <v>TRE1</v>
          </cell>
          <cell r="B3093" t="str">
            <v>YPL176C</v>
          </cell>
          <cell r="C3093" t="str">
            <v>Plasma membrane protein that binds to Bsd2p and regulates ubiquitylation and vacuolar degradation of the metal transporter Smf1p; function is redundant with that of Tre2p; has similarity to transferrin receptors</v>
          </cell>
          <cell r="D3093" t="str">
            <v>S000006097</v>
          </cell>
          <cell r="E3093" t="str">
            <v>ORF</v>
          </cell>
          <cell r="F3093" t="str">
            <v>Verified</v>
          </cell>
          <cell r="H3093" t="str">
            <v>chromosome 16</v>
          </cell>
          <cell r="J3093">
            <v>16</v>
          </cell>
          <cell r="K3093">
            <v>218362</v>
          </cell>
          <cell r="L3093">
            <v>216011</v>
          </cell>
          <cell r="M3093" t="str">
            <v>C</v>
          </cell>
          <cell r="O3093">
            <v>35277</v>
          </cell>
          <cell r="P3093">
            <v>35277</v>
          </cell>
        </row>
        <row r="3094">
          <cell r="A3094" t="str">
            <v>SPT14</v>
          </cell>
          <cell r="B3094" t="str">
            <v>YPL175W</v>
          </cell>
          <cell r="C3094" t="str">
            <v>UDP-GlcNAc-binding and catalytic subunit of the enzyme that mediates the first step in glycosylphosphatidylinositol (GPI) biosynthesis, mutations cause defects in transcription and in biogenesis of cell wall proteins</v>
          </cell>
          <cell r="D3094" t="str">
            <v>S000006096</v>
          </cell>
          <cell r="E3094" t="str">
            <v>ORF</v>
          </cell>
          <cell r="F3094" t="str">
            <v>Verified</v>
          </cell>
          <cell r="G3094" t="str">
            <v>GPI3|CWH6</v>
          </cell>
          <cell r="H3094" t="str">
            <v>chromosome 16</v>
          </cell>
          <cell r="I3094" t="str">
            <v>L000002036</v>
          </cell>
          <cell r="J3094">
            <v>16</v>
          </cell>
          <cell r="K3094">
            <v>218629</v>
          </cell>
          <cell r="L3094">
            <v>220087</v>
          </cell>
          <cell r="M3094" t="str">
            <v>W</v>
          </cell>
          <cell r="N3094">
            <v>-113</v>
          </cell>
          <cell r="O3094">
            <v>36721</v>
          </cell>
          <cell r="P3094" t="str">
            <v>2000-07-14|1996-07-31</v>
          </cell>
        </row>
        <row r="3095">
          <cell r="A3095" t="str">
            <v>NIP100</v>
          </cell>
          <cell r="B3095" t="str">
            <v>YPL174C</v>
          </cell>
          <cell r="C3095" t="str">
            <v>Large subunit of the dynactin complex, which is involved in partitioning the mitotic spindle between mother and daughter cells; putative ortholog of mammalian p150(glued)</v>
          </cell>
          <cell r="D3095" t="str">
            <v>S000006095</v>
          </cell>
          <cell r="E3095" t="str">
            <v>ORF</v>
          </cell>
          <cell r="F3095" t="str">
            <v>Verified</v>
          </cell>
          <cell r="G3095" t="str">
            <v>PAC13</v>
          </cell>
          <cell r="H3095" t="str">
            <v>chromosome 16</v>
          </cell>
          <cell r="I3095" t="str">
            <v>L000001254</v>
          </cell>
          <cell r="J3095">
            <v>16</v>
          </cell>
          <cell r="K3095">
            <v>222772</v>
          </cell>
          <cell r="L3095">
            <v>220166</v>
          </cell>
          <cell r="M3095" t="str">
            <v>C</v>
          </cell>
          <cell r="O3095">
            <v>35277</v>
          </cell>
          <cell r="P3095">
            <v>35277</v>
          </cell>
        </row>
        <row r="3096">
          <cell r="A3096" t="str">
            <v>MRPL40</v>
          </cell>
          <cell r="B3096" t="str">
            <v>YPL173W</v>
          </cell>
          <cell r="C3096" t="str">
            <v>Mitochondrial ribosomal protein of the large subunit</v>
          </cell>
          <cell r="D3096" t="str">
            <v>S000006094</v>
          </cell>
          <cell r="E3096" t="str">
            <v>ORF</v>
          </cell>
          <cell r="F3096" t="str">
            <v>Verified</v>
          </cell>
          <cell r="G3096" t="str">
            <v>YmL40</v>
          </cell>
          <cell r="H3096" t="str">
            <v>chromosome 16</v>
          </cell>
          <cell r="I3096" t="str">
            <v>L000002696</v>
          </cell>
          <cell r="J3096">
            <v>16</v>
          </cell>
          <cell r="K3096">
            <v>223142</v>
          </cell>
          <cell r="L3096">
            <v>224035</v>
          </cell>
          <cell r="M3096" t="str">
            <v>W</v>
          </cell>
          <cell r="O3096">
            <v>35277</v>
          </cell>
          <cell r="P3096">
            <v>35277</v>
          </cell>
        </row>
        <row r="3097">
          <cell r="A3097" t="str">
            <v>COX10</v>
          </cell>
          <cell r="B3097" t="str">
            <v>YPL172C</v>
          </cell>
          <cell r="C3097" t="str">
            <v>Heme A:farnesyltransferase, catalyzes the first step in the conversion of protoheme to the heme A prosthetic group required for cytochrome c oxidase activity; human ortholog is associated with mitochondrial disorders</v>
          </cell>
          <cell r="D3097" t="str">
            <v>S000006093</v>
          </cell>
          <cell r="E3097" t="str">
            <v>ORF</v>
          </cell>
          <cell r="F3097" t="str">
            <v>Verified</v>
          </cell>
          <cell r="H3097" t="str">
            <v>chromosome 16</v>
          </cell>
          <cell r="I3097" t="str">
            <v>L000000394</v>
          </cell>
          <cell r="J3097">
            <v>16</v>
          </cell>
          <cell r="K3097">
            <v>225740</v>
          </cell>
          <cell r="L3097">
            <v>224352</v>
          </cell>
          <cell r="M3097" t="str">
            <v>C</v>
          </cell>
          <cell r="O3097">
            <v>35277</v>
          </cell>
          <cell r="P3097">
            <v>35277</v>
          </cell>
        </row>
        <row r="3098">
          <cell r="A3098" t="str">
            <v>OYE3</v>
          </cell>
          <cell r="B3098" t="str">
            <v>YPL171C</v>
          </cell>
          <cell r="C3098" t="str">
            <v>Conserved NADPH oxidoreductase containing flavin mononucleotide (FMN), homologous to Oye2p with different ligand binding and catalytic properties; has potential roles in oxidative stress response and programmed cell death</v>
          </cell>
          <cell r="D3098" t="str">
            <v>S000006092</v>
          </cell>
          <cell r="E3098" t="str">
            <v>ORF</v>
          </cell>
          <cell r="F3098" t="str">
            <v>Verified</v>
          </cell>
          <cell r="G3098" t="str">
            <v>Old Yellow Enzyme|ZRG6</v>
          </cell>
          <cell r="H3098" t="str">
            <v>chromosome 16</v>
          </cell>
          <cell r="I3098" t="str">
            <v>L000001326</v>
          </cell>
          <cell r="J3098">
            <v>16</v>
          </cell>
          <cell r="K3098">
            <v>227370</v>
          </cell>
          <cell r="L3098">
            <v>226168</v>
          </cell>
          <cell r="M3098" t="str">
            <v>C</v>
          </cell>
          <cell r="O3098">
            <v>35277</v>
          </cell>
          <cell r="P3098">
            <v>35277</v>
          </cell>
        </row>
        <row r="3099">
          <cell r="A3099" t="str">
            <v>DAP1</v>
          </cell>
          <cell r="B3099" t="str">
            <v>YPL170W</v>
          </cell>
          <cell r="C3099" t="str">
            <v>Heme-binding protein involved in regulation of cytochrome P450 protein Erg11p; damage response protein, related to mammalian membrane progesterone receptors; mutations lead to defects in telomeres, mitochondria, and sterol synthesis</v>
          </cell>
          <cell r="D3099" t="str">
            <v>S000006091</v>
          </cell>
          <cell r="E3099" t="str">
            <v>ORF</v>
          </cell>
          <cell r="F3099" t="str">
            <v>Verified</v>
          </cell>
          <cell r="H3099" t="str">
            <v>chromosome 16</v>
          </cell>
          <cell r="J3099">
            <v>16</v>
          </cell>
          <cell r="K3099">
            <v>228313</v>
          </cell>
          <cell r="L3099">
            <v>228771</v>
          </cell>
          <cell r="M3099" t="str">
            <v>W</v>
          </cell>
          <cell r="O3099">
            <v>35277</v>
          </cell>
          <cell r="P3099">
            <v>35277</v>
          </cell>
        </row>
        <row r="3100">
          <cell r="A3100" t="str">
            <v>MEX67</v>
          </cell>
          <cell r="B3100" t="str">
            <v>YPL169C</v>
          </cell>
          <cell r="C3100" t="str">
            <v>Poly(A)RNA binding protein involved in nuclear mRNA export, component of the nuclear pore; ortholog of human TAP</v>
          </cell>
          <cell r="D3100" t="str">
            <v>S000006090</v>
          </cell>
          <cell r="E3100" t="str">
            <v>ORF</v>
          </cell>
          <cell r="F3100" t="str">
            <v>Verified</v>
          </cell>
          <cell r="H3100" t="str">
            <v>chromosome 16</v>
          </cell>
          <cell r="I3100" t="str">
            <v>L000004314</v>
          </cell>
          <cell r="J3100">
            <v>16</v>
          </cell>
          <cell r="K3100">
            <v>230837</v>
          </cell>
          <cell r="L3100">
            <v>229038</v>
          </cell>
          <cell r="M3100" t="str">
            <v>C</v>
          </cell>
          <cell r="O3100">
            <v>35277</v>
          </cell>
          <cell r="P3100">
            <v>35277</v>
          </cell>
        </row>
        <row r="3101">
          <cell r="B3101" t="str">
            <v>YPL168W</v>
          </cell>
          <cell r="C3101" t="str">
            <v>Putative protein of unknown function; green fluorescent protein (GFP)-fusion protein localizes to the mitochondrion; expression may be cell cycle-regulated</v>
          </cell>
          <cell r="D3101" t="str">
            <v>S000006089</v>
          </cell>
          <cell r="E3101" t="str">
            <v>ORF</v>
          </cell>
          <cell r="F3101" t="str">
            <v>Uncharacterized</v>
          </cell>
          <cell r="H3101" t="str">
            <v>chromosome 16</v>
          </cell>
          <cell r="J3101">
            <v>16</v>
          </cell>
          <cell r="K3101">
            <v>231216</v>
          </cell>
          <cell r="L3101">
            <v>232508</v>
          </cell>
          <cell r="M3101" t="str">
            <v>W</v>
          </cell>
          <cell r="O3101">
            <v>35277</v>
          </cell>
          <cell r="P3101">
            <v>35277</v>
          </cell>
        </row>
        <row r="3102">
          <cell r="A3102" t="str">
            <v>REV3</v>
          </cell>
          <cell r="B3102" t="str">
            <v>YPL167C</v>
          </cell>
          <cell r="C3102" t="str">
            <v>Catalytic subunit of DNA polymerase zeta, involved in translesion synthesis during post-replication repair; required for mutagenesis induced by DNA damage; involved in double-strand break repair</v>
          </cell>
          <cell r="D3102" t="str">
            <v>S000006088</v>
          </cell>
          <cell r="E3102" t="str">
            <v>ORF</v>
          </cell>
          <cell r="F3102" t="str">
            <v>Verified</v>
          </cell>
          <cell r="G3102" t="str">
            <v>PSO1</v>
          </cell>
          <cell r="H3102" t="str">
            <v>chromosome 16</v>
          </cell>
          <cell r="I3102" t="str">
            <v>L000001616</v>
          </cell>
          <cell r="J3102">
            <v>16</v>
          </cell>
          <cell r="K3102">
            <v>237106</v>
          </cell>
          <cell r="L3102">
            <v>232592</v>
          </cell>
          <cell r="M3102" t="str">
            <v>C</v>
          </cell>
          <cell r="N3102">
            <v>-102</v>
          </cell>
          <cell r="O3102">
            <v>35277</v>
          </cell>
          <cell r="P3102">
            <v>35277</v>
          </cell>
        </row>
        <row r="3103">
          <cell r="A3103" t="str">
            <v>ATG29</v>
          </cell>
          <cell r="B3103" t="str">
            <v>YPL166W</v>
          </cell>
          <cell r="C3103" t="str">
            <v>Autophagy-specific protein that is required for recruitment of other ATG proteins to the pre-autophagosomal structure (PAS); interacts with Atg17p and localizas to the PAS in a manner interdependent with Atg17p and Cis1p; not conserved</v>
          </cell>
          <cell r="D3103" t="str">
            <v>S000006087</v>
          </cell>
          <cell r="E3103" t="str">
            <v>ORF</v>
          </cell>
          <cell r="F3103" t="str">
            <v>Verified</v>
          </cell>
          <cell r="H3103" t="str">
            <v>chromosome 16</v>
          </cell>
          <cell r="J3103">
            <v>16</v>
          </cell>
          <cell r="K3103">
            <v>237337</v>
          </cell>
          <cell r="L3103">
            <v>237978</v>
          </cell>
          <cell r="M3103" t="str">
            <v>W</v>
          </cell>
          <cell r="O3103">
            <v>35277</v>
          </cell>
          <cell r="P3103">
            <v>35277</v>
          </cell>
        </row>
        <row r="3104">
          <cell r="A3104" t="str">
            <v>SET6</v>
          </cell>
          <cell r="B3104" t="str">
            <v>YPL165C</v>
          </cell>
          <cell r="C3104" t="str">
            <v>SET domain protein of unknown function; deletion heterozygote is sensitive to compounds that target ergosterol biosynthesis, may be involved in compound availability</v>
          </cell>
          <cell r="D3104" t="str">
            <v>S000006086</v>
          </cell>
          <cell r="E3104" t="str">
            <v>ORF</v>
          </cell>
          <cell r="F3104" t="str">
            <v>Verified</v>
          </cell>
          <cell r="H3104" t="str">
            <v>chromosome 16</v>
          </cell>
          <cell r="J3104">
            <v>16</v>
          </cell>
          <cell r="K3104">
            <v>239076</v>
          </cell>
          <cell r="L3104">
            <v>237955</v>
          </cell>
          <cell r="M3104" t="str">
            <v>C</v>
          </cell>
          <cell r="O3104">
            <v>35277</v>
          </cell>
          <cell r="P3104">
            <v>35277</v>
          </cell>
        </row>
        <row r="3105">
          <cell r="A3105" t="str">
            <v>MLH3</v>
          </cell>
          <cell r="B3105" t="str">
            <v>YPL164C</v>
          </cell>
          <cell r="C3105" t="str">
            <v>Protein involved in DNA mismatch repair and crossing-over during meiotic recombination; forms a complex with Mlh1p; mammalian homolog is implicated mammalian microsatellite instability</v>
          </cell>
          <cell r="D3105" t="str">
            <v>S000006085</v>
          </cell>
          <cell r="E3105" t="str">
            <v>ORF</v>
          </cell>
          <cell r="F3105" t="str">
            <v>Verified</v>
          </cell>
          <cell r="H3105" t="str">
            <v>chromosome 16</v>
          </cell>
          <cell r="J3105">
            <v>16</v>
          </cell>
          <cell r="K3105">
            <v>241496</v>
          </cell>
          <cell r="L3105">
            <v>239349</v>
          </cell>
          <cell r="M3105" t="str">
            <v>C</v>
          </cell>
          <cell r="O3105">
            <v>35277</v>
          </cell>
          <cell r="P3105">
            <v>35277</v>
          </cell>
        </row>
        <row r="3106">
          <cell r="A3106" t="str">
            <v>SVS1</v>
          </cell>
          <cell r="B3106" t="str">
            <v>YPL163C</v>
          </cell>
          <cell r="C3106" t="str">
            <v>Cell wall and vacuolar protein, required for wild-type resistance to vanadate</v>
          </cell>
          <cell r="D3106" t="str">
            <v>S000006084</v>
          </cell>
          <cell r="E3106" t="str">
            <v>ORF</v>
          </cell>
          <cell r="F3106" t="str">
            <v>Verified</v>
          </cell>
          <cell r="H3106" t="str">
            <v>chromosome 16</v>
          </cell>
          <cell r="I3106" t="str">
            <v>L000002750</v>
          </cell>
          <cell r="J3106">
            <v>16</v>
          </cell>
          <cell r="K3106">
            <v>242699</v>
          </cell>
          <cell r="L3106">
            <v>241917</v>
          </cell>
          <cell r="M3106" t="str">
            <v>C</v>
          </cell>
          <cell r="O3106">
            <v>35277</v>
          </cell>
          <cell r="P3106">
            <v>35277</v>
          </cell>
        </row>
        <row r="3107">
          <cell r="B3107" t="str">
            <v>YPL162C</v>
          </cell>
          <cell r="C3107" t="str">
            <v>Putative protein of unknown function; green fluorescent protein (GFP)-fusion protein localizes to the membrane of vacuole with cell cycle-correlated morphology</v>
          </cell>
          <cell r="D3107" t="str">
            <v>S000006083</v>
          </cell>
          <cell r="E3107" t="str">
            <v>ORF</v>
          </cell>
          <cell r="F3107" t="str">
            <v>Uncharacterized</v>
          </cell>
          <cell r="H3107" t="str">
            <v>chromosome 16</v>
          </cell>
          <cell r="J3107">
            <v>16</v>
          </cell>
          <cell r="K3107">
            <v>244026</v>
          </cell>
          <cell r="L3107">
            <v>243205</v>
          </cell>
          <cell r="M3107" t="str">
            <v>C</v>
          </cell>
          <cell r="O3107">
            <v>35277</v>
          </cell>
          <cell r="P3107">
            <v>35277</v>
          </cell>
        </row>
        <row r="3108">
          <cell r="A3108" t="str">
            <v>BEM4</v>
          </cell>
          <cell r="B3108" t="str">
            <v>YPL161C</v>
          </cell>
          <cell r="C3108" t="str">
            <v>Protein involved in establishment of cell polarity and bud emergence; interacts with the Rho1p small GTP-binding protein and with the Rho-type GTPase Cdc42p; involved in maintenance of proper telomere length</v>
          </cell>
          <cell r="D3108" t="str">
            <v>S000006082</v>
          </cell>
          <cell r="E3108" t="str">
            <v>ORF</v>
          </cell>
          <cell r="F3108" t="str">
            <v>Verified</v>
          </cell>
          <cell r="G3108" t="str">
            <v>ROM7</v>
          </cell>
          <cell r="H3108" t="str">
            <v>chromosome 16</v>
          </cell>
          <cell r="I3108" t="str">
            <v>L000000170</v>
          </cell>
          <cell r="J3108">
            <v>16</v>
          </cell>
          <cell r="K3108">
            <v>246219</v>
          </cell>
          <cell r="L3108">
            <v>244318</v>
          </cell>
          <cell r="M3108" t="str">
            <v>C</v>
          </cell>
          <cell r="O3108">
            <v>35277</v>
          </cell>
          <cell r="P3108">
            <v>35277</v>
          </cell>
        </row>
        <row r="3109">
          <cell r="A3109" t="str">
            <v>CDC60</v>
          </cell>
          <cell r="B3109" t="str">
            <v>YPL160W</v>
          </cell>
          <cell r="C3109" t="str">
            <v>Cytosolic leucyl tRNA synthetase, ligates leucine to the appropriate tRNA</v>
          </cell>
          <cell r="D3109" t="str">
            <v>S000006081</v>
          </cell>
          <cell r="E3109" t="str">
            <v>ORF</v>
          </cell>
          <cell r="F3109" t="str">
            <v>Verified</v>
          </cell>
          <cell r="G3109" t="str">
            <v>LeuRS|leucyl-tRNA synthetase</v>
          </cell>
          <cell r="H3109" t="str">
            <v>chromosome 16</v>
          </cell>
          <cell r="I3109" t="str">
            <v>L000000283</v>
          </cell>
          <cell r="J3109">
            <v>16</v>
          </cell>
          <cell r="K3109">
            <v>246989</v>
          </cell>
          <cell r="L3109">
            <v>250261</v>
          </cell>
          <cell r="M3109" t="str">
            <v>W</v>
          </cell>
          <cell r="N3109">
            <v>-65</v>
          </cell>
          <cell r="O3109">
            <v>35277</v>
          </cell>
          <cell r="P3109">
            <v>35277</v>
          </cell>
        </row>
        <row r="3110">
          <cell r="A3110" t="str">
            <v>PET20</v>
          </cell>
          <cell r="B3110" t="str">
            <v>YPL159C</v>
          </cell>
          <cell r="C3110" t="str">
            <v>Mitochondrial protein, required for respiratory growth under some conditions and for stability of the mitochondrial genome</v>
          </cell>
          <cell r="D3110" t="str">
            <v>S000006080</v>
          </cell>
          <cell r="E3110" t="str">
            <v>ORF</v>
          </cell>
          <cell r="F3110" t="str">
            <v>Verified</v>
          </cell>
          <cell r="H3110" t="str">
            <v>chromosome 16</v>
          </cell>
          <cell r="J3110">
            <v>16</v>
          </cell>
          <cell r="K3110">
            <v>251667</v>
          </cell>
          <cell r="L3110">
            <v>250906</v>
          </cell>
          <cell r="M3110" t="str">
            <v>C</v>
          </cell>
          <cell r="O3110">
            <v>35277</v>
          </cell>
          <cell r="P3110">
            <v>35277</v>
          </cell>
        </row>
        <row r="3111">
          <cell r="A3111" t="str">
            <v>AIM44</v>
          </cell>
          <cell r="B3111" t="str">
            <v>YPL158C</v>
          </cell>
          <cell r="C3111" t="str">
            <v>Protein of unknown function; GFP-fusion protein localizes to the bud neck; transcription is regulated by Swi5p; null mutant displays elevated frequency of mitochondrial genome loss</v>
          </cell>
          <cell r="D3111" t="str">
            <v>S000006079</v>
          </cell>
          <cell r="E3111" t="str">
            <v>ORF</v>
          </cell>
          <cell r="F3111" t="str">
            <v>Verified</v>
          </cell>
          <cell r="H3111" t="str">
            <v>chromosome 16</v>
          </cell>
          <cell r="J3111">
            <v>16</v>
          </cell>
          <cell r="K3111">
            <v>254309</v>
          </cell>
          <cell r="L3111">
            <v>252033</v>
          </cell>
          <cell r="M3111" t="str">
            <v>C</v>
          </cell>
          <cell r="O3111">
            <v>35277</v>
          </cell>
          <cell r="P3111">
            <v>35277</v>
          </cell>
        </row>
        <row r="3112">
          <cell r="A3112" t="str">
            <v>TGS1</v>
          </cell>
          <cell r="B3112" t="str">
            <v>YPL157W</v>
          </cell>
          <cell r="C3112" t="str">
            <v>Trimethyl guanosine synthase, conserved nucleolar methyl transferase that converts the m(7)G cap structure of snRNAs, snoRNAs, and telomerase TLC1 RNA to m(2,2,7)G; also required for ribosome synthesis and nucleolar morphology</v>
          </cell>
          <cell r="D3112" t="str">
            <v>S000006078</v>
          </cell>
          <cell r="E3112" t="str">
            <v>ORF</v>
          </cell>
          <cell r="F3112" t="str">
            <v>Verified</v>
          </cell>
          <cell r="H3112" t="str">
            <v>chromosome 16</v>
          </cell>
          <cell r="J3112">
            <v>16</v>
          </cell>
          <cell r="K3112">
            <v>254813</v>
          </cell>
          <cell r="L3112">
            <v>255760</v>
          </cell>
          <cell r="M3112" t="str">
            <v>W</v>
          </cell>
          <cell r="O3112">
            <v>35277</v>
          </cell>
          <cell r="P3112">
            <v>35277</v>
          </cell>
        </row>
        <row r="3113">
          <cell r="A3113" t="str">
            <v>PRM4</v>
          </cell>
          <cell r="B3113" t="str">
            <v>YPL156C</v>
          </cell>
          <cell r="C3113" t="str">
            <v>Pheromone-regulated protein proposed to be involved in mating; predicted to have 1 transmembrane segment; transcriptionally regulated by Ste12p during mating and by Cat8p during the diauxic shift</v>
          </cell>
          <cell r="D3113" t="str">
            <v>S000006077</v>
          </cell>
          <cell r="E3113" t="str">
            <v>ORF</v>
          </cell>
          <cell r="F3113" t="str">
            <v>Verified</v>
          </cell>
          <cell r="H3113" t="str">
            <v>chromosome 16</v>
          </cell>
          <cell r="J3113">
            <v>16</v>
          </cell>
          <cell r="K3113">
            <v>256766</v>
          </cell>
          <cell r="L3113">
            <v>255912</v>
          </cell>
          <cell r="M3113" t="str">
            <v>C</v>
          </cell>
          <cell r="O3113">
            <v>35277</v>
          </cell>
          <cell r="P3113">
            <v>35277</v>
          </cell>
        </row>
        <row r="3114">
          <cell r="A3114" t="str">
            <v>KIP2</v>
          </cell>
          <cell r="B3114" t="str">
            <v>YPL155C</v>
          </cell>
          <cell r="C3114" t="str">
            <v>Kinesin-related motor protein involved in mitotic spindle positioning, stabilizes microtubules by targeting Bik1p to the plus end; Kip2p levels are controlled during the cell cycle</v>
          </cell>
          <cell r="D3114" t="str">
            <v>S000006076</v>
          </cell>
          <cell r="E3114" t="str">
            <v>ORF</v>
          </cell>
          <cell r="F3114" t="str">
            <v>Verified</v>
          </cell>
          <cell r="H3114" t="str">
            <v>chromosome 16</v>
          </cell>
          <cell r="I3114" t="str">
            <v>L000000908</v>
          </cell>
          <cell r="J3114">
            <v>16</v>
          </cell>
          <cell r="K3114">
            <v>259335</v>
          </cell>
          <cell r="L3114">
            <v>257215</v>
          </cell>
          <cell r="M3114" t="str">
            <v>C</v>
          </cell>
          <cell r="O3114">
            <v>35277</v>
          </cell>
          <cell r="P3114">
            <v>35277</v>
          </cell>
        </row>
        <row r="3115">
          <cell r="A3115" t="str">
            <v>PEP4</v>
          </cell>
          <cell r="B3115" t="str">
            <v>YPL154C</v>
          </cell>
          <cell r="C3115" t="str">
            <v>Vacuolar aspartyl protease (proteinase A), required for the posttranslational precursor maturation of vacuolar proteinases; important for protein turnover after oxidative damage; synthesized as a zymogen, self-activates</v>
          </cell>
          <cell r="D3115" t="str">
            <v>S000006075</v>
          </cell>
          <cell r="E3115" t="str">
            <v>ORF</v>
          </cell>
          <cell r="F3115" t="str">
            <v>Verified</v>
          </cell>
          <cell r="G3115" t="str">
            <v>yscA|PRA1|PHO9</v>
          </cell>
          <cell r="H3115" t="str">
            <v>chromosome 16</v>
          </cell>
          <cell r="I3115" t="str">
            <v>L000001375</v>
          </cell>
          <cell r="J3115">
            <v>16</v>
          </cell>
          <cell r="K3115">
            <v>260930</v>
          </cell>
          <cell r="L3115">
            <v>259713</v>
          </cell>
          <cell r="M3115" t="str">
            <v>C</v>
          </cell>
          <cell r="N3115">
            <v>-95</v>
          </cell>
          <cell r="O3115">
            <v>35277</v>
          </cell>
          <cell r="P3115">
            <v>35277</v>
          </cell>
        </row>
        <row r="3116">
          <cell r="A3116" t="str">
            <v>RAD53</v>
          </cell>
          <cell r="B3116" t="str">
            <v>YPL153C</v>
          </cell>
          <cell r="C3116" t="str">
            <v>Protein kinase, required for cell-cycle arrest in response to DNA damage; activated by trans autophosphorylation when interacting with hyperphosphorylated Rad9p; also interacts with ARS1 and plays a role in initiation of DNA replication</v>
          </cell>
          <cell r="D3116" t="str">
            <v>S000006074</v>
          </cell>
          <cell r="E3116" t="str">
            <v>ORF</v>
          </cell>
          <cell r="F3116" t="str">
            <v>Verified</v>
          </cell>
          <cell r="G3116" t="str">
            <v>SPK1|MEC2|LSD1</v>
          </cell>
          <cell r="H3116" t="str">
            <v>chromosome 16</v>
          </cell>
          <cell r="I3116" t="str">
            <v>L000001573</v>
          </cell>
          <cell r="J3116">
            <v>16</v>
          </cell>
          <cell r="K3116">
            <v>264191</v>
          </cell>
          <cell r="L3116">
            <v>261726</v>
          </cell>
          <cell r="M3116" t="str">
            <v>C</v>
          </cell>
          <cell r="N3116">
            <v>-109</v>
          </cell>
          <cell r="O3116">
            <v>35277</v>
          </cell>
          <cell r="P3116">
            <v>35277</v>
          </cell>
        </row>
        <row r="3117">
          <cell r="B3117" t="str">
            <v>YPL152W-A</v>
          </cell>
          <cell r="C3117" t="str">
            <v>Identified by gene-trapping, microarray-based expression analysis, and genome-wide homology searching</v>
          </cell>
          <cell r="D3117" t="str">
            <v>S000028721</v>
          </cell>
          <cell r="E3117" t="str">
            <v>ORF</v>
          </cell>
          <cell r="F3117" t="str">
            <v>Uncharacterized</v>
          </cell>
          <cell r="H3117" t="str">
            <v>chromosome 16</v>
          </cell>
          <cell r="J3117">
            <v>16</v>
          </cell>
          <cell r="K3117">
            <v>264601</v>
          </cell>
          <cell r="L3117">
            <v>264699</v>
          </cell>
          <cell r="M3117" t="str">
            <v>W</v>
          </cell>
          <cell r="O3117">
            <v>37831</v>
          </cell>
          <cell r="P3117">
            <v>37831</v>
          </cell>
        </row>
        <row r="3118">
          <cell r="A3118" t="str">
            <v>RRD2</v>
          </cell>
          <cell r="B3118" t="str">
            <v>YPL152W</v>
          </cell>
          <cell r="C3118" t="str">
            <v>Activator of the phosphotyrosyl phosphatase activity of PP2A,peptidyl-prolyl cis/trans-isomerase; regulates G1 phase progression, the osmoresponse, microtubule dynamics; subunit of the Tap42p-Pph21p-Rrd2p complex</v>
          </cell>
          <cell r="D3118" t="str">
            <v>S000006073</v>
          </cell>
          <cell r="E3118" t="str">
            <v>ORF</v>
          </cell>
          <cell r="F3118" t="str">
            <v>Verified</v>
          </cell>
          <cell r="G3118" t="str">
            <v>YPA2</v>
          </cell>
          <cell r="H3118" t="str">
            <v>chromosome 16</v>
          </cell>
          <cell r="I3118" t="str">
            <v>L000004484</v>
          </cell>
          <cell r="J3118">
            <v>16</v>
          </cell>
          <cell r="K3118">
            <v>265027</v>
          </cell>
          <cell r="L3118">
            <v>266103</v>
          </cell>
          <cell r="M3118" t="str">
            <v>W</v>
          </cell>
          <cell r="O3118">
            <v>35277</v>
          </cell>
          <cell r="P3118">
            <v>35277</v>
          </cell>
        </row>
        <row r="3119">
          <cell r="A3119" t="str">
            <v>PRP46</v>
          </cell>
          <cell r="B3119" t="str">
            <v>YPL151C</v>
          </cell>
          <cell r="C3119" t="str">
            <v>Member of the NineTeen Complex (NTC) that contains Prp19p and stabilizes U6 snRNA in catalytic forms of the spliceosome containing U2, U5, and U6 snRNAs</v>
          </cell>
          <cell r="D3119" t="str">
            <v>S000006072</v>
          </cell>
          <cell r="E3119" t="str">
            <v>ORF</v>
          </cell>
          <cell r="F3119" t="str">
            <v>Verified</v>
          </cell>
          <cell r="G3119" t="str">
            <v>NTC50</v>
          </cell>
          <cell r="H3119" t="str">
            <v>chromosome 16</v>
          </cell>
          <cell r="J3119">
            <v>16</v>
          </cell>
          <cell r="K3119">
            <v>267534</v>
          </cell>
          <cell r="L3119">
            <v>266179</v>
          </cell>
          <cell r="M3119" t="str">
            <v>C</v>
          </cell>
          <cell r="O3119">
            <v>35277</v>
          </cell>
          <cell r="P3119">
            <v>35277</v>
          </cell>
        </row>
        <row r="3120">
          <cell r="B3120" t="str">
            <v>YPL150W</v>
          </cell>
          <cell r="C3120" t="str">
            <v>Putative protein kinase of unknown cellular role</v>
          </cell>
          <cell r="D3120" t="str">
            <v>S000006071</v>
          </cell>
          <cell r="E3120" t="str">
            <v>ORF</v>
          </cell>
          <cell r="F3120" t="str">
            <v>Uncharacterized</v>
          </cell>
          <cell r="H3120" t="str">
            <v>chromosome 16</v>
          </cell>
          <cell r="J3120">
            <v>16</v>
          </cell>
          <cell r="K3120">
            <v>268187</v>
          </cell>
          <cell r="L3120">
            <v>270892</v>
          </cell>
          <cell r="M3120" t="str">
            <v>W</v>
          </cell>
          <cell r="O3120">
            <v>35277</v>
          </cell>
          <cell r="P3120">
            <v>35277</v>
          </cell>
        </row>
        <row r="3121">
          <cell r="A3121" t="str">
            <v>ATG5</v>
          </cell>
          <cell r="B3121" t="str">
            <v>YPL149W</v>
          </cell>
          <cell r="C3121" t="str">
            <v>Conserved protein involved in autophagy and the Cvt pathway; undergoes conjugation with Atg12p to form a complex involved in Atg8p lipidation; conjugated Atg12p also forms a complex with Atg16p that is essential for autophagosome formation</v>
          </cell>
          <cell r="D3121" t="str">
            <v>S000006070</v>
          </cell>
          <cell r="E3121" t="str">
            <v>ORF</v>
          </cell>
          <cell r="F3121" t="str">
            <v>Verified</v>
          </cell>
          <cell r="G3121" t="str">
            <v>APG5</v>
          </cell>
          <cell r="H3121" t="str">
            <v>chromosome 16</v>
          </cell>
          <cell r="I3121" t="str">
            <v>L000003303</v>
          </cell>
          <cell r="J3121">
            <v>16</v>
          </cell>
          <cell r="K3121">
            <v>271309</v>
          </cell>
          <cell r="L3121">
            <v>272193</v>
          </cell>
          <cell r="M3121" t="str">
            <v>W</v>
          </cell>
          <cell r="O3121">
            <v>35277</v>
          </cell>
          <cell r="P3121">
            <v>35277</v>
          </cell>
        </row>
        <row r="3122">
          <cell r="A3122" t="str">
            <v>PPT2</v>
          </cell>
          <cell r="B3122" t="str">
            <v>YPL148C</v>
          </cell>
          <cell r="C3122" t="str">
            <v>Phosphopantetheine:protein transferase (PPTase), activates mitochondrial acyl carrier protein (Acp1p) by phosphopantetheinylation</v>
          </cell>
          <cell r="D3122" t="str">
            <v>S000006069</v>
          </cell>
          <cell r="E3122" t="str">
            <v>ORF</v>
          </cell>
          <cell r="F3122" t="str">
            <v>Verified</v>
          </cell>
          <cell r="H3122" t="str">
            <v>chromosome 16</v>
          </cell>
          <cell r="I3122" t="str">
            <v>L000004400</v>
          </cell>
          <cell r="J3122">
            <v>16</v>
          </cell>
          <cell r="K3122">
            <v>272814</v>
          </cell>
          <cell r="L3122">
            <v>272293</v>
          </cell>
          <cell r="M3122" t="str">
            <v>C</v>
          </cell>
          <cell r="O3122">
            <v>37886</v>
          </cell>
          <cell r="P3122" t="str">
            <v>2003-09-22|1996-07-31</v>
          </cell>
        </row>
        <row r="3123">
          <cell r="A3123" t="str">
            <v>PXA1</v>
          </cell>
          <cell r="B3123" t="str">
            <v>YPL147W</v>
          </cell>
          <cell r="C3123" t="str">
            <v>Subunit of a heterodimeric peroxisomal ATP-binding cassette transporter complex (Pxa1p-Pxa2p), required for import of long-chain fatty acids into peroxisomes; similarity to human adrenoleukodystrophy transporter and ALD-related proteins</v>
          </cell>
          <cell r="D3123" t="str">
            <v>S000006068</v>
          </cell>
          <cell r="E3123" t="str">
            <v>ORF</v>
          </cell>
          <cell r="F3123" t="str">
            <v>Verified</v>
          </cell>
          <cell r="G3123" t="str">
            <v>SSH2|PAT2|PAL1|LPI1</v>
          </cell>
          <cell r="H3123" t="str">
            <v>chromosome 16</v>
          </cell>
          <cell r="I3123" t="str">
            <v>L000001541</v>
          </cell>
          <cell r="J3123">
            <v>16</v>
          </cell>
          <cell r="K3123">
            <v>273254</v>
          </cell>
          <cell r="L3123">
            <v>275866</v>
          </cell>
          <cell r="M3123" t="str">
            <v>W</v>
          </cell>
          <cell r="O3123">
            <v>35277</v>
          </cell>
          <cell r="P3123">
            <v>35277</v>
          </cell>
        </row>
        <row r="3124">
          <cell r="A3124" t="str">
            <v>NOP53</v>
          </cell>
          <cell r="B3124" t="str">
            <v>YPL146C</v>
          </cell>
          <cell r="C3124" t="str">
            <v>Nucleolar protein; involved in biogenesis of the 60S subunit of the ribosome; interacts with rRNA processing factors Cbf5p and Nop2p; null mutant is viable but growth is severely impaired</v>
          </cell>
          <cell r="D3124" t="str">
            <v>S000006067</v>
          </cell>
          <cell r="E3124" t="str">
            <v>ORF</v>
          </cell>
          <cell r="F3124" t="str">
            <v>Verified</v>
          </cell>
          <cell r="G3124" t="str">
            <v>RRP16</v>
          </cell>
          <cell r="H3124" t="str">
            <v>chromosome 16</v>
          </cell>
          <cell r="J3124">
            <v>16</v>
          </cell>
          <cell r="K3124">
            <v>277528</v>
          </cell>
          <cell r="L3124">
            <v>276161</v>
          </cell>
          <cell r="M3124" t="str">
            <v>C</v>
          </cell>
          <cell r="O3124">
            <v>35277</v>
          </cell>
          <cell r="P3124">
            <v>35277</v>
          </cell>
        </row>
        <row r="3125">
          <cell r="A3125" t="str">
            <v>KES1</v>
          </cell>
          <cell r="B3125" t="str">
            <v>YPL145C</v>
          </cell>
          <cell r="C3125" t="str">
            <v>Member of the oxysterol binding protein family, which includes seven yeast homologs; involved in negative regulation of Sec14p-dependent Golgi complex secretory functions, peripheral membrane protein that localizes to the Golgi complex</v>
          </cell>
          <cell r="D3125" t="str">
            <v>S000006066</v>
          </cell>
          <cell r="E3125" t="str">
            <v>ORF</v>
          </cell>
          <cell r="F3125" t="str">
            <v>Verified</v>
          </cell>
          <cell r="G3125" t="str">
            <v>BSR3|OSH4|LPI3</v>
          </cell>
          <cell r="H3125" t="str">
            <v>chromosome 16</v>
          </cell>
          <cell r="I3125" t="str">
            <v>L000000894</v>
          </cell>
          <cell r="J3125">
            <v>16</v>
          </cell>
          <cell r="K3125">
            <v>279698</v>
          </cell>
          <cell r="L3125">
            <v>278394</v>
          </cell>
          <cell r="M3125" t="str">
            <v>C</v>
          </cell>
          <cell r="O3125">
            <v>35277</v>
          </cell>
          <cell r="P3125">
            <v>35277</v>
          </cell>
        </row>
        <row r="3126">
          <cell r="A3126" t="str">
            <v>POC4</v>
          </cell>
          <cell r="B3126" t="str">
            <v>YPL144W</v>
          </cell>
          <cell r="C3126" t="str">
            <v>Component of a heterodimeric Poc4p-Irc25p chaperone involved in assembly of alpha subunits into the 20S proteasome; may regulate formation of proteasome isoforms with alternative subunits under different conditions</v>
          </cell>
          <cell r="D3126" t="str">
            <v>S000006065</v>
          </cell>
          <cell r="E3126" t="str">
            <v>ORF</v>
          </cell>
          <cell r="F3126" t="str">
            <v>Verified</v>
          </cell>
          <cell r="G3126" t="str">
            <v>DMP1|PBA4</v>
          </cell>
          <cell r="H3126" t="str">
            <v>chromosome 16</v>
          </cell>
          <cell r="J3126">
            <v>16</v>
          </cell>
          <cell r="K3126">
            <v>280479</v>
          </cell>
          <cell r="L3126">
            <v>280925</v>
          </cell>
          <cell r="M3126" t="str">
            <v>W</v>
          </cell>
          <cell r="O3126">
            <v>35277</v>
          </cell>
          <cell r="P3126">
            <v>35277</v>
          </cell>
        </row>
        <row r="3127">
          <cell r="A3127" t="str">
            <v>RPL33A</v>
          </cell>
          <cell r="B3127" t="str">
            <v>YPL143W</v>
          </cell>
          <cell r="C3127" t="str">
            <v>N-terminally acetylated ribosomal protein L37 of the large (60S) ribosomal subunit, nearly identical to Rpl33Bp and has similarity to rat L35a; rpl33a null mutant exhibits slow growth while rpl33a rpl33b double null mutant is inviable</v>
          </cell>
          <cell r="D3127" t="str">
            <v>S000006064</v>
          </cell>
          <cell r="E3127" t="str">
            <v>ORF</v>
          </cell>
          <cell r="F3127" t="str">
            <v>Verified</v>
          </cell>
          <cell r="G3127" t="str">
            <v>rp47|l37A|YL37|L33A|RPL37A</v>
          </cell>
          <cell r="H3127" t="str">
            <v>chromosome 16</v>
          </cell>
          <cell r="I3127" t="str">
            <v>L000001728</v>
          </cell>
          <cell r="J3127">
            <v>16</v>
          </cell>
          <cell r="K3127">
            <v>282121</v>
          </cell>
          <cell r="L3127">
            <v>282969</v>
          </cell>
          <cell r="M3127" t="str">
            <v>W</v>
          </cell>
          <cell r="O3127">
            <v>35277</v>
          </cell>
          <cell r="P3127">
            <v>35277</v>
          </cell>
        </row>
        <row r="3128">
          <cell r="B3128" t="str">
            <v>YPL142C</v>
          </cell>
          <cell r="C3128" t="str">
            <v>Dubious open reading frame unlikely to encode a protein, based on available experimental and comparative sequence data; completely overlaps the verified ORF RPL33A/YPL143W, a component of the large (60S) ribosomal subunit</v>
          </cell>
          <cell r="D3128" t="str">
            <v>S000006063</v>
          </cell>
          <cell r="E3128" t="str">
            <v>ORF</v>
          </cell>
          <cell r="F3128" t="str">
            <v>Dubious</v>
          </cell>
          <cell r="H3128" t="str">
            <v>chromosome 16</v>
          </cell>
          <cell r="J3128">
            <v>16</v>
          </cell>
          <cell r="K3128">
            <v>283002</v>
          </cell>
          <cell r="L3128">
            <v>282685</v>
          </cell>
          <cell r="M3128" t="str">
            <v>C</v>
          </cell>
          <cell r="O3128">
            <v>35277</v>
          </cell>
          <cell r="P3128">
            <v>35277</v>
          </cell>
        </row>
        <row r="3129">
          <cell r="A3129" t="str">
            <v>FRK1</v>
          </cell>
          <cell r="B3129" t="str">
            <v>YPL141C</v>
          </cell>
          <cell r="C3129" t="str">
            <v>Putative protein kinase; similar to Kin4p; green fluorescent protein (GFP)-fusion protein localizes to the cytoplasm; interacts with rRNA transcription and ribosome biogenesis factors and the long chain fatty acyl-CoA synthetase Faa3</v>
          </cell>
          <cell r="D3129" t="str">
            <v>S000006062</v>
          </cell>
          <cell r="E3129" t="str">
            <v>ORF</v>
          </cell>
          <cell r="F3129" t="str">
            <v>Verified</v>
          </cell>
          <cell r="H3129" t="str">
            <v>chromosome 16</v>
          </cell>
          <cell r="J3129">
            <v>16</v>
          </cell>
          <cell r="K3129">
            <v>286060</v>
          </cell>
          <cell r="L3129">
            <v>283463</v>
          </cell>
          <cell r="M3129" t="str">
            <v>C</v>
          </cell>
          <cell r="O3129">
            <v>35277</v>
          </cell>
          <cell r="P3129">
            <v>35277</v>
          </cell>
        </row>
        <row r="3130">
          <cell r="A3130" t="str">
            <v>MKK2</v>
          </cell>
          <cell r="B3130" t="str">
            <v>YPL140C</v>
          </cell>
          <cell r="C3130" t="str">
            <v>Mitogen-activated kinase kinase involved in protein kinase C signaling pathway that controls cell integrity; upon activation by Bck1p phosphorylates downstream target, Slt2p; functionally redundant with Mkk1p</v>
          </cell>
          <cell r="D3130" t="str">
            <v>S000006061</v>
          </cell>
          <cell r="E3130" t="str">
            <v>ORF</v>
          </cell>
          <cell r="F3130" t="str">
            <v>Verified</v>
          </cell>
          <cell r="G3130" t="str">
            <v>SSP33|LPI6</v>
          </cell>
          <cell r="H3130" t="str">
            <v>chromosome 16</v>
          </cell>
          <cell r="I3130" t="str">
            <v>L000001118</v>
          </cell>
          <cell r="J3130">
            <v>16</v>
          </cell>
          <cell r="K3130">
            <v>289033</v>
          </cell>
          <cell r="L3130">
            <v>287513</v>
          </cell>
          <cell r="M3130" t="str">
            <v>C</v>
          </cell>
          <cell r="O3130">
            <v>35277</v>
          </cell>
          <cell r="P3130">
            <v>35277</v>
          </cell>
        </row>
        <row r="3131">
          <cell r="A3131" t="str">
            <v>UME1</v>
          </cell>
          <cell r="B3131" t="str">
            <v>YPL139C</v>
          </cell>
          <cell r="C3131" t="str">
            <v>Negative regulator of meiosis, required for repression of a subset of meiotic genes during vegetative growth, binding of histone deacetylase Rpd3p required for activity, contains a NEE box and a WD repeat motif; homologous with Wtm1p, Wtm2p</v>
          </cell>
          <cell r="D3131" t="str">
            <v>S000006060</v>
          </cell>
          <cell r="E3131" t="str">
            <v>ORF</v>
          </cell>
          <cell r="F3131" t="str">
            <v>Verified</v>
          </cell>
          <cell r="G3131" t="str">
            <v>WTM3</v>
          </cell>
          <cell r="H3131" t="str">
            <v>chromosome 16</v>
          </cell>
          <cell r="I3131" t="str">
            <v>L000003500</v>
          </cell>
          <cell r="J3131">
            <v>16</v>
          </cell>
          <cell r="K3131">
            <v>291050</v>
          </cell>
          <cell r="L3131">
            <v>289668</v>
          </cell>
          <cell r="M3131" t="str">
            <v>C</v>
          </cell>
          <cell r="O3131">
            <v>35277</v>
          </cell>
          <cell r="P3131">
            <v>35277</v>
          </cell>
        </row>
        <row r="3132">
          <cell r="A3132" t="str">
            <v>SPP1</v>
          </cell>
          <cell r="B3132" t="str">
            <v>YPL138C</v>
          </cell>
          <cell r="C3132" t="str">
            <v>Subunit of COMPASS (Set1C), a complex which methylates histone H3 on lysine 4 and is required in telomeric transcriptional silencing; interacts with Orc2p; PHD finger domain protein similar to human CGBP, an unmethylated CpG binding protein</v>
          </cell>
          <cell r="D3132" t="str">
            <v>S000006059</v>
          </cell>
          <cell r="E3132" t="str">
            <v>ORF</v>
          </cell>
          <cell r="F3132" t="str">
            <v>Verified</v>
          </cell>
          <cell r="G3132" t="str">
            <v>SAF41|CPS40</v>
          </cell>
          <cell r="H3132" t="str">
            <v>chromosome 16</v>
          </cell>
          <cell r="J3132">
            <v>16</v>
          </cell>
          <cell r="K3132">
            <v>292426</v>
          </cell>
          <cell r="L3132">
            <v>291365</v>
          </cell>
          <cell r="M3132" t="str">
            <v>C</v>
          </cell>
          <cell r="O3132">
            <v>35277</v>
          </cell>
          <cell r="P3132">
            <v>35277</v>
          </cell>
        </row>
        <row r="3133">
          <cell r="B3133" t="str">
            <v>YPL136W</v>
          </cell>
          <cell r="C3133" t="str">
            <v>Dubious open reading frame unlikely to encode a protein, based on available experimental and comparative sequence data; completely overlaps the verified gene GIP3/YPL137C</v>
          </cell>
          <cell r="D3133" t="str">
            <v>S000006057</v>
          </cell>
          <cell r="E3133" t="str">
            <v>ORF</v>
          </cell>
          <cell r="F3133" t="str">
            <v>Dubious</v>
          </cell>
          <cell r="H3133" t="str">
            <v>chromosome 16</v>
          </cell>
          <cell r="J3133">
            <v>16</v>
          </cell>
          <cell r="K3133">
            <v>296285</v>
          </cell>
          <cell r="L3133">
            <v>296653</v>
          </cell>
          <cell r="M3133" t="str">
            <v>W</v>
          </cell>
          <cell r="O3133">
            <v>35277</v>
          </cell>
          <cell r="P3133">
            <v>35277</v>
          </cell>
        </row>
        <row r="3134">
          <cell r="A3134" t="str">
            <v>GIP3</v>
          </cell>
          <cell r="B3134" t="str">
            <v>YPL137C</v>
          </cell>
          <cell r="C3134" t="str">
            <v>Glc7-interacting protein whose overexpression relocalizes Glc7p from the nucleus and prevents chromosome segregation; may interact with ribosomes, based on co-purification experiments</v>
          </cell>
          <cell r="D3134" t="str">
            <v>S000006058</v>
          </cell>
          <cell r="E3134" t="str">
            <v>ORF</v>
          </cell>
          <cell r="F3134" t="str">
            <v>Verified</v>
          </cell>
          <cell r="H3134" t="str">
            <v>chromosome 16</v>
          </cell>
          <cell r="J3134">
            <v>16</v>
          </cell>
          <cell r="K3134">
            <v>296646</v>
          </cell>
          <cell r="L3134">
            <v>292816</v>
          </cell>
          <cell r="M3134" t="str">
            <v>C</v>
          </cell>
          <cell r="O3134">
            <v>35277</v>
          </cell>
          <cell r="P3134">
            <v>35277</v>
          </cell>
        </row>
        <row r="3135">
          <cell r="A3135" t="str">
            <v>ISU1</v>
          </cell>
          <cell r="B3135" t="str">
            <v>YPL135W</v>
          </cell>
          <cell r="C3135" t="str">
            <v>Conserved protein of the mitochondrial matrix, performs a scaffolding function during assembly of iron-sulfur clusters, interacts physically and functionally with yeast frataxin (Yfh1p); isu1 isu2 double mutant is inviable</v>
          </cell>
          <cell r="D3135" t="str">
            <v>S000006056</v>
          </cell>
          <cell r="E3135" t="str">
            <v>ORF</v>
          </cell>
          <cell r="F3135" t="str">
            <v>Verified</v>
          </cell>
          <cell r="G3135" t="str">
            <v>NUA1</v>
          </cell>
          <cell r="H3135" t="str">
            <v>chromosome 16</v>
          </cell>
          <cell r="I3135" t="str">
            <v>L000004769</v>
          </cell>
          <cell r="J3135">
            <v>16</v>
          </cell>
          <cell r="K3135">
            <v>297552</v>
          </cell>
          <cell r="L3135">
            <v>298049</v>
          </cell>
          <cell r="M3135" t="str">
            <v>W</v>
          </cell>
          <cell r="O3135">
            <v>35277</v>
          </cell>
          <cell r="P3135">
            <v>35277</v>
          </cell>
        </row>
        <row r="3136">
          <cell r="B3136" t="str">
            <v>YPL135C-A</v>
          </cell>
          <cell r="C3136" t="str">
            <v>Identified by gene-trapping, microarray-based expression analysis, and genome-wide homology searching</v>
          </cell>
          <cell r="D3136" t="str">
            <v>S000028720</v>
          </cell>
          <cell r="E3136" t="str">
            <v>ORF</v>
          </cell>
          <cell r="F3136" t="str">
            <v>Dubious</v>
          </cell>
          <cell r="H3136" t="str">
            <v>chromosome 16</v>
          </cell>
          <cell r="J3136">
            <v>16</v>
          </cell>
          <cell r="K3136">
            <v>297850</v>
          </cell>
          <cell r="L3136">
            <v>297677</v>
          </cell>
          <cell r="M3136" t="str">
            <v>C</v>
          </cell>
          <cell r="O3136">
            <v>37831</v>
          </cell>
          <cell r="P3136">
            <v>37831</v>
          </cell>
        </row>
        <row r="3137">
          <cell r="A3137" t="str">
            <v>ODC1</v>
          </cell>
          <cell r="B3137" t="str">
            <v>YPL134C</v>
          </cell>
          <cell r="C3137" t="str">
            <v>Mitochondrial inner membrane transporter, exports 2-oxoadipate and 2-oxoglutarate from the mitochondrial matrix to the cytosol for lysine and glutamate biosynthesis and lysine catabolism; suppresses, in multicopy, an fmc1 null mutation</v>
          </cell>
          <cell r="D3137" t="str">
            <v>S000006055</v>
          </cell>
          <cell r="E3137" t="str">
            <v>ORF</v>
          </cell>
          <cell r="F3137" t="str">
            <v>Verified</v>
          </cell>
          <cell r="G3137" t="str">
            <v>2-oxodicarboxylate transporter</v>
          </cell>
          <cell r="H3137" t="str">
            <v>chromosome 16</v>
          </cell>
          <cell r="I3137" t="str">
            <v>S000007520</v>
          </cell>
          <cell r="J3137">
            <v>16</v>
          </cell>
          <cell r="K3137">
            <v>299502</v>
          </cell>
          <cell r="L3137">
            <v>298570</v>
          </cell>
          <cell r="M3137" t="str">
            <v>C</v>
          </cell>
          <cell r="O3137">
            <v>35277</v>
          </cell>
          <cell r="P3137">
            <v>35277</v>
          </cell>
        </row>
        <row r="3138">
          <cell r="A3138" t="str">
            <v>RDS2</v>
          </cell>
          <cell r="B3138" t="str">
            <v>YPL133C</v>
          </cell>
          <cell r="C3138" t="str">
            <v>Zinc cluster transcriptional activator involved in conferring resistance to ketoconazole</v>
          </cell>
          <cell r="D3138" t="str">
            <v>S000006054</v>
          </cell>
          <cell r="E3138" t="str">
            <v>ORF</v>
          </cell>
          <cell r="F3138" t="str">
            <v>Verified</v>
          </cell>
          <cell r="H3138" t="str">
            <v>chromosome 16</v>
          </cell>
          <cell r="J3138">
            <v>16</v>
          </cell>
          <cell r="K3138">
            <v>301227</v>
          </cell>
          <cell r="L3138">
            <v>299887</v>
          </cell>
          <cell r="M3138" t="str">
            <v>C</v>
          </cell>
          <cell r="O3138">
            <v>35277</v>
          </cell>
          <cell r="P3138">
            <v>35277</v>
          </cell>
        </row>
        <row r="3139">
          <cell r="A3139" t="str">
            <v>COX11</v>
          </cell>
          <cell r="B3139" t="str">
            <v>YPL132W</v>
          </cell>
          <cell r="C3139" t="str">
            <v>Mitochondrial inner membrane protein required for delivery of copper to the Cox1p subunit of cytochrome c oxidase; association with mitochondrial ribosomes suggests that copper delivery may occur during translation of Cox1p</v>
          </cell>
          <cell r="D3139" t="str">
            <v>S000006053</v>
          </cell>
          <cell r="E3139" t="str">
            <v>ORF</v>
          </cell>
          <cell r="F3139" t="str">
            <v>Verified</v>
          </cell>
          <cell r="G3139" t="str">
            <v>PSO7|LPI13</v>
          </cell>
          <cell r="H3139" t="str">
            <v>chromosome 16</v>
          </cell>
          <cell r="I3139" t="str">
            <v>L000000395|L000004044</v>
          </cell>
          <cell r="J3139">
            <v>16</v>
          </cell>
          <cell r="K3139">
            <v>301715</v>
          </cell>
          <cell r="L3139">
            <v>302617</v>
          </cell>
          <cell r="M3139" t="str">
            <v>W</v>
          </cell>
          <cell r="O3139">
            <v>35277</v>
          </cell>
          <cell r="P3139">
            <v>35277</v>
          </cell>
        </row>
        <row r="3140">
          <cell r="A3140" t="str">
            <v>RPL5</v>
          </cell>
          <cell r="B3140" t="str">
            <v>YPL131W</v>
          </cell>
          <cell r="C3140" t="str">
            <v>Protein component of the large (60S) ribosomal subunit with similarity to E. coli L18 and rat L5 ribosomal proteins; binds 5S rRNA and is required for 60S subunit assembly</v>
          </cell>
          <cell r="D3140" t="str">
            <v>S000006052</v>
          </cell>
          <cell r="E3140" t="str">
            <v>ORF</v>
          </cell>
          <cell r="F3140" t="str">
            <v>Verified</v>
          </cell>
          <cell r="G3140" t="str">
            <v>YL3|L5|L1a|RPL1|LPI14</v>
          </cell>
          <cell r="H3140" t="str">
            <v>chromosome 16</v>
          </cell>
          <cell r="I3140" t="str">
            <v>L000001699</v>
          </cell>
          <cell r="J3140">
            <v>16</v>
          </cell>
          <cell r="K3140">
            <v>303120</v>
          </cell>
          <cell r="L3140">
            <v>304013</v>
          </cell>
          <cell r="M3140" t="str">
            <v>W</v>
          </cell>
          <cell r="O3140">
            <v>35277</v>
          </cell>
          <cell r="P3140">
            <v>35277</v>
          </cell>
        </row>
        <row r="3141">
          <cell r="A3141" t="str">
            <v>SPO19</v>
          </cell>
          <cell r="B3141" t="str">
            <v>YPL130W</v>
          </cell>
          <cell r="C3141" t="str">
            <v>Meiosis-specific prospore protein; required to produce bending force necessary for proper assembly of the prospore membrane during sporulation; identified as a weak high-copy suppressor of the spo1-1 ts mutation</v>
          </cell>
          <cell r="D3141" t="str">
            <v>S000006051</v>
          </cell>
          <cell r="E3141" t="str">
            <v>ORF</v>
          </cell>
          <cell r="F3141" t="str">
            <v>Verified</v>
          </cell>
          <cell r="H3141" t="str">
            <v>chromosome 16</v>
          </cell>
          <cell r="J3141">
            <v>16</v>
          </cell>
          <cell r="K3141">
            <v>304386</v>
          </cell>
          <cell r="L3141">
            <v>305057</v>
          </cell>
          <cell r="M3141" t="str">
            <v>W</v>
          </cell>
          <cell r="O3141">
            <v>35277</v>
          </cell>
          <cell r="P3141">
            <v>35277</v>
          </cell>
        </row>
        <row r="3142">
          <cell r="A3142" t="str">
            <v>TAF14</v>
          </cell>
          <cell r="B3142" t="str">
            <v>YPL129W</v>
          </cell>
          <cell r="C3142" t="str">
            <v>Subunit of TFIID, TFIIF, INO80, SWI/SNF, and NuA3 complexes, involved in RNA polymerase II transcription initiation and in chromatin modification; contains a YEATS domain</v>
          </cell>
          <cell r="D3142" t="str">
            <v>S000006050</v>
          </cell>
          <cell r="E3142" t="str">
            <v>ORF</v>
          </cell>
          <cell r="F3142" t="str">
            <v>Verified</v>
          </cell>
          <cell r="G3142" t="str">
            <v>TafII30|ANC1|TFG3|TAF30|SWP29</v>
          </cell>
          <cell r="H3142" t="str">
            <v>chromosome 16</v>
          </cell>
          <cell r="I3142" t="str">
            <v>L000000086</v>
          </cell>
          <cell r="J3142">
            <v>16</v>
          </cell>
          <cell r="K3142">
            <v>305297</v>
          </cell>
          <cell r="L3142">
            <v>306136</v>
          </cell>
          <cell r="M3142" t="str">
            <v>W</v>
          </cell>
          <cell r="O3142">
            <v>35277</v>
          </cell>
          <cell r="P3142">
            <v>35277</v>
          </cell>
        </row>
        <row r="3143">
          <cell r="A3143" t="str">
            <v>TBF1</v>
          </cell>
          <cell r="B3143" t="str">
            <v>YPL128C</v>
          </cell>
          <cell r="C3143" t="str">
            <v>Telobox-containing general regulatory factor; binds to TTAGGG repeats within subtelomeric anti-silencing regions (STARs) and possibly throughout the genome and mediates their insulating capacity by blocking silent chromatin propagation</v>
          </cell>
          <cell r="D3143" t="str">
            <v>S000006049</v>
          </cell>
          <cell r="E3143" t="str">
            <v>ORF</v>
          </cell>
          <cell r="F3143" t="str">
            <v>Verified</v>
          </cell>
          <cell r="G3143" t="str">
            <v>LPI16</v>
          </cell>
          <cell r="H3143" t="str">
            <v>chromosome 16</v>
          </cell>
          <cell r="I3143" t="str">
            <v>L000002264</v>
          </cell>
          <cell r="J3143">
            <v>16</v>
          </cell>
          <cell r="K3143">
            <v>308220</v>
          </cell>
          <cell r="L3143">
            <v>306532</v>
          </cell>
          <cell r="M3143" t="str">
            <v>C</v>
          </cell>
          <cell r="N3143">
            <v>-81.5</v>
          </cell>
          <cell r="O3143">
            <v>35277</v>
          </cell>
          <cell r="P3143">
            <v>35277</v>
          </cell>
        </row>
        <row r="3144">
          <cell r="A3144" t="str">
            <v>HHO1</v>
          </cell>
          <cell r="B3144" t="str">
            <v>YPL127C</v>
          </cell>
          <cell r="C3144" t="str">
            <v>Histone H1, a linker histone required for nucleosome packaging at restricted sites; suppresses DNA repair involving homologous recombination; not required for telomeric silencing, basal transcriptional repression, or efficient sporulation</v>
          </cell>
          <cell r="D3144" t="str">
            <v>S000006048</v>
          </cell>
          <cell r="E3144" t="str">
            <v>ORF</v>
          </cell>
          <cell r="F3144" t="str">
            <v>Verified</v>
          </cell>
          <cell r="H3144" t="str">
            <v>chromosome 16</v>
          </cell>
          <cell r="I3144" t="str">
            <v>L000003354</v>
          </cell>
          <cell r="J3144">
            <v>16</v>
          </cell>
          <cell r="K3144">
            <v>309603</v>
          </cell>
          <cell r="L3144">
            <v>308827</v>
          </cell>
          <cell r="M3144" t="str">
            <v>C</v>
          </cell>
          <cell r="O3144">
            <v>35277</v>
          </cell>
          <cell r="P3144">
            <v>35277</v>
          </cell>
        </row>
        <row r="3145">
          <cell r="A3145" t="str">
            <v>NAN1</v>
          </cell>
          <cell r="B3145" t="str">
            <v>YPL126W</v>
          </cell>
          <cell r="C3145" t="str">
            <v>U3 snoRNP protein, component of the small (ribosomal) subunit (SSU) processosome containing U3 snoRNA; required for the biogenesis of18S rRNA</v>
          </cell>
          <cell r="D3145" t="str">
            <v>S000006047</v>
          </cell>
          <cell r="E3145" t="str">
            <v>ORF</v>
          </cell>
          <cell r="F3145" t="str">
            <v>Verified</v>
          </cell>
          <cell r="G3145" t="str">
            <v>UTP17</v>
          </cell>
          <cell r="H3145" t="str">
            <v>chromosome 16</v>
          </cell>
          <cell r="J3145">
            <v>16</v>
          </cell>
          <cell r="K3145">
            <v>310209</v>
          </cell>
          <cell r="L3145">
            <v>312899</v>
          </cell>
          <cell r="M3145" t="str">
            <v>W</v>
          </cell>
          <cell r="O3145">
            <v>35277</v>
          </cell>
          <cell r="P3145">
            <v>35277</v>
          </cell>
        </row>
        <row r="3146">
          <cell r="A3146" t="str">
            <v>KAP120</v>
          </cell>
          <cell r="B3146" t="str">
            <v>YPL125W</v>
          </cell>
          <cell r="C3146" t="str">
            <v>Karyopherin responsible for the nuclear import of ribosome maturation factor Rfp1p</v>
          </cell>
          <cell r="D3146" t="str">
            <v>S000006046</v>
          </cell>
          <cell r="E3146" t="str">
            <v>ORF</v>
          </cell>
          <cell r="F3146" t="str">
            <v>Verified</v>
          </cell>
          <cell r="H3146" t="str">
            <v>chromosome 16</v>
          </cell>
          <cell r="J3146">
            <v>16</v>
          </cell>
          <cell r="K3146">
            <v>313387</v>
          </cell>
          <cell r="L3146">
            <v>316485</v>
          </cell>
          <cell r="M3146" t="str">
            <v>W</v>
          </cell>
          <cell r="O3146">
            <v>35277</v>
          </cell>
          <cell r="P3146">
            <v>35277</v>
          </cell>
        </row>
        <row r="3147">
          <cell r="A3147" t="str">
            <v>SPC29</v>
          </cell>
          <cell r="B3147" t="str">
            <v>YPL124W</v>
          </cell>
          <cell r="C3147" t="str">
            <v>Inner plaque spindle pole body (SPB) component, links the central plaque component Spc42p to the inner plaque component Spc110p; required for SPB duplication</v>
          </cell>
          <cell r="D3147" t="str">
            <v>S000006045</v>
          </cell>
          <cell r="E3147" t="str">
            <v>ORF</v>
          </cell>
          <cell r="F3147" t="str">
            <v>Verified</v>
          </cell>
          <cell r="G3147" t="str">
            <v>NIP29|LPH3</v>
          </cell>
          <cell r="H3147" t="str">
            <v>chromosome 16</v>
          </cell>
          <cell r="I3147" t="str">
            <v>L000001253</v>
          </cell>
          <cell r="J3147">
            <v>16</v>
          </cell>
          <cell r="K3147">
            <v>316754</v>
          </cell>
          <cell r="L3147">
            <v>317515</v>
          </cell>
          <cell r="M3147" t="str">
            <v>W</v>
          </cell>
          <cell r="O3147">
            <v>35277</v>
          </cell>
          <cell r="P3147">
            <v>35277</v>
          </cell>
        </row>
        <row r="3148">
          <cell r="A3148" t="str">
            <v>RNY1</v>
          </cell>
          <cell r="B3148" t="str">
            <v>YPL123C</v>
          </cell>
          <cell r="C3148" t="str">
            <v>Vacuolar RNase of the T(2) family, relocalizes to the cytosol where it cleaves tRNAs upon oxidative or stationary phase stress; promotes apoptosis under stress conditions and this function is independent of its catalytic activity</v>
          </cell>
          <cell r="D3148" t="str">
            <v>S000006044</v>
          </cell>
          <cell r="E3148" t="str">
            <v>ORF</v>
          </cell>
          <cell r="F3148" t="str">
            <v>Verified</v>
          </cell>
          <cell r="H3148" t="str">
            <v>chromosome 16</v>
          </cell>
          <cell r="J3148">
            <v>16</v>
          </cell>
          <cell r="K3148">
            <v>318944</v>
          </cell>
          <cell r="L3148">
            <v>317640</v>
          </cell>
          <cell r="M3148" t="str">
            <v>C</v>
          </cell>
          <cell r="O3148">
            <v>35277</v>
          </cell>
          <cell r="P3148">
            <v>35277</v>
          </cell>
        </row>
        <row r="3149">
          <cell r="A3149" t="str">
            <v>TFB2</v>
          </cell>
          <cell r="B3149" t="str">
            <v>YPL122C</v>
          </cell>
          <cell r="C3149" t="str">
            <v>Subunit of TFIIH and nucleotide excision repair factor 3 complexes, involved in transcription initiation, required for nucleotide excision repair, similar to 52 kDa subunit of human TFIIH</v>
          </cell>
          <cell r="D3149" t="str">
            <v>S000006043</v>
          </cell>
          <cell r="E3149" t="str">
            <v>ORF</v>
          </cell>
          <cell r="F3149" t="str">
            <v>Verified</v>
          </cell>
          <cell r="H3149" t="str">
            <v>chromosome 16</v>
          </cell>
          <cell r="I3149" t="str">
            <v>L000003495</v>
          </cell>
          <cell r="J3149">
            <v>16</v>
          </cell>
          <cell r="K3149">
            <v>320766</v>
          </cell>
          <cell r="L3149">
            <v>319225</v>
          </cell>
          <cell r="M3149" t="str">
            <v>C</v>
          </cell>
          <cell r="O3149">
            <v>35277</v>
          </cell>
          <cell r="P3149">
            <v>35277</v>
          </cell>
        </row>
        <row r="3150">
          <cell r="A3150" t="str">
            <v>MEI5</v>
          </cell>
          <cell r="B3150" t="str">
            <v>YPL121C</v>
          </cell>
          <cell r="C3150" t="str">
            <v>Meiosis specific protein involved in DMC1-dependent meiotic recombination, forms heterodimer with Sae3p; proposed to be an assembly factor for Dmc1p</v>
          </cell>
          <cell r="D3150" t="str">
            <v>S000006042</v>
          </cell>
          <cell r="E3150" t="str">
            <v>ORF</v>
          </cell>
          <cell r="F3150" t="str">
            <v>Verified</v>
          </cell>
          <cell r="G3150" t="str">
            <v>LPH6</v>
          </cell>
          <cell r="H3150" t="str">
            <v>chromosome 16</v>
          </cell>
          <cell r="I3150" t="str">
            <v>L000001061</v>
          </cell>
          <cell r="J3150">
            <v>16</v>
          </cell>
          <cell r="K3150">
            <v>321629</v>
          </cell>
          <cell r="L3150">
            <v>320961</v>
          </cell>
          <cell r="M3150" t="str">
            <v>C</v>
          </cell>
          <cell r="O3150">
            <v>35277</v>
          </cell>
          <cell r="P3150">
            <v>35277</v>
          </cell>
        </row>
        <row r="3151">
          <cell r="A3151" t="str">
            <v>VPS30</v>
          </cell>
          <cell r="B3151" t="str">
            <v>YPL120W</v>
          </cell>
          <cell r="C3151" t="str">
            <v>Subunit of phosphatidylinositol (PtdIns) 3-kinase complexes I and II; Complex I is essential in autophagy and Complex II is required for vacuolar protein sorting; ortholog of the higher eukaryotic gene Beclin 1</v>
          </cell>
          <cell r="D3151" t="str">
            <v>S000006041</v>
          </cell>
          <cell r="E3151" t="str">
            <v>ORF</v>
          </cell>
          <cell r="F3151" t="str">
            <v>Verified</v>
          </cell>
          <cell r="G3151" t="str">
            <v>ATG6|VPT30|APG6</v>
          </cell>
          <cell r="H3151" t="str">
            <v>chromosome 16</v>
          </cell>
          <cell r="I3151" t="str">
            <v>L000003545</v>
          </cell>
          <cell r="J3151">
            <v>16</v>
          </cell>
          <cell r="K3151">
            <v>322070</v>
          </cell>
          <cell r="L3151">
            <v>323743</v>
          </cell>
          <cell r="M3151" t="str">
            <v>W</v>
          </cell>
          <cell r="O3151">
            <v>35277</v>
          </cell>
          <cell r="P3151">
            <v>35277</v>
          </cell>
        </row>
        <row r="3152">
          <cell r="B3152" t="str">
            <v>YPL119C-A</v>
          </cell>
          <cell r="C3152" t="str">
            <v>Putative protein of unknown function; identified by expression profiling and mass spectrometry</v>
          </cell>
          <cell r="D3152" t="str">
            <v>S000028859</v>
          </cell>
          <cell r="E3152" t="str">
            <v>ORF</v>
          </cell>
          <cell r="F3152" t="str">
            <v>Uncharacterized</v>
          </cell>
          <cell r="H3152" t="str">
            <v>chromosome 16</v>
          </cell>
          <cell r="J3152">
            <v>16</v>
          </cell>
          <cell r="K3152">
            <v>324286</v>
          </cell>
          <cell r="L3152">
            <v>324023</v>
          </cell>
          <cell r="M3152" t="str">
            <v>C</v>
          </cell>
          <cell r="O3152">
            <v>37831</v>
          </cell>
          <cell r="P3152">
            <v>37831</v>
          </cell>
        </row>
        <row r="3153">
          <cell r="A3153" t="str">
            <v>DBP1</v>
          </cell>
          <cell r="B3153" t="str">
            <v>YPL119C</v>
          </cell>
          <cell r="C3153" t="str">
            <v>Putative ATP-dependent RNA helicase of the DEAD-box protein family; mutants show reduced stability of the 40S ribosomal subunit scanning through 5' untranslated regions of mRNAs</v>
          </cell>
          <cell r="D3153" t="str">
            <v>S000006040</v>
          </cell>
          <cell r="E3153" t="str">
            <v>ORF</v>
          </cell>
          <cell r="F3153" t="str">
            <v>Verified</v>
          </cell>
          <cell r="G3153" t="str">
            <v>LPH8</v>
          </cell>
          <cell r="H3153" t="str">
            <v>chromosome 16</v>
          </cell>
          <cell r="I3153" t="str">
            <v>L000000492</v>
          </cell>
          <cell r="J3153">
            <v>16</v>
          </cell>
          <cell r="K3153">
            <v>326263</v>
          </cell>
          <cell r="L3153">
            <v>324410</v>
          </cell>
          <cell r="M3153" t="str">
            <v>C</v>
          </cell>
          <cell r="O3153">
            <v>35277</v>
          </cell>
          <cell r="P3153">
            <v>35277</v>
          </cell>
        </row>
        <row r="3154">
          <cell r="A3154" t="str">
            <v>MRP51</v>
          </cell>
          <cell r="B3154" t="str">
            <v>YPL118W</v>
          </cell>
          <cell r="C3154" t="str">
            <v>Mitochondrial ribosomal protein of the small subunit; MRP51 exhibits genetic interactions with mutations in the COX2 and COX3 mRNA 5'-untranslated leader sequences</v>
          </cell>
          <cell r="D3154" t="str">
            <v>S000006039</v>
          </cell>
          <cell r="E3154" t="str">
            <v>ORF</v>
          </cell>
          <cell r="F3154" t="str">
            <v>Verified</v>
          </cell>
          <cell r="H3154" t="str">
            <v>chromosome 16</v>
          </cell>
          <cell r="I3154" t="str">
            <v>L000003325</v>
          </cell>
          <cell r="J3154">
            <v>16</v>
          </cell>
          <cell r="K3154">
            <v>326627</v>
          </cell>
          <cell r="L3154">
            <v>327661</v>
          </cell>
          <cell r="M3154" t="str">
            <v>W</v>
          </cell>
          <cell r="O3154">
            <v>35277</v>
          </cell>
          <cell r="P3154">
            <v>35277</v>
          </cell>
        </row>
        <row r="3155">
          <cell r="A3155" t="str">
            <v>IDI1</v>
          </cell>
          <cell r="B3155" t="str">
            <v>YPL117C</v>
          </cell>
          <cell r="C3155" t="str">
            <v>Isopentenyl diphosphate:dimethylallyl diphosphate isomerase (IPP isomerase), catalyzes an essential activation step in the isoprenoid biosynthetic pathway; required for viability</v>
          </cell>
          <cell r="D3155" t="str">
            <v>S000006038</v>
          </cell>
          <cell r="E3155" t="str">
            <v>ORF</v>
          </cell>
          <cell r="F3155" t="str">
            <v>Verified</v>
          </cell>
          <cell r="G3155" t="str">
            <v>LPH10|BOT2</v>
          </cell>
          <cell r="H3155" t="str">
            <v>chromosome 16</v>
          </cell>
          <cell r="I3155" t="str">
            <v>L000000851</v>
          </cell>
          <cell r="J3155">
            <v>16</v>
          </cell>
          <cell r="K3155">
            <v>328729</v>
          </cell>
          <cell r="L3155">
            <v>327863</v>
          </cell>
          <cell r="M3155" t="str">
            <v>C</v>
          </cell>
          <cell r="N3155">
            <v>-69.8</v>
          </cell>
          <cell r="O3155">
            <v>35277</v>
          </cell>
          <cell r="P3155">
            <v>35277</v>
          </cell>
        </row>
        <row r="3156">
          <cell r="A3156" t="str">
            <v>HOS3</v>
          </cell>
          <cell r="B3156" t="str">
            <v>YPL116W</v>
          </cell>
          <cell r="C3156" t="str">
            <v>Trichostatin A-insensitive homodimeric histone deacetylase (HDAC) with specificity in vitro for histones H3, H4, H2A, and H2B; similar to Hda1p, Rpd3p, Hos1p, and Hos2p; deletion results in increased histone acetylation at rDNA repeats</v>
          </cell>
          <cell r="D3156" t="str">
            <v>S000006037</v>
          </cell>
          <cell r="E3156" t="str">
            <v>ORF</v>
          </cell>
          <cell r="F3156" t="str">
            <v>Verified</v>
          </cell>
          <cell r="H3156" t="str">
            <v>chromosome 16</v>
          </cell>
          <cell r="I3156" t="str">
            <v>L000004093</v>
          </cell>
          <cell r="J3156">
            <v>16</v>
          </cell>
          <cell r="K3156">
            <v>329605</v>
          </cell>
          <cell r="L3156">
            <v>331698</v>
          </cell>
          <cell r="M3156" t="str">
            <v>W</v>
          </cell>
          <cell r="O3156">
            <v>35277</v>
          </cell>
          <cell r="P3156">
            <v>35277</v>
          </cell>
        </row>
        <row r="3157">
          <cell r="A3157" t="str">
            <v>BEM3</v>
          </cell>
          <cell r="B3157" t="str">
            <v>YPL115C</v>
          </cell>
          <cell r="C3157" t="str">
            <v>Rho GTPase activating protein (RhoGAP) involved in control of the cytoskeleton organization; targets the essential Rho-GTPase Cdc42p, which controls establishment and maintenance of cell polarity, including bud-site assembly</v>
          </cell>
          <cell r="D3157" t="str">
            <v>S000006036</v>
          </cell>
          <cell r="E3157" t="str">
            <v>ORF</v>
          </cell>
          <cell r="F3157" t="str">
            <v>Verified</v>
          </cell>
          <cell r="H3157" t="str">
            <v>chromosome 16</v>
          </cell>
          <cell r="I3157" t="str">
            <v>L000000169</v>
          </cell>
          <cell r="J3157">
            <v>16</v>
          </cell>
          <cell r="K3157">
            <v>335485</v>
          </cell>
          <cell r="L3157">
            <v>332099</v>
          </cell>
          <cell r="M3157" t="str">
            <v>C</v>
          </cell>
          <cell r="O3157">
            <v>35277</v>
          </cell>
          <cell r="P3157">
            <v>35277</v>
          </cell>
        </row>
        <row r="3158">
          <cell r="B3158" t="str">
            <v>YPL114W</v>
          </cell>
          <cell r="C3158" t="str">
            <v>Dubious open reading frame, unlikely to encode a functional protein; largely overlaps ORF YPL113C; diploid deletion in BY4743 strain background exhibits high budding index</v>
          </cell>
          <cell r="D3158" t="str">
            <v>S000006035</v>
          </cell>
          <cell r="E3158" t="str">
            <v>ORF</v>
          </cell>
          <cell r="F3158" t="str">
            <v>Dubious</v>
          </cell>
          <cell r="H3158" t="str">
            <v>chromosome 16</v>
          </cell>
          <cell r="J3158">
            <v>16</v>
          </cell>
          <cell r="K3158">
            <v>335947</v>
          </cell>
          <cell r="L3158">
            <v>336366</v>
          </cell>
          <cell r="M3158" t="str">
            <v>W</v>
          </cell>
          <cell r="O3158">
            <v>35277</v>
          </cell>
          <cell r="P3158">
            <v>35277</v>
          </cell>
        </row>
        <row r="3159">
          <cell r="B3159" t="str">
            <v>YPL113C</v>
          </cell>
          <cell r="C3159" t="str">
            <v>Glyoxylate reductase; acts on glyoxylate and hydroxypyruvate substrates; YPL113C is not an essential gene</v>
          </cell>
          <cell r="D3159" t="str">
            <v>S000006034</v>
          </cell>
          <cell r="E3159" t="str">
            <v>ORF</v>
          </cell>
          <cell r="F3159" t="str">
            <v>Uncharacterized</v>
          </cell>
          <cell r="H3159" t="str">
            <v>chromosome 16</v>
          </cell>
          <cell r="J3159">
            <v>16</v>
          </cell>
          <cell r="K3159">
            <v>337142</v>
          </cell>
          <cell r="L3159">
            <v>335952</v>
          </cell>
          <cell r="M3159" t="str">
            <v>C</v>
          </cell>
          <cell r="O3159">
            <v>35277</v>
          </cell>
          <cell r="P3159">
            <v>35277</v>
          </cell>
        </row>
        <row r="3160">
          <cell r="A3160" t="str">
            <v>PEX25</v>
          </cell>
          <cell r="B3160" t="str">
            <v>YPL112C</v>
          </cell>
          <cell r="C3160" t="str">
            <v>Peripheral peroxisomal membrane peroxin required for the regulation of peroxisome size and maintenance, recruits GTPase Rho1p to peroxisomes, induced by oleate, interacts with homologous protein Pex27p</v>
          </cell>
          <cell r="D3160" t="str">
            <v>S000006033</v>
          </cell>
          <cell r="E3160" t="str">
            <v>ORF</v>
          </cell>
          <cell r="F3160" t="str">
            <v>Verified</v>
          </cell>
          <cell r="H3160" t="str">
            <v>chromosome 16</v>
          </cell>
          <cell r="J3160">
            <v>16</v>
          </cell>
          <cell r="K3160">
            <v>338619</v>
          </cell>
          <cell r="L3160">
            <v>337435</v>
          </cell>
          <cell r="M3160" t="str">
            <v>C</v>
          </cell>
          <cell r="O3160">
            <v>35277</v>
          </cell>
          <cell r="P3160">
            <v>35277</v>
          </cell>
        </row>
        <row r="3161">
          <cell r="A3161" t="str">
            <v>CAR1</v>
          </cell>
          <cell r="B3161" t="str">
            <v>YPL111W</v>
          </cell>
          <cell r="C3161" t="str">
            <v>Arginase, responsible for arginine degradation, expression responds to both induction by arginine and nitrogen catabolite repression; disruption enhances freeze tolerance</v>
          </cell>
          <cell r="D3161" t="str">
            <v>S000006032</v>
          </cell>
          <cell r="E3161" t="str">
            <v>ORF</v>
          </cell>
          <cell r="F3161" t="str">
            <v>Verified</v>
          </cell>
          <cell r="G3161" t="str">
            <v>cargA|LPH15</v>
          </cell>
          <cell r="H3161" t="str">
            <v>chromosome 16</v>
          </cell>
          <cell r="I3161" t="str">
            <v>L000000216</v>
          </cell>
          <cell r="J3161">
            <v>16</v>
          </cell>
          <cell r="K3161">
            <v>339943</v>
          </cell>
          <cell r="L3161">
            <v>340944</v>
          </cell>
          <cell r="M3161" t="str">
            <v>W</v>
          </cell>
          <cell r="N3161">
            <v>-75</v>
          </cell>
          <cell r="O3161">
            <v>35277</v>
          </cell>
          <cell r="P3161">
            <v>35277</v>
          </cell>
        </row>
        <row r="3162">
          <cell r="A3162" t="str">
            <v>GDE1</v>
          </cell>
          <cell r="B3162" t="str">
            <v>YPL110C</v>
          </cell>
          <cell r="C3162" t="str">
            <v>Glycerophosphocholine (GroPCho) phosphodiesterase; hydrolyzes GroPCho to choline and glycerolphosphate, for use as a phosphate source and as a precursor for phosphocholine synthesis; may interact with ribosomes</v>
          </cell>
          <cell r="D3162" t="str">
            <v>S000006031</v>
          </cell>
          <cell r="E3162" t="str">
            <v>ORF</v>
          </cell>
          <cell r="F3162" t="str">
            <v>Verified</v>
          </cell>
          <cell r="H3162" t="str">
            <v>chromosome 16</v>
          </cell>
          <cell r="J3162">
            <v>16</v>
          </cell>
          <cell r="K3162">
            <v>344738</v>
          </cell>
          <cell r="L3162">
            <v>341067</v>
          </cell>
          <cell r="M3162" t="str">
            <v>C</v>
          </cell>
          <cell r="O3162">
            <v>35277</v>
          </cell>
          <cell r="P3162">
            <v>35277</v>
          </cell>
        </row>
        <row r="3163">
          <cell r="B3163" t="str">
            <v>YPL109C</v>
          </cell>
          <cell r="C3163" t="str">
            <v>Putative protein of unknown function; the authentic, non-tagged protein is detected in highly purified mitochondria in high-throughput studies</v>
          </cell>
          <cell r="D3163" t="str">
            <v>S000006030</v>
          </cell>
          <cell r="E3163" t="str">
            <v>ORF</v>
          </cell>
          <cell r="F3163" t="str">
            <v>Uncharacterized</v>
          </cell>
          <cell r="H3163" t="str">
            <v>chromosome 16</v>
          </cell>
          <cell r="J3163">
            <v>16</v>
          </cell>
          <cell r="K3163">
            <v>347388</v>
          </cell>
          <cell r="L3163">
            <v>345263</v>
          </cell>
          <cell r="M3163" t="str">
            <v>C</v>
          </cell>
          <cell r="O3163">
            <v>38189</v>
          </cell>
          <cell r="P3163" t="str">
            <v>2004-07-21|1996-07-31|2003-09-27</v>
          </cell>
        </row>
        <row r="3164">
          <cell r="B3164" t="str">
            <v>YPL108W</v>
          </cell>
          <cell r="C3164" t="str">
            <v>Cytoplasmic protein of unknown function; non-essential gene that is induced in a GDH1 deleted strain with altered redox metabolism; GFP-fusion protein is induced in response to the DNA-damaging agent MMS</v>
          </cell>
          <cell r="D3164" t="str">
            <v>S000006029</v>
          </cell>
          <cell r="E3164" t="str">
            <v>ORF</v>
          </cell>
          <cell r="F3164" t="str">
            <v>Uncharacterized</v>
          </cell>
          <cell r="H3164" t="str">
            <v>chromosome 16</v>
          </cell>
          <cell r="J3164">
            <v>16</v>
          </cell>
          <cell r="K3164">
            <v>348443</v>
          </cell>
          <cell r="L3164">
            <v>348949</v>
          </cell>
          <cell r="M3164" t="str">
            <v>W</v>
          </cell>
          <cell r="O3164">
            <v>38189</v>
          </cell>
          <cell r="P3164">
            <v>35277</v>
          </cell>
        </row>
        <row r="3165">
          <cell r="B3165" t="str">
            <v>YPL107W</v>
          </cell>
          <cell r="C3165" t="str">
            <v>Putative protein of unknown function; green fluorescent protein (GFP)-fusion protein localizes to mitochondria; YPL107W is not an essential gene</v>
          </cell>
          <cell r="D3165" t="str">
            <v>S000006028</v>
          </cell>
          <cell r="E3165" t="str">
            <v>ORF</v>
          </cell>
          <cell r="F3165" t="str">
            <v>Uncharacterized</v>
          </cell>
          <cell r="H3165" t="str">
            <v>chromosome 16</v>
          </cell>
          <cell r="J3165">
            <v>16</v>
          </cell>
          <cell r="K3165">
            <v>349116</v>
          </cell>
          <cell r="L3165">
            <v>349862</v>
          </cell>
          <cell r="M3165" t="str">
            <v>W</v>
          </cell>
          <cell r="O3165">
            <v>38189</v>
          </cell>
          <cell r="P3165">
            <v>35277</v>
          </cell>
        </row>
        <row r="3166">
          <cell r="A3166" t="str">
            <v>SSE1</v>
          </cell>
          <cell r="B3166" t="str">
            <v>YPL106C</v>
          </cell>
          <cell r="C3166" t="str">
            <v>ATPase that is a component of the heat shock protein Hsp90 chaperone complex; binds unfolded proteins; member of the heat shock protein 70 (HSP70) family; localized to the cytoplasm</v>
          </cell>
          <cell r="D3166" t="str">
            <v>S000006027</v>
          </cell>
          <cell r="E3166" t="str">
            <v>ORF</v>
          </cell>
          <cell r="F3166" t="str">
            <v>Verified</v>
          </cell>
          <cell r="G3166" t="str">
            <v>MSI3|LPG3</v>
          </cell>
          <cell r="H3166" t="str">
            <v>chromosome 16</v>
          </cell>
          <cell r="I3166" t="str">
            <v>L000002078</v>
          </cell>
          <cell r="J3166">
            <v>16</v>
          </cell>
          <cell r="K3166">
            <v>352272</v>
          </cell>
          <cell r="L3166">
            <v>350191</v>
          </cell>
          <cell r="M3166" t="str">
            <v>C</v>
          </cell>
          <cell r="O3166">
            <v>38189</v>
          </cell>
          <cell r="P3166">
            <v>35277</v>
          </cell>
        </row>
        <row r="3167">
          <cell r="A3167" t="str">
            <v>SYH1</v>
          </cell>
          <cell r="B3167" t="str">
            <v>YPL105C</v>
          </cell>
          <cell r="C3167" t="str">
            <v>Protein of unknown function that may interact with ribosomes, based on co-purification experiments; authentic, non-tagged protein is detected in highly purified mitochondria in high-throughput studies</v>
          </cell>
          <cell r="D3167" t="str">
            <v>S000006026</v>
          </cell>
          <cell r="E3167" t="str">
            <v>ORF</v>
          </cell>
          <cell r="F3167" t="str">
            <v>Verified</v>
          </cell>
          <cell r="H3167" t="str">
            <v>chromosome 16</v>
          </cell>
          <cell r="J3167">
            <v>16</v>
          </cell>
          <cell r="K3167">
            <v>355409</v>
          </cell>
          <cell r="L3167">
            <v>352860</v>
          </cell>
          <cell r="M3167" t="str">
            <v>C</v>
          </cell>
          <cell r="O3167">
            <v>38189</v>
          </cell>
          <cell r="P3167">
            <v>35277</v>
          </cell>
        </row>
        <row r="3168">
          <cell r="A3168" t="str">
            <v>MSD1</v>
          </cell>
          <cell r="B3168" t="str">
            <v>YPL104W</v>
          </cell>
          <cell r="C3168" t="str">
            <v>Mitochondrial aspartyl-tRNA synthetase, required for acylation of aspartyl-tRNA; yeast and bacterial aspartyl-, asparaginyl-, and lysyl-tRNA synthetases contain regions with high sequence similarity, suggesting a common ancestral gene</v>
          </cell>
          <cell r="D3168" t="str">
            <v>S000006025</v>
          </cell>
          <cell r="E3168" t="str">
            <v>ORF</v>
          </cell>
          <cell r="F3168" t="str">
            <v>Verified</v>
          </cell>
          <cell r="G3168" t="str">
            <v>mitochondrial aspartyl-tRNA synthetase|LPG5</v>
          </cell>
          <cell r="H3168" t="str">
            <v>chromosome 16</v>
          </cell>
          <cell r="I3168" t="str">
            <v>L000001186</v>
          </cell>
          <cell r="J3168">
            <v>16</v>
          </cell>
          <cell r="K3168">
            <v>355697</v>
          </cell>
          <cell r="L3168">
            <v>357673</v>
          </cell>
          <cell r="M3168" t="str">
            <v>W</v>
          </cell>
          <cell r="O3168">
            <v>38189</v>
          </cell>
          <cell r="P3168">
            <v>35277</v>
          </cell>
        </row>
        <row r="3169">
          <cell r="A3169" t="str">
            <v>FMP30</v>
          </cell>
          <cell r="B3169" t="str">
            <v>YPL103C</v>
          </cell>
          <cell r="C3169" t="str">
            <v>Protein of unknown function proposed to be involved in N-acylethanolamine metabolism; related to human NAPE-selective phospholipase D enzyme; native protein is detected in highly purified mitochondria in high-throughput studies</v>
          </cell>
          <cell r="D3169" t="str">
            <v>S000006024</v>
          </cell>
          <cell r="E3169" t="str">
            <v>ORF</v>
          </cell>
          <cell r="F3169" t="str">
            <v>Verified</v>
          </cell>
          <cell r="H3169" t="str">
            <v>chromosome 16</v>
          </cell>
          <cell r="J3169">
            <v>16</v>
          </cell>
          <cell r="K3169">
            <v>359403</v>
          </cell>
          <cell r="L3169">
            <v>357997</v>
          </cell>
          <cell r="M3169" t="str">
            <v>C</v>
          </cell>
          <cell r="O3169">
            <v>38189</v>
          </cell>
          <cell r="P3169">
            <v>35277</v>
          </cell>
        </row>
        <row r="3170">
          <cell r="A3170" t="str">
            <v>ELP4</v>
          </cell>
          <cell r="B3170" t="str">
            <v>YPL101W</v>
          </cell>
          <cell r="C3170" t="str">
            <v>Subunit of Elongator complex, which is required for modification of wobble nucleosides in tRNA; required for Elongator structural integrity</v>
          </cell>
          <cell r="D3170" t="str">
            <v>S000006022</v>
          </cell>
          <cell r="E3170" t="str">
            <v>ORF</v>
          </cell>
          <cell r="F3170" t="str">
            <v>Verified</v>
          </cell>
          <cell r="G3170" t="str">
            <v>KTI9|TOT7|HAP1</v>
          </cell>
          <cell r="H3170" t="str">
            <v>chromosome 16</v>
          </cell>
          <cell r="J3170">
            <v>16</v>
          </cell>
          <cell r="K3170">
            <v>360206</v>
          </cell>
          <cell r="L3170">
            <v>361576</v>
          </cell>
          <cell r="M3170" t="str">
            <v>W</v>
          </cell>
          <cell r="O3170">
            <v>38189</v>
          </cell>
          <cell r="P3170">
            <v>35277</v>
          </cell>
        </row>
        <row r="3171">
          <cell r="B3171" t="str">
            <v>YPL102C</v>
          </cell>
          <cell r="C3171" t="str">
            <v>Dubious open reading frame, not conserved in closely related Saccharomyces species; deletion mutation enhances replication of Brome mosaic virus in S. cerevisiae, but this is likely due to effects on the overlapping gene ELP4</v>
          </cell>
          <cell r="D3171" t="str">
            <v>S000006023</v>
          </cell>
          <cell r="E3171" t="str">
            <v>ORF</v>
          </cell>
          <cell r="F3171" t="str">
            <v>Dubious</v>
          </cell>
          <cell r="H3171" t="str">
            <v>chromosome 16</v>
          </cell>
          <cell r="J3171">
            <v>16</v>
          </cell>
          <cell r="K3171">
            <v>360302</v>
          </cell>
          <cell r="L3171">
            <v>360000</v>
          </cell>
          <cell r="M3171" t="str">
            <v>C</v>
          </cell>
          <cell r="O3171">
            <v>38189</v>
          </cell>
          <cell r="P3171">
            <v>35277</v>
          </cell>
        </row>
        <row r="3172">
          <cell r="A3172" t="str">
            <v>ATG21</v>
          </cell>
          <cell r="B3172" t="str">
            <v>YPL100W</v>
          </cell>
          <cell r="C3172" t="str">
            <v>Phosphoinositide binding protein required for vesicle formation in the cytoplasm-to-vacuole targeting (Cvt) pathway; binds both phosphatidylinositol (3,5)-bisphosphate and phosphatidylinositol 3-phosphate; WD-40 repeat protein</v>
          </cell>
          <cell r="D3172" t="str">
            <v>S000006021</v>
          </cell>
          <cell r="E3172" t="str">
            <v>ORF</v>
          </cell>
          <cell r="F3172" t="str">
            <v>Verified</v>
          </cell>
          <cell r="G3172" t="str">
            <v>HSV1|MAI1</v>
          </cell>
          <cell r="H3172" t="str">
            <v>chromosome 16</v>
          </cell>
          <cell r="J3172">
            <v>16</v>
          </cell>
          <cell r="K3172">
            <v>361869</v>
          </cell>
          <cell r="L3172">
            <v>363359</v>
          </cell>
          <cell r="M3172" t="str">
            <v>W</v>
          </cell>
          <cell r="O3172">
            <v>38189</v>
          </cell>
          <cell r="P3172">
            <v>35277</v>
          </cell>
        </row>
        <row r="3173">
          <cell r="A3173" t="str">
            <v>AIM43</v>
          </cell>
          <cell r="B3173" t="str">
            <v>YPL099C</v>
          </cell>
          <cell r="C3173" t="str">
            <v>Protein of unknown function; the authentic, non-tagged protein is detected in purified mitochondria in high-throughput studies; null mutant displays elevated frequency of mitochondrial genome loss</v>
          </cell>
          <cell r="D3173" t="str">
            <v>S000006020</v>
          </cell>
          <cell r="E3173" t="str">
            <v>ORF</v>
          </cell>
          <cell r="F3173" t="str">
            <v>Verified</v>
          </cell>
          <cell r="G3173" t="str">
            <v>FMP14</v>
          </cell>
          <cell r="H3173" t="str">
            <v>chromosome 16</v>
          </cell>
          <cell r="J3173">
            <v>16</v>
          </cell>
          <cell r="K3173">
            <v>364065</v>
          </cell>
          <cell r="L3173">
            <v>363517</v>
          </cell>
          <cell r="M3173" t="str">
            <v>C</v>
          </cell>
          <cell r="O3173">
            <v>38189</v>
          </cell>
          <cell r="P3173">
            <v>35277</v>
          </cell>
        </row>
        <row r="3174">
          <cell r="A3174" t="str">
            <v>MGR2</v>
          </cell>
          <cell r="B3174" t="str">
            <v>YPL098C</v>
          </cell>
          <cell r="C3174" t="str">
            <v>Protein required for growth of cells lacking the mitochondrial genome</v>
          </cell>
          <cell r="D3174" t="str">
            <v>S000006019</v>
          </cell>
          <cell r="E3174" t="str">
            <v>ORF</v>
          </cell>
          <cell r="F3174" t="str">
            <v>Verified</v>
          </cell>
          <cell r="H3174" t="str">
            <v>chromosome 16</v>
          </cell>
          <cell r="J3174">
            <v>16</v>
          </cell>
          <cell r="K3174">
            <v>364724</v>
          </cell>
          <cell r="L3174">
            <v>364383</v>
          </cell>
          <cell r="M3174" t="str">
            <v>C</v>
          </cell>
          <cell r="O3174">
            <v>38189</v>
          </cell>
          <cell r="P3174">
            <v>35277</v>
          </cell>
        </row>
        <row r="3175">
          <cell r="A3175" t="str">
            <v>MSY1</v>
          </cell>
          <cell r="B3175" t="str">
            <v>YPL097W</v>
          </cell>
          <cell r="C3175" t="str">
            <v>Mitochondrial tyrosyl-tRNA synthetase</v>
          </cell>
          <cell r="D3175" t="str">
            <v>S000006018</v>
          </cell>
          <cell r="E3175" t="str">
            <v>ORF</v>
          </cell>
          <cell r="F3175" t="str">
            <v>Verified</v>
          </cell>
          <cell r="H3175" t="str">
            <v>chromosome 16</v>
          </cell>
          <cell r="I3175" t="str">
            <v>L000002838</v>
          </cell>
          <cell r="J3175">
            <v>16</v>
          </cell>
          <cell r="K3175">
            <v>364949</v>
          </cell>
          <cell r="L3175">
            <v>366427</v>
          </cell>
          <cell r="M3175" t="str">
            <v>W</v>
          </cell>
          <cell r="O3175">
            <v>38189</v>
          </cell>
          <cell r="P3175">
            <v>35277</v>
          </cell>
        </row>
        <row r="3176">
          <cell r="A3176" t="str">
            <v>ERI1</v>
          </cell>
          <cell r="B3176" t="str">
            <v>YPL096C-A</v>
          </cell>
          <cell r="C3176" t="str">
            <v>Endoplasmic reticulum membrane protein that binds to and inhibits GTP-bound Ras2p at the ER; component of the GPI-GnT complex which catalyzes the first step in GPI-anchor biosynthesis; probable homolog of mammalian PIG-Y protein</v>
          </cell>
          <cell r="D3176" t="str">
            <v>S000028423</v>
          </cell>
          <cell r="E3176" t="str">
            <v>ORF</v>
          </cell>
          <cell r="F3176" t="str">
            <v>Verified</v>
          </cell>
          <cell r="G3176" t="str">
            <v>RIN1</v>
          </cell>
          <cell r="H3176" t="str">
            <v>chromosome 16</v>
          </cell>
          <cell r="I3176" t="str">
            <v>S000028417</v>
          </cell>
          <cell r="J3176">
            <v>16</v>
          </cell>
          <cell r="K3176">
            <v>366732</v>
          </cell>
          <cell r="L3176">
            <v>366526</v>
          </cell>
          <cell r="M3176" t="str">
            <v>C</v>
          </cell>
          <cell r="O3176">
            <v>38189</v>
          </cell>
          <cell r="P3176">
            <v>37427</v>
          </cell>
        </row>
        <row r="3177">
          <cell r="A3177" t="str">
            <v>PNG1</v>
          </cell>
          <cell r="B3177" t="str">
            <v>YPL096W</v>
          </cell>
          <cell r="C3177" t="str">
            <v>Conserved peptide N-glycanase required for deglycosylation of misfolded glycoproteins during proteasome-dependent degradation; localizes to the cytoplasm and nucleus; activity is enhanced by interaction with Rad23p</v>
          </cell>
          <cell r="D3177" t="str">
            <v>S000006017</v>
          </cell>
          <cell r="E3177" t="str">
            <v>ORF</v>
          </cell>
          <cell r="F3177" t="str">
            <v>Verified</v>
          </cell>
          <cell r="H3177" t="str">
            <v>chromosome 16</v>
          </cell>
          <cell r="J3177">
            <v>16</v>
          </cell>
          <cell r="K3177">
            <v>366924</v>
          </cell>
          <cell r="L3177">
            <v>368015</v>
          </cell>
          <cell r="M3177" t="str">
            <v>W</v>
          </cell>
          <cell r="O3177">
            <v>38189</v>
          </cell>
          <cell r="P3177">
            <v>35277</v>
          </cell>
        </row>
        <row r="3178">
          <cell r="A3178" t="str">
            <v>EEB1</v>
          </cell>
          <cell r="B3178" t="str">
            <v>YPL095C</v>
          </cell>
          <cell r="C3178" t="str">
            <v>Acyl-coenzymeA:ethanol O-acyltransferase responsible for the major part of medium-chain fatty acid ethyl ester biosynthesis during fermentation; possesses short-chain esterase activity; may be involved in lipid metabolism and detoxification</v>
          </cell>
          <cell r="D3178" t="str">
            <v>S000006016</v>
          </cell>
          <cell r="E3178" t="str">
            <v>ORF</v>
          </cell>
          <cell r="F3178" t="str">
            <v>Verified</v>
          </cell>
          <cell r="H3178" t="str">
            <v>chromosome 16</v>
          </cell>
          <cell r="J3178">
            <v>16</v>
          </cell>
          <cell r="K3178">
            <v>369438</v>
          </cell>
          <cell r="L3178">
            <v>368068</v>
          </cell>
          <cell r="M3178" t="str">
            <v>C</v>
          </cell>
          <cell r="O3178">
            <v>38189</v>
          </cell>
          <cell r="P3178">
            <v>35277</v>
          </cell>
        </row>
        <row r="3179">
          <cell r="A3179" t="str">
            <v>SEC62</v>
          </cell>
          <cell r="B3179" t="str">
            <v>YPL094C</v>
          </cell>
          <cell r="C3179" t="str">
            <v>Essential subunit of Sec63 complex (Sec63p, Sec62p, Sec66p and Sec72p); with Sec61 complex, Kar2p/BiP and Lhs1p forms a channel competent for SRP-dependent and post-translational SRP-independent protein targeting and import into the ER</v>
          </cell>
          <cell r="D3179" t="str">
            <v>S000006015</v>
          </cell>
          <cell r="E3179" t="str">
            <v>ORF</v>
          </cell>
          <cell r="F3179" t="str">
            <v>Verified</v>
          </cell>
          <cell r="G3179" t="str">
            <v>LPG14</v>
          </cell>
          <cell r="H3179" t="str">
            <v>chromosome 16</v>
          </cell>
          <cell r="I3179" t="str">
            <v>L000001853</v>
          </cell>
          <cell r="J3179">
            <v>16</v>
          </cell>
          <cell r="K3179">
            <v>370660</v>
          </cell>
          <cell r="L3179">
            <v>369836</v>
          </cell>
          <cell r="M3179" t="str">
            <v>C</v>
          </cell>
          <cell r="O3179">
            <v>38189</v>
          </cell>
          <cell r="P3179" t="str">
            <v>2004-01-09|1996-07-31</v>
          </cell>
        </row>
        <row r="3180">
          <cell r="A3180" t="str">
            <v>NOG1</v>
          </cell>
          <cell r="B3180" t="str">
            <v>YPL093W</v>
          </cell>
          <cell r="C3180" t="str">
            <v>Putative GTPase that associates with free 60S ribosomal subunits in the nucleolus and is required for 60S ribosomal subunit biogenesis; constituent of 66S pre-ribosomal particles; member of the ODN family of nucleolar G-proteins</v>
          </cell>
          <cell r="D3180" t="str">
            <v>S000006014</v>
          </cell>
          <cell r="E3180" t="str">
            <v>ORF</v>
          </cell>
          <cell r="F3180" t="str">
            <v>Verified</v>
          </cell>
          <cell r="H3180" t="str">
            <v>chromosome 16</v>
          </cell>
          <cell r="J3180">
            <v>16</v>
          </cell>
          <cell r="K3180">
            <v>370975</v>
          </cell>
          <cell r="L3180">
            <v>372918</v>
          </cell>
          <cell r="M3180" t="str">
            <v>W</v>
          </cell>
          <cell r="O3180">
            <v>38189</v>
          </cell>
          <cell r="P3180">
            <v>35277</v>
          </cell>
        </row>
        <row r="3181">
          <cell r="A3181" t="str">
            <v>SSU1</v>
          </cell>
          <cell r="B3181" t="str">
            <v>YPL092W</v>
          </cell>
          <cell r="C3181" t="str">
            <v>Plasma membrane sulfite pump involved in sulfite metabolism and required for efficient sulfite efflux; major facilitator superfamily protein</v>
          </cell>
          <cell r="D3181" t="str">
            <v>S000006013</v>
          </cell>
          <cell r="E3181" t="str">
            <v>ORF</v>
          </cell>
          <cell r="F3181" t="str">
            <v>Verified</v>
          </cell>
          <cell r="G3181" t="str">
            <v>LPG16</v>
          </cell>
          <cell r="H3181" t="str">
            <v>chromosome 16</v>
          </cell>
          <cell r="I3181" t="str">
            <v>L000002094</v>
          </cell>
          <cell r="J3181">
            <v>16</v>
          </cell>
          <cell r="K3181">
            <v>373790</v>
          </cell>
          <cell r="L3181">
            <v>375166</v>
          </cell>
          <cell r="M3181" t="str">
            <v>W</v>
          </cell>
          <cell r="O3181">
            <v>38189</v>
          </cell>
          <cell r="P3181">
            <v>35277</v>
          </cell>
        </row>
        <row r="3182">
          <cell r="A3182" t="str">
            <v>GLR1</v>
          </cell>
          <cell r="B3182" t="str">
            <v>YPL091W</v>
          </cell>
          <cell r="C3182" t="str">
            <v>Cytosolic and mitochondrial glutathione oxidoreductase, converts oxidized glutathione to reduced glutathione; mitochondrial but not cytosolic form has a role in resistance to hyperoxia</v>
          </cell>
          <cell r="D3182" t="str">
            <v>S000006012</v>
          </cell>
          <cell r="E3182" t="str">
            <v>ORF</v>
          </cell>
          <cell r="F3182" t="str">
            <v>Verified</v>
          </cell>
          <cell r="G3182" t="str">
            <v>LPG17</v>
          </cell>
          <cell r="H3182" t="str">
            <v>chromosome 16</v>
          </cell>
          <cell r="I3182" t="str">
            <v>L000000714</v>
          </cell>
          <cell r="J3182">
            <v>16</v>
          </cell>
          <cell r="K3182">
            <v>375499</v>
          </cell>
          <cell r="L3182">
            <v>376950</v>
          </cell>
          <cell r="M3182" t="str">
            <v>W</v>
          </cell>
          <cell r="O3182">
            <v>38189</v>
          </cell>
          <cell r="P3182">
            <v>35277</v>
          </cell>
        </row>
        <row r="3183">
          <cell r="A3183" t="str">
            <v>RPS6A</v>
          </cell>
          <cell r="B3183" t="str">
            <v>YPL090C</v>
          </cell>
          <cell r="C3183" t="str">
            <v>Protein component of the small (40S) ribosomal subunit; identical to Rps6Bp and has similarity to rat S6 ribosomal protein</v>
          </cell>
          <cell r="D3183" t="str">
            <v>S000006011</v>
          </cell>
          <cell r="E3183" t="str">
            <v>ORF</v>
          </cell>
          <cell r="F3183" t="str">
            <v>Verified</v>
          </cell>
          <cell r="G3183" t="str">
            <v>rp9|YS4|S6A|S10A</v>
          </cell>
          <cell r="H3183" t="str">
            <v>chromosome 16</v>
          </cell>
          <cell r="I3183" t="str">
            <v>L000004472</v>
          </cell>
          <cell r="J3183">
            <v>16</v>
          </cell>
          <cell r="K3183">
            <v>378392</v>
          </cell>
          <cell r="L3183">
            <v>377288</v>
          </cell>
          <cell r="M3183" t="str">
            <v>C</v>
          </cell>
          <cell r="O3183">
            <v>38189</v>
          </cell>
          <cell r="P3183">
            <v>35277</v>
          </cell>
        </row>
        <row r="3184">
          <cell r="A3184" t="str">
            <v>RLM1</v>
          </cell>
          <cell r="B3184" t="str">
            <v>YPL089C</v>
          </cell>
          <cell r="C3184" t="str">
            <v>MADS-box transcription factor, component of the protein kinase C-mediated MAP kinase pathway involved in the maintenance of cell integrity; phosphorylated and activated by the MAP-kinase Slt2p</v>
          </cell>
          <cell r="D3184" t="str">
            <v>S000006010</v>
          </cell>
          <cell r="E3184" t="str">
            <v>ORF</v>
          </cell>
          <cell r="F3184" t="str">
            <v>Verified</v>
          </cell>
          <cell r="H3184" t="str">
            <v>chromosome 16</v>
          </cell>
          <cell r="I3184" t="str">
            <v>L000003028</v>
          </cell>
          <cell r="J3184">
            <v>16</v>
          </cell>
          <cell r="K3184">
            <v>381147</v>
          </cell>
          <cell r="L3184">
            <v>379117</v>
          </cell>
          <cell r="M3184" t="str">
            <v>C</v>
          </cell>
          <cell r="O3184">
            <v>38189</v>
          </cell>
          <cell r="P3184">
            <v>35277</v>
          </cell>
        </row>
        <row r="3185">
          <cell r="B3185" t="str">
            <v>YPL088W</v>
          </cell>
          <cell r="C3185" t="str">
            <v>Putative aryl alcohol dehydrogenase; transcription is activated by paralogous transcription factors Yrm1p and Yrr1p along with genes involved in multidrug resistance</v>
          </cell>
          <cell r="D3185" t="str">
            <v>S000006009</v>
          </cell>
          <cell r="E3185" t="str">
            <v>ORF</v>
          </cell>
          <cell r="F3185" t="str">
            <v>Uncharacterized</v>
          </cell>
          <cell r="H3185" t="str">
            <v>chromosome 16</v>
          </cell>
          <cell r="J3185">
            <v>16</v>
          </cell>
          <cell r="K3185">
            <v>381962</v>
          </cell>
          <cell r="L3185">
            <v>382990</v>
          </cell>
          <cell r="M3185" t="str">
            <v>W</v>
          </cell>
          <cell r="O3185">
            <v>38189</v>
          </cell>
          <cell r="P3185">
            <v>35277</v>
          </cell>
        </row>
        <row r="3186">
          <cell r="A3186" t="str">
            <v>YDC1</v>
          </cell>
          <cell r="B3186" t="str">
            <v>YPL087W</v>
          </cell>
          <cell r="C3186" t="str">
            <v>Alkaline dihydroceramidase, involved in sphingolipid metabolism; preferentially hydrolyzes dihydroceramide to a free fatty acid and dihydrosphingosine; has a minor reverse activity</v>
          </cell>
          <cell r="D3186" t="str">
            <v>S000006008</v>
          </cell>
          <cell r="E3186" t="str">
            <v>ORF</v>
          </cell>
          <cell r="F3186" t="str">
            <v>Verified</v>
          </cell>
          <cell r="H3186" t="str">
            <v>chromosome 16</v>
          </cell>
          <cell r="J3186">
            <v>16</v>
          </cell>
          <cell r="K3186">
            <v>383452</v>
          </cell>
          <cell r="L3186">
            <v>384405</v>
          </cell>
          <cell r="M3186" t="str">
            <v>W</v>
          </cell>
          <cell r="O3186">
            <v>38189</v>
          </cell>
          <cell r="P3186">
            <v>35277</v>
          </cell>
        </row>
        <row r="3187">
          <cell r="A3187" t="str">
            <v>ELP3</v>
          </cell>
          <cell r="B3187" t="str">
            <v>YPL086C</v>
          </cell>
          <cell r="C3187" t="str">
            <v>Subunit of Elongator complex, which is required for modification of wobble nucleosides in tRNA; exhibits histone acetyltransferase activity that is directed to histones H3 and H4; disruption confers resistance to K. lactis zymotoxin</v>
          </cell>
          <cell r="D3187" t="str">
            <v>S000006007</v>
          </cell>
          <cell r="E3187" t="str">
            <v>ORF</v>
          </cell>
          <cell r="F3187" t="str">
            <v>Verified</v>
          </cell>
          <cell r="G3187" t="str">
            <v>KAT9|KTI8|TOT3|HPA1</v>
          </cell>
          <cell r="H3187" t="str">
            <v>chromosome 16</v>
          </cell>
          <cell r="I3187" t="str">
            <v>L000004378</v>
          </cell>
          <cell r="J3187">
            <v>16</v>
          </cell>
          <cell r="K3187">
            <v>386443</v>
          </cell>
          <cell r="L3187">
            <v>384770</v>
          </cell>
          <cell r="M3187" t="str">
            <v>C</v>
          </cell>
          <cell r="O3187">
            <v>38189</v>
          </cell>
          <cell r="P3187">
            <v>35277</v>
          </cell>
        </row>
        <row r="3188">
          <cell r="A3188" t="str">
            <v>SEC16</v>
          </cell>
          <cell r="B3188" t="str">
            <v>YPL085W</v>
          </cell>
          <cell r="C3188" t="str">
            <v>COPII vesicle coat protein required for ER transport vesicle budding; Sec16p is bound to the periphery of ER membranes and may act to stabilize initial COPII complexes; interacts with Sec23p, Sec24p and Sec31p</v>
          </cell>
          <cell r="D3188" t="str">
            <v>S000006006</v>
          </cell>
          <cell r="E3188" t="str">
            <v>ORF</v>
          </cell>
          <cell r="F3188" t="str">
            <v>Verified</v>
          </cell>
          <cell r="G3188" t="str">
            <v>LPF1</v>
          </cell>
          <cell r="H3188" t="str">
            <v>chromosome 16</v>
          </cell>
          <cell r="I3188" t="str">
            <v>L000003051</v>
          </cell>
          <cell r="J3188">
            <v>16</v>
          </cell>
          <cell r="K3188">
            <v>387064</v>
          </cell>
          <cell r="L3188">
            <v>393651</v>
          </cell>
          <cell r="M3188" t="str">
            <v>W</v>
          </cell>
          <cell r="O3188">
            <v>38189</v>
          </cell>
          <cell r="P3188">
            <v>35277</v>
          </cell>
        </row>
        <row r="3189">
          <cell r="A3189" t="str">
            <v>BRO1</v>
          </cell>
          <cell r="B3189" t="str">
            <v>YPL084W</v>
          </cell>
          <cell r="C3189" t="str">
            <v>Cytoplasmic class E vacuolar protein sorting (VPS) factor that coordinates deubiquitination in the multivesicular body (MVB) pathway by recruiting Doa4p to endosomes</v>
          </cell>
          <cell r="D3189" t="str">
            <v>S000006005</v>
          </cell>
          <cell r="E3189" t="str">
            <v>ORF</v>
          </cell>
          <cell r="F3189" t="str">
            <v>Verified</v>
          </cell>
          <cell r="G3189" t="str">
            <v>NPI3|ASI6|VPS31|LPF2</v>
          </cell>
          <cell r="H3189" t="str">
            <v>chromosome 16</v>
          </cell>
          <cell r="I3189" t="str">
            <v>L000003061</v>
          </cell>
          <cell r="J3189">
            <v>16</v>
          </cell>
          <cell r="K3189">
            <v>394035</v>
          </cell>
          <cell r="L3189">
            <v>396569</v>
          </cell>
          <cell r="M3189" t="str">
            <v>W</v>
          </cell>
          <cell r="O3189">
            <v>38189</v>
          </cell>
          <cell r="P3189">
            <v>35277</v>
          </cell>
        </row>
        <row r="3190">
          <cell r="A3190" t="str">
            <v>SEN54</v>
          </cell>
          <cell r="B3190" t="str">
            <v>YPL083C</v>
          </cell>
          <cell r="C3190" t="str">
            <v>Subunit of the tRNA splicing endonuclease, which is composed of Sen2p, Sen15p, Sen34p, and Sen54p</v>
          </cell>
          <cell r="D3190" t="str">
            <v>S000006004</v>
          </cell>
          <cell r="E3190" t="str">
            <v>ORF</v>
          </cell>
          <cell r="F3190" t="str">
            <v>Verified</v>
          </cell>
          <cell r="G3190" t="str">
            <v>tRNA splicing endonuclease subunit</v>
          </cell>
          <cell r="H3190" t="str">
            <v>chromosome 16</v>
          </cell>
          <cell r="I3190" t="str">
            <v>L000003974</v>
          </cell>
          <cell r="J3190">
            <v>16</v>
          </cell>
          <cell r="K3190">
            <v>398102</v>
          </cell>
          <cell r="L3190">
            <v>396699</v>
          </cell>
          <cell r="M3190" t="str">
            <v>C</v>
          </cell>
          <cell r="O3190">
            <v>38189</v>
          </cell>
          <cell r="P3190">
            <v>35277</v>
          </cell>
        </row>
        <row r="3191">
          <cell r="A3191" t="str">
            <v>MOT1</v>
          </cell>
          <cell r="B3191" t="str">
            <v>YPL082C</v>
          </cell>
          <cell r="C3191" t="str">
            <v>Essential abundant protein involved in regulation of transcription, removes Spt15p (TBP) from DNA via its C-terminal ATPase activity, forms a complex with TBP that binds TATA DNA with high affinity but with altered specificity</v>
          </cell>
          <cell r="D3191" t="str">
            <v>S000006003</v>
          </cell>
          <cell r="E3191" t="str">
            <v>ORF</v>
          </cell>
          <cell r="F3191" t="str">
            <v>Verified</v>
          </cell>
          <cell r="G3191" t="str">
            <v>BTAF1|LPF4|BUR3</v>
          </cell>
          <cell r="H3191" t="str">
            <v>chromosome 16</v>
          </cell>
          <cell r="I3191" t="str">
            <v>L000001136</v>
          </cell>
          <cell r="J3191">
            <v>16</v>
          </cell>
          <cell r="K3191">
            <v>404080</v>
          </cell>
          <cell r="L3191">
            <v>398477</v>
          </cell>
          <cell r="M3191" t="str">
            <v>C</v>
          </cell>
          <cell r="O3191">
            <v>38189</v>
          </cell>
          <cell r="P3191">
            <v>35277</v>
          </cell>
        </row>
        <row r="3192">
          <cell r="A3192" t="str">
            <v>RPS9A</v>
          </cell>
          <cell r="B3192" t="str">
            <v>YPL081W</v>
          </cell>
          <cell r="C3192" t="str">
            <v>Protein component of the small (40S) ribosomal subunit; nearly identical to Rps9Bp and has similarity to E. coli S4 and rat S9 ribosomal proteins</v>
          </cell>
          <cell r="D3192" t="str">
            <v>S000006002</v>
          </cell>
          <cell r="E3192" t="str">
            <v>ORF</v>
          </cell>
          <cell r="F3192" t="str">
            <v>Verified</v>
          </cell>
          <cell r="G3192" t="str">
            <v>rp21|YS11|S9A|S13</v>
          </cell>
          <cell r="H3192" t="str">
            <v>chromosome 16</v>
          </cell>
          <cell r="I3192" t="str">
            <v>L000004474</v>
          </cell>
          <cell r="J3192">
            <v>16</v>
          </cell>
          <cell r="K3192">
            <v>404947</v>
          </cell>
          <cell r="L3192">
            <v>406041</v>
          </cell>
          <cell r="M3192" t="str">
            <v>W</v>
          </cell>
          <cell r="O3192">
            <v>38189</v>
          </cell>
          <cell r="P3192">
            <v>35277</v>
          </cell>
        </row>
        <row r="3193">
          <cell r="B3193" t="str">
            <v>YPL080C</v>
          </cell>
          <cell r="C3193" t="str">
            <v>Dubious open reading frame unlikely to encode a protein, based on available experimental and comparative sequence data</v>
          </cell>
          <cell r="D3193" t="str">
            <v>S000006001</v>
          </cell>
          <cell r="E3193" t="str">
            <v>ORF</v>
          </cell>
          <cell r="F3193" t="str">
            <v>Dubious</v>
          </cell>
          <cell r="H3193" t="str">
            <v>chromosome 16</v>
          </cell>
          <cell r="J3193">
            <v>16</v>
          </cell>
          <cell r="K3193">
            <v>406495</v>
          </cell>
          <cell r="L3193">
            <v>406169</v>
          </cell>
          <cell r="M3193" t="str">
            <v>C</v>
          </cell>
          <cell r="O3193">
            <v>38189</v>
          </cell>
          <cell r="P3193">
            <v>35277</v>
          </cell>
        </row>
        <row r="3194">
          <cell r="A3194" t="str">
            <v>RPL21B</v>
          </cell>
          <cell r="B3194" t="str">
            <v>YPL079W</v>
          </cell>
          <cell r="C3194" t="str">
            <v>Protein component of the large (60S) ribosomal subunit, nearly identical to Rpl21Ap and has similarity to rat L21 ribosomal protein</v>
          </cell>
          <cell r="D3194" t="str">
            <v>S000006000</v>
          </cell>
          <cell r="E3194" t="str">
            <v>ORF</v>
          </cell>
          <cell r="F3194" t="str">
            <v>Verified</v>
          </cell>
          <cell r="G3194" t="str">
            <v>L21B</v>
          </cell>
          <cell r="H3194" t="str">
            <v>chromosome 16</v>
          </cell>
          <cell r="I3194" t="str">
            <v>L000004459</v>
          </cell>
          <cell r="J3194">
            <v>16</v>
          </cell>
          <cell r="K3194">
            <v>406633</v>
          </cell>
          <cell r="L3194">
            <v>407536</v>
          </cell>
          <cell r="M3194" t="str">
            <v>W</v>
          </cell>
          <cell r="O3194">
            <v>38189</v>
          </cell>
          <cell r="P3194">
            <v>35277</v>
          </cell>
        </row>
        <row r="3195">
          <cell r="A3195" t="str">
            <v>ATP4</v>
          </cell>
          <cell r="B3195" t="str">
            <v>YPL078C</v>
          </cell>
          <cell r="C3195" t="str">
            <v>Subunit b of the stator stalk of mitochondrial F1F0 ATP synthase, which is a large, evolutionarily conserved enzyme complex required for ATP synthesis; phosphorylated</v>
          </cell>
          <cell r="D3195" t="str">
            <v>S000005999</v>
          </cell>
          <cell r="E3195" t="str">
            <v>ORF</v>
          </cell>
          <cell r="F3195" t="str">
            <v>Verified</v>
          </cell>
          <cell r="G3195" t="str">
            <v>LPF7</v>
          </cell>
          <cell r="H3195" t="str">
            <v>chromosome 16</v>
          </cell>
          <cell r="I3195" t="str">
            <v>L000000144</v>
          </cell>
          <cell r="J3195">
            <v>16</v>
          </cell>
          <cell r="K3195">
            <v>408741</v>
          </cell>
          <cell r="L3195">
            <v>408007</v>
          </cell>
          <cell r="M3195" t="str">
            <v>C</v>
          </cell>
          <cell r="O3195">
            <v>38189</v>
          </cell>
          <cell r="P3195">
            <v>35277</v>
          </cell>
        </row>
        <row r="3196">
          <cell r="B3196" t="str">
            <v>YPL077C</v>
          </cell>
          <cell r="C3196" t="str">
            <v>Putative protein of unknown function; regulates PIS1 expression; mutant displays spore wall assembly defect in ether sensitivity screen; YPL077C is not an essential gene</v>
          </cell>
          <cell r="D3196" t="str">
            <v>S000005998</v>
          </cell>
          <cell r="E3196" t="str">
            <v>ORF</v>
          </cell>
          <cell r="F3196" t="str">
            <v>Uncharacterized</v>
          </cell>
          <cell r="H3196" t="str">
            <v>chromosome 16</v>
          </cell>
          <cell r="J3196">
            <v>16</v>
          </cell>
          <cell r="K3196">
            <v>410087</v>
          </cell>
          <cell r="L3196">
            <v>409365</v>
          </cell>
          <cell r="M3196" t="str">
            <v>C</v>
          </cell>
          <cell r="O3196">
            <v>38189</v>
          </cell>
          <cell r="P3196">
            <v>35277</v>
          </cell>
        </row>
        <row r="3197">
          <cell r="A3197" t="str">
            <v>GPI2</v>
          </cell>
          <cell r="B3197" t="str">
            <v>YPL076W</v>
          </cell>
          <cell r="C3197" t="str">
            <v>Protein involved in the synthesis of N-acetylglucosaminyl phosphatidylinositol (GlcNAc-PI), the first intermediate in the synthesis of glycosylphosphatidylinositol (GPI) anchors; homologous to the human PIG-C protein</v>
          </cell>
          <cell r="D3197" t="str">
            <v>S000005997</v>
          </cell>
          <cell r="E3197" t="str">
            <v>ORF</v>
          </cell>
          <cell r="F3197" t="str">
            <v>Verified</v>
          </cell>
          <cell r="G3197" t="str">
            <v>GCR4</v>
          </cell>
          <cell r="H3197" t="str">
            <v>chromosome 16</v>
          </cell>
          <cell r="I3197" t="str">
            <v>L000002807</v>
          </cell>
          <cell r="J3197">
            <v>16</v>
          </cell>
          <cell r="K3197">
            <v>410440</v>
          </cell>
          <cell r="L3197">
            <v>411282</v>
          </cell>
          <cell r="M3197" t="str">
            <v>W</v>
          </cell>
          <cell r="O3197">
            <v>38189</v>
          </cell>
          <cell r="P3197">
            <v>35277</v>
          </cell>
        </row>
        <row r="3198">
          <cell r="A3198" t="str">
            <v>GCR1</v>
          </cell>
          <cell r="B3198" t="str">
            <v>YPL075W</v>
          </cell>
          <cell r="C3198" t="str">
            <v>Transcriptional activator of genes involved in glycolysis; DNA-binding protein that interacts and functions with the transcriptional activator Gcr2p</v>
          </cell>
          <cell r="D3198" t="str">
            <v>S000005996</v>
          </cell>
          <cell r="E3198" t="str">
            <v>ORF</v>
          </cell>
          <cell r="F3198" t="str">
            <v>Verified</v>
          </cell>
          <cell r="G3198" t="str">
            <v>LPF10</v>
          </cell>
          <cell r="H3198" t="str">
            <v>chromosome 16</v>
          </cell>
          <cell r="I3198" t="str">
            <v>L000000690</v>
          </cell>
          <cell r="J3198">
            <v>16</v>
          </cell>
          <cell r="K3198">
            <v>412251</v>
          </cell>
          <cell r="L3198">
            <v>415359</v>
          </cell>
          <cell r="M3198" t="str">
            <v>W</v>
          </cell>
          <cell r="O3198">
            <v>38189</v>
          </cell>
          <cell r="P3198" t="str">
            <v>1997-10-20|1996-07-31</v>
          </cell>
        </row>
        <row r="3199">
          <cell r="A3199" t="str">
            <v>YTA6</v>
          </cell>
          <cell r="B3199" t="str">
            <v>YPL074W</v>
          </cell>
          <cell r="C3199" t="str">
            <v>Putative ATPase of the CDC48/PAS1/SEC18 (AAA) family, localized to the cortex of mother cells but not to daughter cells</v>
          </cell>
          <cell r="D3199" t="str">
            <v>S000005995</v>
          </cell>
          <cell r="E3199" t="str">
            <v>ORF</v>
          </cell>
          <cell r="F3199" t="str">
            <v>Verified</v>
          </cell>
          <cell r="H3199" t="str">
            <v>chromosome 16</v>
          </cell>
          <cell r="I3199" t="str">
            <v>L000002560</v>
          </cell>
          <cell r="J3199">
            <v>16</v>
          </cell>
          <cell r="K3199">
            <v>415760</v>
          </cell>
          <cell r="L3199">
            <v>418024</v>
          </cell>
          <cell r="M3199" t="str">
            <v>W</v>
          </cell>
          <cell r="O3199">
            <v>38189</v>
          </cell>
          <cell r="P3199">
            <v>35277</v>
          </cell>
        </row>
        <row r="3200">
          <cell r="A3200" t="str">
            <v>UBP16</v>
          </cell>
          <cell r="B3200" t="str">
            <v>YPL072W</v>
          </cell>
          <cell r="C3200" t="str">
            <v>Deubiquitinating enzyme anchored to the outer mitochondrial membrane, probably not important for general mitochondrial functioning, but may perform a more specialized function at mitochondria</v>
          </cell>
          <cell r="D3200" t="str">
            <v>S000005993</v>
          </cell>
          <cell r="E3200" t="str">
            <v>ORF</v>
          </cell>
          <cell r="F3200" t="str">
            <v>Verified</v>
          </cell>
          <cell r="H3200" t="str">
            <v>chromosome 16</v>
          </cell>
          <cell r="I3200" t="str">
            <v>L000004590</v>
          </cell>
          <cell r="J3200">
            <v>16</v>
          </cell>
          <cell r="K3200">
            <v>418509</v>
          </cell>
          <cell r="L3200">
            <v>420008</v>
          </cell>
          <cell r="M3200" t="str">
            <v>W</v>
          </cell>
          <cell r="O3200">
            <v>38189</v>
          </cell>
          <cell r="P3200">
            <v>35277</v>
          </cell>
        </row>
        <row r="3201">
          <cell r="B3201" t="str">
            <v>YPL073C</v>
          </cell>
          <cell r="C3201" t="str">
            <v>Dubious open reading frame unlikely to encode a protein, based on available experimental and comparative sequence data; completely overlaps with verified gene UBP16/YPL072W; may interact with ribosome based on co-purification experiments</v>
          </cell>
          <cell r="D3201" t="str">
            <v>S000005994</v>
          </cell>
          <cell r="E3201" t="str">
            <v>ORF</v>
          </cell>
          <cell r="F3201" t="str">
            <v>Dubious</v>
          </cell>
          <cell r="H3201" t="str">
            <v>chromosome 16</v>
          </cell>
          <cell r="J3201">
            <v>16</v>
          </cell>
          <cell r="K3201">
            <v>418981</v>
          </cell>
          <cell r="L3201">
            <v>418496</v>
          </cell>
          <cell r="M3201" t="str">
            <v>C</v>
          </cell>
          <cell r="O3201">
            <v>38189</v>
          </cell>
          <cell r="P3201">
            <v>35277</v>
          </cell>
        </row>
        <row r="3202">
          <cell r="B3202" t="str">
            <v>YPL071C</v>
          </cell>
          <cell r="C3202" t="str">
            <v>Putative protein of unknown function; green fluorescent protein (GFP)-fusion protein localizes to both the cytoplasm and the nucleus</v>
          </cell>
          <cell r="D3202" t="str">
            <v>S000005992</v>
          </cell>
          <cell r="E3202" t="str">
            <v>ORF</v>
          </cell>
          <cell r="F3202" t="str">
            <v>Uncharacterized</v>
          </cell>
          <cell r="H3202" t="str">
            <v>chromosome 16</v>
          </cell>
          <cell r="J3202">
            <v>16</v>
          </cell>
          <cell r="K3202">
            <v>420515</v>
          </cell>
          <cell r="L3202">
            <v>420045</v>
          </cell>
          <cell r="M3202" t="str">
            <v>C</v>
          </cell>
          <cell r="O3202">
            <v>38189</v>
          </cell>
          <cell r="P3202">
            <v>35277</v>
          </cell>
        </row>
        <row r="3203">
          <cell r="A3203" t="str">
            <v>MUK1</v>
          </cell>
          <cell r="B3203" t="str">
            <v>YPL070W</v>
          </cell>
          <cell r="C3203" t="str">
            <v>Cytoplasmic protein of unknown function containing a Vps9 domain; computational analysis of large-scale protein-protein interaction data suggests a possible role in transcriptional regulation</v>
          </cell>
          <cell r="D3203" t="str">
            <v>S000005991</v>
          </cell>
          <cell r="E3203" t="str">
            <v>ORF</v>
          </cell>
          <cell r="F3203" t="str">
            <v>Verified</v>
          </cell>
          <cell r="H3203" t="str">
            <v>chromosome 16</v>
          </cell>
          <cell r="J3203">
            <v>16</v>
          </cell>
          <cell r="K3203">
            <v>420945</v>
          </cell>
          <cell r="L3203">
            <v>422783</v>
          </cell>
          <cell r="M3203" t="str">
            <v>W</v>
          </cell>
          <cell r="O3203">
            <v>38189</v>
          </cell>
          <cell r="P3203">
            <v>35277</v>
          </cell>
        </row>
        <row r="3204">
          <cell r="A3204" t="str">
            <v>BTS1</v>
          </cell>
          <cell r="B3204" t="str">
            <v>YPL069C</v>
          </cell>
          <cell r="C3204" t="str">
            <v>Geranylgeranyl diphosphate synthase, increases the intracellular pool of geranylgeranyl diphosphate, suppressor of bet2 mutation that causes defective geranylgeranylation of small GTP-binding proteins that mediate vesicular traffic</v>
          </cell>
          <cell r="D3204" t="str">
            <v>S000005990</v>
          </cell>
          <cell r="E3204" t="str">
            <v>ORF</v>
          </cell>
          <cell r="F3204" t="str">
            <v>Verified</v>
          </cell>
          <cell r="H3204" t="str">
            <v>chromosome 16</v>
          </cell>
          <cell r="I3204" t="str">
            <v>L000003062</v>
          </cell>
          <cell r="J3204">
            <v>16</v>
          </cell>
          <cell r="K3204">
            <v>423889</v>
          </cell>
          <cell r="L3204">
            <v>422882</v>
          </cell>
          <cell r="M3204" t="str">
            <v>C</v>
          </cell>
          <cell r="O3204">
            <v>38189</v>
          </cell>
          <cell r="P3204">
            <v>35277</v>
          </cell>
        </row>
        <row r="3205">
          <cell r="B3205" t="str">
            <v>YPL068C</v>
          </cell>
          <cell r="C3205" t="str">
            <v>Protein of unknown function; green fluorescent protein (GFP)-fusion protein localizes to the nucleus and is induced in response to the DNA-damaging agent MMS</v>
          </cell>
          <cell r="D3205" t="str">
            <v>S000005989</v>
          </cell>
          <cell r="E3205" t="str">
            <v>ORF</v>
          </cell>
          <cell r="F3205" t="str">
            <v>Uncharacterized</v>
          </cell>
          <cell r="H3205" t="str">
            <v>chromosome 16</v>
          </cell>
          <cell r="J3205">
            <v>16</v>
          </cell>
          <cell r="K3205">
            <v>425093</v>
          </cell>
          <cell r="L3205">
            <v>424212</v>
          </cell>
          <cell r="M3205" t="str">
            <v>C</v>
          </cell>
          <cell r="O3205">
            <v>38189</v>
          </cell>
          <cell r="P3205">
            <v>35277</v>
          </cell>
        </row>
        <row r="3206">
          <cell r="B3206" t="str">
            <v>YPL067C</v>
          </cell>
          <cell r="C3206" t="str">
            <v>Putative protein of unknown function; green fluorescent protein (GFP)-fusion protein localizes to the cytoplasm; YPL067C is not an essential gene</v>
          </cell>
          <cell r="D3206" t="str">
            <v>S000005988</v>
          </cell>
          <cell r="E3206" t="str">
            <v>ORF</v>
          </cell>
          <cell r="F3206" t="str">
            <v>Uncharacterized</v>
          </cell>
          <cell r="H3206" t="str">
            <v>chromosome 16</v>
          </cell>
          <cell r="J3206">
            <v>16</v>
          </cell>
          <cell r="K3206">
            <v>425844</v>
          </cell>
          <cell r="L3206">
            <v>425248</v>
          </cell>
          <cell r="M3206" t="str">
            <v>C</v>
          </cell>
          <cell r="O3206">
            <v>38189</v>
          </cell>
          <cell r="P3206">
            <v>35277</v>
          </cell>
        </row>
        <row r="3207">
          <cell r="B3207" t="str">
            <v>YPL066W</v>
          </cell>
          <cell r="C3207" t="str">
            <v>Putative protein of unknown function; green fluorescent protein (GFP)-fusion protein localizes to the bud neck and cytoplasm; null mutant is viable and exhibits growth defect on a non-fermentable (respiratory) carbon source</v>
          </cell>
          <cell r="D3207" t="str">
            <v>S000005987</v>
          </cell>
          <cell r="E3207" t="str">
            <v>ORF</v>
          </cell>
          <cell r="F3207" t="str">
            <v>Uncharacterized</v>
          </cell>
          <cell r="H3207" t="str">
            <v>chromosome 16</v>
          </cell>
          <cell r="J3207">
            <v>16</v>
          </cell>
          <cell r="K3207">
            <v>426230</v>
          </cell>
          <cell r="L3207">
            <v>427669</v>
          </cell>
          <cell r="M3207" t="str">
            <v>W</v>
          </cell>
          <cell r="O3207">
            <v>38189</v>
          </cell>
          <cell r="P3207">
            <v>35277</v>
          </cell>
        </row>
        <row r="3208">
          <cell r="A3208" t="str">
            <v>VPS28</v>
          </cell>
          <cell r="B3208" t="str">
            <v>YPL065W</v>
          </cell>
          <cell r="C3208" t="str">
            <v>Component of the ESCRT-I complex (Stp22p, Srn2p, Vps28p, and Mvb12p), which is involved in ubiquitin-dependent sorting of proteins into the endosome; conserved C-terminal domain interacts with ESCRT-III subunit Vps20p</v>
          </cell>
          <cell r="D3208" t="str">
            <v>S000005986</v>
          </cell>
          <cell r="E3208" t="str">
            <v>ORF</v>
          </cell>
          <cell r="F3208" t="str">
            <v>Verified</v>
          </cell>
          <cell r="G3208" t="str">
            <v>VPL13|VPT28</v>
          </cell>
          <cell r="H3208" t="str">
            <v>chromosome 16</v>
          </cell>
          <cell r="I3208" t="str">
            <v>L000003228</v>
          </cell>
          <cell r="J3208">
            <v>16</v>
          </cell>
          <cell r="K3208">
            <v>427924</v>
          </cell>
          <cell r="L3208">
            <v>428652</v>
          </cell>
          <cell r="M3208" t="str">
            <v>W</v>
          </cell>
          <cell r="O3208">
            <v>38189</v>
          </cell>
          <cell r="P3208">
            <v>35277</v>
          </cell>
        </row>
        <row r="3209">
          <cell r="A3209" t="str">
            <v>CWC27</v>
          </cell>
          <cell r="B3209" t="str">
            <v>YPL064C</v>
          </cell>
          <cell r="C3209" t="str">
            <v>Component of a complex containing Cef1p, putatively involved in pre-mRNA splicing; has similarity to S. pombe Cwf27p</v>
          </cell>
          <cell r="D3209" t="str">
            <v>S000005985</v>
          </cell>
          <cell r="E3209" t="str">
            <v>ORF</v>
          </cell>
          <cell r="F3209" t="str">
            <v>Verified</v>
          </cell>
          <cell r="H3209" t="str">
            <v>chromosome 16</v>
          </cell>
          <cell r="J3209">
            <v>16</v>
          </cell>
          <cell r="K3209">
            <v>429613</v>
          </cell>
          <cell r="L3209">
            <v>428708</v>
          </cell>
          <cell r="M3209" t="str">
            <v>C</v>
          </cell>
          <cell r="O3209">
            <v>38189</v>
          </cell>
          <cell r="P3209">
            <v>35277</v>
          </cell>
        </row>
        <row r="3210">
          <cell r="A3210" t="str">
            <v>TIM50</v>
          </cell>
          <cell r="B3210" t="str">
            <v>YPL063W</v>
          </cell>
          <cell r="C3210" t="str">
            <v>Essential component of the Translocase of the Inner Mitochondrial membrane (TIM23 complex); acts as receptor for the TIM23 complex guiding incoming precursors from the TOM complex; may control the gating of the Tim23p-Tim17p channel</v>
          </cell>
          <cell r="D3210" t="str">
            <v>S000005984</v>
          </cell>
          <cell r="E3210" t="str">
            <v>ORF</v>
          </cell>
          <cell r="F3210" t="str">
            <v>Verified</v>
          </cell>
          <cell r="H3210" t="str">
            <v>chromosome 16</v>
          </cell>
          <cell r="J3210">
            <v>16</v>
          </cell>
          <cell r="K3210">
            <v>429936</v>
          </cell>
          <cell r="L3210">
            <v>431366</v>
          </cell>
          <cell r="M3210" t="str">
            <v>W</v>
          </cell>
          <cell r="O3210">
            <v>38189</v>
          </cell>
          <cell r="P3210">
            <v>35277</v>
          </cell>
        </row>
        <row r="3211">
          <cell r="B3211" t="str">
            <v>YPL062W</v>
          </cell>
          <cell r="C3211" t="str">
            <v>Dubious open reading frame unlikely to encode a protein, based on available experimental and comparative sequence data; YPL062W is not an essential gene; homozygous diploid mutant shows a decrease in glycogen accumulation</v>
          </cell>
          <cell r="D3211" t="str">
            <v>S000005983</v>
          </cell>
          <cell r="E3211" t="str">
            <v>ORF</v>
          </cell>
          <cell r="F3211" t="str">
            <v>Dubious</v>
          </cell>
          <cell r="H3211" t="str">
            <v>chromosome 16</v>
          </cell>
          <cell r="J3211">
            <v>16</v>
          </cell>
          <cell r="K3211">
            <v>431892</v>
          </cell>
          <cell r="L3211">
            <v>432296</v>
          </cell>
          <cell r="M3211" t="str">
            <v>W</v>
          </cell>
          <cell r="O3211">
            <v>38189</v>
          </cell>
          <cell r="P3211">
            <v>35277</v>
          </cell>
        </row>
        <row r="3212">
          <cell r="A3212" t="str">
            <v>ALD6</v>
          </cell>
          <cell r="B3212" t="str">
            <v>YPL061W</v>
          </cell>
          <cell r="C3212" t="str">
            <v>Cytosolic aldehyde dehydrogenase, activated by Mg2+ and utilizes NADP+ as the preferred coenzyme; required for conversion of acetaldehyde to acetate; constitutively expressed; locates to the mitochondrial outer surface upon oxidative stress</v>
          </cell>
          <cell r="D3212" t="str">
            <v>S000005982</v>
          </cell>
          <cell r="E3212" t="str">
            <v>ORF</v>
          </cell>
          <cell r="F3212" t="str">
            <v>Verified</v>
          </cell>
          <cell r="G3212" t="str">
            <v>ALD1</v>
          </cell>
          <cell r="H3212" t="str">
            <v>chromosome 16</v>
          </cell>
          <cell r="I3212" t="str">
            <v>L000003206</v>
          </cell>
          <cell r="J3212">
            <v>16</v>
          </cell>
          <cell r="K3212">
            <v>432585</v>
          </cell>
          <cell r="L3212">
            <v>434087</v>
          </cell>
          <cell r="M3212" t="str">
            <v>W</v>
          </cell>
          <cell r="O3212">
            <v>38189</v>
          </cell>
          <cell r="P3212">
            <v>35277</v>
          </cell>
        </row>
        <row r="3213">
          <cell r="B3213" t="str">
            <v>YPL060W</v>
          </cell>
          <cell r="C3213" t="str">
            <v>Mitochondrial inner membrane magnesium transporter, involved in maintenance of magnesium concentrations inside mitochondria; indirectly affects splicing of group II introns; functionally and structurally related to Mrs2p</v>
          </cell>
          <cell r="D3213" t="str">
            <v>S000005981</v>
          </cell>
          <cell r="E3213" t="str">
            <v>ORF</v>
          </cell>
          <cell r="F3213" t="str">
            <v>Verified</v>
          </cell>
          <cell r="G3213" t="str">
            <v>LPE10</v>
          </cell>
          <cell r="H3213" t="str">
            <v>chromosome 16</v>
          </cell>
          <cell r="J3213">
            <v>16</v>
          </cell>
          <cell r="K3213">
            <v>434520</v>
          </cell>
          <cell r="L3213">
            <v>435761</v>
          </cell>
          <cell r="M3213" t="str">
            <v>W</v>
          </cell>
          <cell r="O3213">
            <v>38189</v>
          </cell>
          <cell r="P3213">
            <v>35277</v>
          </cell>
        </row>
        <row r="3214">
          <cell r="A3214" t="str">
            <v>GRX5</v>
          </cell>
          <cell r="B3214" t="str">
            <v>YPL059W</v>
          </cell>
          <cell r="C3214" t="str">
            <v>Hydroperoxide and superoxide-radical responsive glutathione-dependent oxidoreductase; mitochondrial matrix protein involved in the synthesis/assembly of iron-sulfur centers; monothiol glutaredoxin subfamily member along with Grx3p and Grx4p</v>
          </cell>
          <cell r="D3214" t="str">
            <v>S000005980</v>
          </cell>
          <cell r="E3214" t="str">
            <v>ORF</v>
          </cell>
          <cell r="F3214" t="str">
            <v>Verified</v>
          </cell>
          <cell r="H3214" t="str">
            <v>chromosome 16</v>
          </cell>
          <cell r="I3214" t="str">
            <v>S000007446</v>
          </cell>
          <cell r="J3214">
            <v>16</v>
          </cell>
          <cell r="K3214">
            <v>444576</v>
          </cell>
          <cell r="L3214">
            <v>445028</v>
          </cell>
          <cell r="M3214" t="str">
            <v>W</v>
          </cell>
          <cell r="O3214">
            <v>38189</v>
          </cell>
          <cell r="P3214">
            <v>35277</v>
          </cell>
        </row>
        <row r="3215">
          <cell r="A3215" t="str">
            <v>PDR12</v>
          </cell>
          <cell r="B3215" t="str">
            <v>YPL058C</v>
          </cell>
          <cell r="C3215" t="str">
            <v>Plasma membrane ATP-binding cassette (ABC) transporter, weak-acid-inducible multidrug transporter required for weak organic acid resistance; induced by sorbate and benzoate and regulated by War1p; mutants exhibit sorbate hypersensitivity</v>
          </cell>
          <cell r="D3215" t="str">
            <v>S000005979</v>
          </cell>
          <cell r="E3215" t="str">
            <v>ORF</v>
          </cell>
          <cell r="F3215" t="str">
            <v>Verified</v>
          </cell>
          <cell r="H3215" t="str">
            <v>chromosome 16</v>
          </cell>
          <cell r="I3215" t="str">
            <v>L000003205</v>
          </cell>
          <cell r="J3215">
            <v>16</v>
          </cell>
          <cell r="K3215">
            <v>450374</v>
          </cell>
          <cell r="L3215">
            <v>445839</v>
          </cell>
          <cell r="M3215" t="str">
            <v>C</v>
          </cell>
          <cell r="O3215">
            <v>38189</v>
          </cell>
          <cell r="P3215">
            <v>35277</v>
          </cell>
        </row>
        <row r="3216">
          <cell r="A3216" t="str">
            <v>SUR1</v>
          </cell>
          <cell r="B3216" t="str">
            <v>YPL057C</v>
          </cell>
          <cell r="C3216" t="str">
            <v>Probable catalytic subunit of a mannosylinositol phosphorylceramide (MIPC) synthase, forms a complex with probable regulatory subunit Csg2p; function in sphingolipid biosynthesis is overlapping with that of Csh1p</v>
          </cell>
          <cell r="D3216" t="str">
            <v>S000005978</v>
          </cell>
          <cell r="E3216" t="str">
            <v>ORF</v>
          </cell>
          <cell r="F3216" t="str">
            <v>Verified</v>
          </cell>
          <cell r="G3216" t="str">
            <v>LPE15|CSG1|BCL21</v>
          </cell>
          <cell r="H3216" t="str">
            <v>chromosome 16</v>
          </cell>
          <cell r="I3216" t="str">
            <v>L000002243</v>
          </cell>
          <cell r="J3216">
            <v>16</v>
          </cell>
          <cell r="K3216">
            <v>453054</v>
          </cell>
          <cell r="L3216">
            <v>451906</v>
          </cell>
          <cell r="M3216" t="str">
            <v>C</v>
          </cell>
          <cell r="O3216">
            <v>38189</v>
          </cell>
          <cell r="P3216">
            <v>35277</v>
          </cell>
        </row>
        <row r="3217">
          <cell r="A3217" t="str">
            <v>LCL1</v>
          </cell>
          <cell r="B3217" t="str">
            <v>YPL056C</v>
          </cell>
          <cell r="C3217" t="str">
            <v>Putative protein of unknown function; deletion mutant is fluconazole resistant and has long chronological lifespan</v>
          </cell>
          <cell r="D3217" t="str">
            <v>S000005977</v>
          </cell>
          <cell r="E3217" t="str">
            <v>ORF</v>
          </cell>
          <cell r="F3217" t="str">
            <v>Uncharacterized</v>
          </cell>
          <cell r="H3217" t="str">
            <v>chromosome 16</v>
          </cell>
          <cell r="J3217">
            <v>16</v>
          </cell>
          <cell r="K3217">
            <v>453732</v>
          </cell>
          <cell r="L3217">
            <v>453427</v>
          </cell>
          <cell r="M3217" t="str">
            <v>C</v>
          </cell>
          <cell r="O3217">
            <v>38189</v>
          </cell>
          <cell r="P3217">
            <v>35277</v>
          </cell>
        </row>
        <row r="3218">
          <cell r="A3218" t="str">
            <v>LGE1</v>
          </cell>
          <cell r="B3218" t="str">
            <v>YPL055C</v>
          </cell>
          <cell r="C3218" t="str">
            <v>Protein of unknown function; null mutant forms abnormally large cells, and homozygous diploid null mutant displays delayed premeiotic DNA synthesis and reduced efficiency of meiotic nuclear division</v>
          </cell>
          <cell r="D3218" t="str">
            <v>S000005976</v>
          </cell>
          <cell r="E3218" t="str">
            <v>ORF</v>
          </cell>
          <cell r="F3218" t="str">
            <v>Verified</v>
          </cell>
          <cell r="H3218" t="str">
            <v>chromosome 16</v>
          </cell>
          <cell r="J3218">
            <v>16</v>
          </cell>
          <cell r="K3218">
            <v>454987</v>
          </cell>
          <cell r="L3218">
            <v>453989</v>
          </cell>
          <cell r="M3218" t="str">
            <v>C</v>
          </cell>
          <cell r="O3218">
            <v>38189</v>
          </cell>
          <cell r="P3218">
            <v>35277</v>
          </cell>
        </row>
        <row r="3219">
          <cell r="A3219" t="str">
            <v>LEE1</v>
          </cell>
          <cell r="B3219" t="str">
            <v>YPL054W</v>
          </cell>
          <cell r="C3219" t="str">
            <v>Zinc-finger protein of unknown function</v>
          </cell>
          <cell r="D3219" t="str">
            <v>S000005975</v>
          </cell>
          <cell r="E3219" t="str">
            <v>ORF</v>
          </cell>
          <cell r="F3219" t="str">
            <v>Verified</v>
          </cell>
          <cell r="H3219" t="str">
            <v>chromosome 16</v>
          </cell>
          <cell r="I3219" t="str">
            <v>L000002859</v>
          </cell>
          <cell r="J3219">
            <v>16</v>
          </cell>
          <cell r="K3219">
            <v>455756</v>
          </cell>
          <cell r="L3219">
            <v>456661</v>
          </cell>
          <cell r="M3219" t="str">
            <v>W</v>
          </cell>
          <cell r="O3219">
            <v>38189</v>
          </cell>
          <cell r="P3219">
            <v>35277</v>
          </cell>
        </row>
        <row r="3220">
          <cell r="A3220" t="str">
            <v>KTR6</v>
          </cell>
          <cell r="B3220" t="str">
            <v>YPL053C</v>
          </cell>
          <cell r="C3220" t="str">
            <v>Probable mannosylphosphate transferase involved in the synthesis of core oligosaccharides in protein glycosylation pathway; member of the KRE2/MNT1 mannosyltransferase family</v>
          </cell>
          <cell r="D3220" t="str">
            <v>S000005974</v>
          </cell>
          <cell r="E3220" t="str">
            <v>ORF</v>
          </cell>
          <cell r="F3220" t="str">
            <v>Verified</v>
          </cell>
          <cell r="G3220" t="str">
            <v>MNN6</v>
          </cell>
          <cell r="H3220" t="str">
            <v>chromosome 16</v>
          </cell>
          <cell r="I3220" t="str">
            <v>L000003131</v>
          </cell>
          <cell r="J3220">
            <v>16</v>
          </cell>
          <cell r="K3220">
            <v>458455</v>
          </cell>
          <cell r="L3220">
            <v>457115</v>
          </cell>
          <cell r="M3220" t="str">
            <v>C</v>
          </cell>
          <cell r="O3220">
            <v>38189</v>
          </cell>
          <cell r="P3220">
            <v>35277</v>
          </cell>
        </row>
        <row r="3221">
          <cell r="A3221" t="str">
            <v>OAZ1</v>
          </cell>
          <cell r="B3221" t="str">
            <v>YPL052W</v>
          </cell>
          <cell r="C3221" t="str">
            <v>Regulator of ornithine decarboxylase (Spe1p), antizyme that binds to Spe1p to regulate ubiquitin-independent degradation; ribosomal frameshifting during synthesis of Oaz1p and its ubiquitin-mediated degradation are both polyamine-regulated</v>
          </cell>
          <cell r="D3221" t="str">
            <v>S000005973</v>
          </cell>
          <cell r="E3221" t="str">
            <v>ORF</v>
          </cell>
          <cell r="F3221" t="str">
            <v>Verified</v>
          </cell>
          <cell r="G3221" t="str">
            <v>YPL052W-A</v>
          </cell>
          <cell r="H3221" t="str">
            <v>chromosome 16</v>
          </cell>
          <cell r="J3221">
            <v>16</v>
          </cell>
          <cell r="K3221">
            <v>458796</v>
          </cell>
          <cell r="L3221">
            <v>459675</v>
          </cell>
          <cell r="M3221" t="str">
            <v>W</v>
          </cell>
          <cell r="O3221">
            <v>38700</v>
          </cell>
          <cell r="P3221" t="str">
            <v>1996-07-31|2005-12-14</v>
          </cell>
        </row>
        <row r="3222">
          <cell r="A3222" t="str">
            <v>ARL3</v>
          </cell>
          <cell r="B3222" t="str">
            <v>YPL051W</v>
          </cell>
          <cell r="C3222" t="str">
            <v>GTPase of the Ras superfamily required to recruit Arl1p to the Golgi; similar to ADP-ribosylation factor</v>
          </cell>
          <cell r="D3222" t="str">
            <v>S000005972</v>
          </cell>
          <cell r="E3222" t="str">
            <v>ORF</v>
          </cell>
          <cell r="F3222" t="str">
            <v>Verified</v>
          </cell>
          <cell r="H3222" t="str">
            <v>chromosome 16</v>
          </cell>
          <cell r="I3222" t="str">
            <v>L000004809</v>
          </cell>
          <cell r="J3222">
            <v>16</v>
          </cell>
          <cell r="K3222">
            <v>459960</v>
          </cell>
          <cell r="L3222">
            <v>460556</v>
          </cell>
          <cell r="M3222" t="str">
            <v>W</v>
          </cell>
          <cell r="O3222">
            <v>38189</v>
          </cell>
          <cell r="P3222">
            <v>35277</v>
          </cell>
        </row>
        <row r="3223">
          <cell r="A3223" t="str">
            <v>MNN9</v>
          </cell>
          <cell r="B3223" t="str">
            <v>YPL050C</v>
          </cell>
          <cell r="C3223" t="str">
            <v>Subunit of Golgi mannosyltransferase complex also containing Anp1p, Mnn10p, Mnn11p, and Hoc1p that mediates elongation of the polysaccharide mannan backbone; forms a separate complex with Van1p that is also involved in backbone elongation</v>
          </cell>
          <cell r="D3223" t="str">
            <v>S000005971</v>
          </cell>
          <cell r="E3223" t="str">
            <v>ORF</v>
          </cell>
          <cell r="F3223" t="str">
            <v>Verified</v>
          </cell>
          <cell r="H3223" t="str">
            <v>chromosome 16</v>
          </cell>
          <cell r="I3223" t="str">
            <v>L000001129</v>
          </cell>
          <cell r="J3223">
            <v>16</v>
          </cell>
          <cell r="K3223">
            <v>461963</v>
          </cell>
          <cell r="L3223">
            <v>460776</v>
          </cell>
          <cell r="M3223" t="str">
            <v>C</v>
          </cell>
          <cell r="O3223">
            <v>38189</v>
          </cell>
          <cell r="P3223">
            <v>35277</v>
          </cell>
        </row>
        <row r="3224">
          <cell r="A3224" t="str">
            <v>DIG1</v>
          </cell>
          <cell r="B3224" t="str">
            <v>YPL049C</v>
          </cell>
          <cell r="C3224" t="str">
            <v>Regulatory protein of unknown function, constitutively-expressed, involved in the regulation of mating-specific genes and the invasive growth pathway, required for MAP-kinase imposed repression, inhibits pheromone-responsive transcription</v>
          </cell>
          <cell r="D3224" t="str">
            <v>S000005970</v>
          </cell>
          <cell r="E3224" t="str">
            <v>ORF</v>
          </cell>
          <cell r="F3224" t="str">
            <v>Verified</v>
          </cell>
          <cell r="G3224" t="str">
            <v>RST1</v>
          </cell>
          <cell r="H3224" t="str">
            <v>chromosome 16</v>
          </cell>
          <cell r="I3224" t="str">
            <v>L000003122</v>
          </cell>
          <cell r="J3224">
            <v>16</v>
          </cell>
          <cell r="K3224">
            <v>463836</v>
          </cell>
          <cell r="L3224">
            <v>462478</v>
          </cell>
          <cell r="M3224" t="str">
            <v>C</v>
          </cell>
          <cell r="O3224">
            <v>38189</v>
          </cell>
          <cell r="P3224">
            <v>35277</v>
          </cell>
        </row>
        <row r="3225">
          <cell r="A3225" t="str">
            <v>CAM1</v>
          </cell>
          <cell r="B3225" t="str">
            <v>YPL048W</v>
          </cell>
          <cell r="C3225" t="str">
            <v>Nuclear protein required for transcription of MXR1; binds the MXR1 promoter in the presence of other nuclear factors; binds calcium and phospholipids; has similarity to translational cofactor EF-1 gamma</v>
          </cell>
          <cell r="D3225" t="str">
            <v>S000005969</v>
          </cell>
          <cell r="E3225" t="str">
            <v>ORF</v>
          </cell>
          <cell r="F3225" t="str">
            <v>Verified</v>
          </cell>
          <cell r="G3225" t="str">
            <v>CPBP|TEF3</v>
          </cell>
          <cell r="H3225" t="str">
            <v>chromosome 16</v>
          </cell>
          <cell r="I3225" t="str">
            <v>L000000212|L000002279</v>
          </cell>
          <cell r="J3225">
            <v>16</v>
          </cell>
          <cell r="K3225">
            <v>464398</v>
          </cell>
          <cell r="L3225">
            <v>465645</v>
          </cell>
          <cell r="M3225" t="str">
            <v>W</v>
          </cell>
          <cell r="N3225">
            <v>-27.3</v>
          </cell>
          <cell r="O3225">
            <v>38189</v>
          </cell>
          <cell r="P3225">
            <v>35277</v>
          </cell>
        </row>
        <row r="3226">
          <cell r="A3226" t="str">
            <v>SGF11</v>
          </cell>
          <cell r="B3226" t="str">
            <v>YPL047W</v>
          </cell>
          <cell r="C3226" t="str">
            <v>Integral subunit of SAGA histone acetyltransferase complex, regulates transcription of a subset of SAGA-regulated genes, required for the Ubp8p association with SAGA and for H2B deubiquitylation</v>
          </cell>
          <cell r="D3226" t="str">
            <v>S000005968</v>
          </cell>
          <cell r="E3226" t="str">
            <v>ORF</v>
          </cell>
          <cell r="F3226" t="str">
            <v>Verified</v>
          </cell>
          <cell r="H3226" t="str">
            <v>chromosome 16</v>
          </cell>
          <cell r="J3226">
            <v>16</v>
          </cell>
          <cell r="K3226">
            <v>465959</v>
          </cell>
          <cell r="L3226">
            <v>466258</v>
          </cell>
          <cell r="M3226" t="str">
            <v>W</v>
          </cell>
          <cell r="O3226">
            <v>38189</v>
          </cell>
          <cell r="P3226">
            <v>35277</v>
          </cell>
        </row>
        <row r="3227">
          <cell r="A3227" t="str">
            <v>ELC1</v>
          </cell>
          <cell r="B3227" t="str">
            <v>YPL046C</v>
          </cell>
          <cell r="C3227" t="str">
            <v>Elongin C, involved in transcription elongation as a heterodimer with Ela1p; required for ubiquitin-dependent degradation of Rpo21p; plays a role in global genomic nucleotide excision repair; expression highly upregulated during sporulation</v>
          </cell>
          <cell r="D3227" t="str">
            <v>S000005967</v>
          </cell>
          <cell r="E3227" t="str">
            <v>ORF</v>
          </cell>
          <cell r="F3227" t="str">
            <v>Verified</v>
          </cell>
          <cell r="H3227" t="str">
            <v>chromosome 16</v>
          </cell>
          <cell r="I3227" t="str">
            <v>L000004351</v>
          </cell>
          <cell r="J3227">
            <v>16</v>
          </cell>
          <cell r="K3227">
            <v>466940</v>
          </cell>
          <cell r="L3227">
            <v>466641</v>
          </cell>
          <cell r="M3227" t="str">
            <v>C</v>
          </cell>
          <cell r="O3227">
            <v>38189</v>
          </cell>
          <cell r="P3227">
            <v>35277</v>
          </cell>
        </row>
        <row r="3228">
          <cell r="A3228" t="str">
            <v>VPS16</v>
          </cell>
          <cell r="B3228" t="str">
            <v>YPL045W</v>
          </cell>
          <cell r="C3228" t="str">
            <v>Subunit of the vacuole fusion and protein sorting HOPS complex and the CORVET tethering complex; part of the Class C Vps complex essential for membrane docking and fusion at Golgi-to-endosome and endosome-to-vacuole protein transport stages</v>
          </cell>
          <cell r="D3228" t="str">
            <v>S000005966</v>
          </cell>
          <cell r="E3228" t="str">
            <v>ORF</v>
          </cell>
          <cell r="F3228" t="str">
            <v>Verified</v>
          </cell>
          <cell r="G3228" t="str">
            <v>VPT16|VAM9|SVL6</v>
          </cell>
          <cell r="H3228" t="str">
            <v>chromosome 16</v>
          </cell>
          <cell r="I3228" t="str">
            <v>L000002471|L000003119</v>
          </cell>
          <cell r="J3228">
            <v>16</v>
          </cell>
          <cell r="K3228">
            <v>467257</v>
          </cell>
          <cell r="L3228">
            <v>469653</v>
          </cell>
          <cell r="M3228" t="str">
            <v>W</v>
          </cell>
          <cell r="O3228">
            <v>38189</v>
          </cell>
          <cell r="P3228">
            <v>35277</v>
          </cell>
        </row>
        <row r="3229">
          <cell r="A3229" t="str">
            <v>NOP4</v>
          </cell>
          <cell r="B3229" t="str">
            <v>YPL043W</v>
          </cell>
          <cell r="C3229" t="str">
            <v>Nucleolar protein, essential for processing and maturation of 27S pre-rRNA and large ribosomal subunit biogenesis; constituent of 66S pre-ribosomal particles; contains four RNA recognition motifs (RRMs)</v>
          </cell>
          <cell r="D3229" t="str">
            <v>S000005964</v>
          </cell>
          <cell r="E3229" t="str">
            <v>ORF</v>
          </cell>
          <cell r="F3229" t="str">
            <v>Verified</v>
          </cell>
          <cell r="G3229" t="str">
            <v>NOP77</v>
          </cell>
          <cell r="H3229" t="str">
            <v>chromosome 16</v>
          </cell>
          <cell r="I3229" t="str">
            <v>L000001262|L000001263</v>
          </cell>
          <cell r="J3229">
            <v>16</v>
          </cell>
          <cell r="K3229">
            <v>469936</v>
          </cell>
          <cell r="L3229">
            <v>471993</v>
          </cell>
          <cell r="M3229" t="str">
            <v>W</v>
          </cell>
          <cell r="O3229">
            <v>38189</v>
          </cell>
          <cell r="P3229">
            <v>35277</v>
          </cell>
        </row>
        <row r="3230">
          <cell r="B3230" t="str">
            <v>YPL044C</v>
          </cell>
          <cell r="C3230" t="str">
            <v>Dubious open reading frame unlikely to encode a protein, based on available experimental and comparative sequence data; partially overlaps the verified gene NOP4/YPL043W</v>
          </cell>
          <cell r="D3230" t="str">
            <v>S000005965</v>
          </cell>
          <cell r="E3230" t="str">
            <v>ORF</v>
          </cell>
          <cell r="F3230" t="str">
            <v>Dubious</v>
          </cell>
          <cell r="H3230" t="str">
            <v>chromosome 16</v>
          </cell>
          <cell r="J3230">
            <v>16</v>
          </cell>
          <cell r="K3230">
            <v>470471</v>
          </cell>
          <cell r="L3230">
            <v>469923</v>
          </cell>
          <cell r="M3230" t="str">
            <v>C</v>
          </cell>
          <cell r="O3230">
            <v>38189</v>
          </cell>
          <cell r="P3230">
            <v>35277</v>
          </cell>
        </row>
        <row r="3231">
          <cell r="A3231" t="str">
            <v>SSN3</v>
          </cell>
          <cell r="B3231" t="str">
            <v>YPL042C</v>
          </cell>
          <cell r="C3231" t="str">
            <v>Cyclin-dependent protein kinase, component of RNA polymerase II holoenzyme; involved in phosphorylation of the RNA polymerase II C-terminal domain; involved in glucose repression</v>
          </cell>
          <cell r="D3231" t="str">
            <v>S000005963</v>
          </cell>
          <cell r="E3231" t="str">
            <v>ORF</v>
          </cell>
          <cell r="F3231" t="str">
            <v>Verified</v>
          </cell>
          <cell r="G3231" t="str">
            <v>CDK8|RYE5|UME5|SRB10|NUT7|GIG2</v>
          </cell>
          <cell r="H3231" t="str">
            <v>chromosome 16</v>
          </cell>
          <cell r="I3231" t="str">
            <v>L000002795</v>
          </cell>
          <cell r="J3231">
            <v>16</v>
          </cell>
          <cell r="K3231">
            <v>474704</v>
          </cell>
          <cell r="L3231">
            <v>473037</v>
          </cell>
          <cell r="M3231" t="str">
            <v>C</v>
          </cell>
          <cell r="O3231">
            <v>38189</v>
          </cell>
          <cell r="P3231">
            <v>35277</v>
          </cell>
        </row>
        <row r="3232">
          <cell r="B3232" t="str">
            <v>YPL041C</v>
          </cell>
          <cell r="C3232" t="str">
            <v>Protein of unknown function involved in maintenance of proper telomere length</v>
          </cell>
          <cell r="D3232" t="str">
            <v>S000005962</v>
          </cell>
          <cell r="E3232" t="str">
            <v>ORF</v>
          </cell>
          <cell r="F3232" t="str">
            <v>Uncharacterized</v>
          </cell>
          <cell r="H3232" t="str">
            <v>chromosome 16</v>
          </cell>
          <cell r="J3232">
            <v>16</v>
          </cell>
          <cell r="K3232">
            <v>475738</v>
          </cell>
          <cell r="L3232">
            <v>475115</v>
          </cell>
          <cell r="M3232" t="str">
            <v>C</v>
          </cell>
          <cell r="O3232">
            <v>38189</v>
          </cell>
          <cell r="P3232">
            <v>35277</v>
          </cell>
        </row>
        <row r="3233">
          <cell r="A3233" t="str">
            <v>ISM1</v>
          </cell>
          <cell r="B3233" t="str">
            <v>YPL040C</v>
          </cell>
          <cell r="C3233" t="str">
            <v>Mitochondrial isoleucyl-tRNA synthetase, null mutant is deficient in respiratory growth</v>
          </cell>
          <cell r="D3233" t="str">
            <v>S000005961</v>
          </cell>
          <cell r="E3233" t="str">
            <v>ORF</v>
          </cell>
          <cell r="F3233" t="str">
            <v>Verified</v>
          </cell>
          <cell r="G3233" t="str">
            <v>mitochondrial isoleucyl-tRNA synthetase</v>
          </cell>
          <cell r="H3233" t="str">
            <v>chromosome 16</v>
          </cell>
          <cell r="I3233" t="str">
            <v>L000002648</v>
          </cell>
          <cell r="J3233">
            <v>16</v>
          </cell>
          <cell r="K3233">
            <v>478998</v>
          </cell>
          <cell r="L3233">
            <v>475990</v>
          </cell>
          <cell r="M3233" t="str">
            <v>C</v>
          </cell>
          <cell r="O3233">
            <v>38189</v>
          </cell>
          <cell r="P3233">
            <v>35277</v>
          </cell>
        </row>
        <row r="3234">
          <cell r="B3234" t="str">
            <v>YPL039W</v>
          </cell>
          <cell r="C3234" t="str">
            <v>Putative protein of unknown function; YPL039W is not an essential gene</v>
          </cell>
          <cell r="D3234" t="str">
            <v>S000005960</v>
          </cell>
          <cell r="E3234" t="str">
            <v>ORF</v>
          </cell>
          <cell r="F3234" t="str">
            <v>Uncharacterized</v>
          </cell>
          <cell r="H3234" t="str">
            <v>chromosome 16</v>
          </cell>
          <cell r="J3234">
            <v>16</v>
          </cell>
          <cell r="K3234">
            <v>479222</v>
          </cell>
          <cell r="L3234">
            <v>480172</v>
          </cell>
          <cell r="M3234" t="str">
            <v>W</v>
          </cell>
          <cell r="O3234">
            <v>38189</v>
          </cell>
          <cell r="P3234">
            <v>35277</v>
          </cell>
        </row>
        <row r="3235">
          <cell r="B3235" t="str">
            <v>YPL038W-A</v>
          </cell>
          <cell r="C3235" t="str">
            <v>Putative protein of unknown function; identified by fungal homology and RT-PCR</v>
          </cell>
          <cell r="D3235" t="str">
            <v>S000028588</v>
          </cell>
          <cell r="E3235" t="str">
            <v>ORF</v>
          </cell>
          <cell r="F3235" t="str">
            <v>Uncharacterized</v>
          </cell>
          <cell r="H3235" t="str">
            <v>chromosome 16</v>
          </cell>
          <cell r="J3235">
            <v>16</v>
          </cell>
          <cell r="K3235">
            <v>480179</v>
          </cell>
          <cell r="L3235">
            <v>480370</v>
          </cell>
          <cell r="M3235" t="str">
            <v>W</v>
          </cell>
          <cell r="O3235">
            <v>38189</v>
          </cell>
          <cell r="P3235">
            <v>37831</v>
          </cell>
        </row>
        <row r="3236">
          <cell r="A3236" t="str">
            <v>MET31</v>
          </cell>
          <cell r="B3236" t="str">
            <v>YPL038W</v>
          </cell>
          <cell r="C3236" t="str">
            <v>Zinc-finger DNA-binding protein, involved in transcriptional regulation of the methionine biosynthetic genes, similar to Met32p</v>
          </cell>
          <cell r="D3236" t="str">
            <v>S000005959</v>
          </cell>
          <cell r="E3236" t="str">
            <v>ORF</v>
          </cell>
          <cell r="F3236" t="str">
            <v>Verified</v>
          </cell>
          <cell r="H3236" t="str">
            <v>chromosome 16</v>
          </cell>
          <cell r="I3236" t="str">
            <v>L000003469</v>
          </cell>
          <cell r="J3236">
            <v>16</v>
          </cell>
          <cell r="K3236">
            <v>480532</v>
          </cell>
          <cell r="L3236">
            <v>481065</v>
          </cell>
          <cell r="M3236" t="str">
            <v>W</v>
          </cell>
          <cell r="O3236">
            <v>38189</v>
          </cell>
          <cell r="P3236">
            <v>35277</v>
          </cell>
        </row>
        <row r="3237">
          <cell r="A3237" t="str">
            <v>EGD1</v>
          </cell>
          <cell r="B3237" t="str">
            <v>YPL037C</v>
          </cell>
          <cell r="C3237" t="str">
            <v>Subunit beta1 of the nascent polypeptide-associated complex (NAC) involved in protein targeting, associated with cytoplasmic ribosomes; enhances DNA binding of the Gal4p activator; homolog of human BTF3b</v>
          </cell>
          <cell r="D3237" t="str">
            <v>S000005958</v>
          </cell>
          <cell r="E3237" t="str">
            <v>ORF</v>
          </cell>
          <cell r="F3237" t="str">
            <v>Verified</v>
          </cell>
          <cell r="H3237" t="str">
            <v>chromosome 16</v>
          </cell>
          <cell r="I3237" t="str">
            <v>L000000545</v>
          </cell>
          <cell r="J3237">
            <v>16</v>
          </cell>
          <cell r="K3237">
            <v>481898</v>
          </cell>
          <cell r="L3237">
            <v>481425</v>
          </cell>
          <cell r="M3237" t="str">
            <v>C</v>
          </cell>
          <cell r="O3237">
            <v>38189</v>
          </cell>
          <cell r="P3237">
            <v>35277</v>
          </cell>
        </row>
        <row r="3238">
          <cell r="A3238" t="str">
            <v>PMA2</v>
          </cell>
          <cell r="B3238" t="str">
            <v>YPL036W</v>
          </cell>
          <cell r="C3238" t="str">
            <v>Plasma membrane H+-ATPase, isoform of Pma1p, involved in pumping protons out of the cell; regulator of cytoplasmic pH and plasma membrane potential</v>
          </cell>
          <cell r="D3238" t="str">
            <v>S000005957</v>
          </cell>
          <cell r="E3238" t="str">
            <v>ORF</v>
          </cell>
          <cell r="F3238" t="str">
            <v>Verified</v>
          </cell>
          <cell r="H3238" t="str">
            <v>chromosome 16</v>
          </cell>
          <cell r="I3238" t="str">
            <v>L000001450</v>
          </cell>
          <cell r="J3238">
            <v>16</v>
          </cell>
          <cell r="K3238">
            <v>482841</v>
          </cell>
          <cell r="L3238">
            <v>485684</v>
          </cell>
          <cell r="M3238" t="str">
            <v>W</v>
          </cell>
          <cell r="O3238">
            <v>38189</v>
          </cell>
          <cell r="P3238">
            <v>35277</v>
          </cell>
        </row>
        <row r="3239">
          <cell r="B3239" t="str">
            <v>YPL034W</v>
          </cell>
          <cell r="C3239" t="str">
            <v>Putative protein of unknown function; YPL034W is not essential gene</v>
          </cell>
          <cell r="D3239" t="str">
            <v>S000005955</v>
          </cell>
          <cell r="E3239" t="str">
            <v>ORF</v>
          </cell>
          <cell r="F3239" t="str">
            <v>Uncharacterized</v>
          </cell>
          <cell r="H3239" t="str">
            <v>chromosome 16</v>
          </cell>
          <cell r="J3239">
            <v>16</v>
          </cell>
          <cell r="K3239">
            <v>486710</v>
          </cell>
          <cell r="L3239">
            <v>487207</v>
          </cell>
          <cell r="M3239" t="str">
            <v>W</v>
          </cell>
          <cell r="O3239">
            <v>38189</v>
          </cell>
          <cell r="P3239">
            <v>35277</v>
          </cell>
        </row>
        <row r="3240">
          <cell r="B3240" t="str">
            <v>YPL035C</v>
          </cell>
          <cell r="C3240" t="str">
            <v>Dubious open reading frame unlikely to encode a protein, based on available experimental and comparative sequence data; partially overlaps the uncharacterized gene YPL034W; YPL035C is not an essential gene</v>
          </cell>
          <cell r="D3240" t="str">
            <v>S000005956</v>
          </cell>
          <cell r="E3240" t="str">
            <v>ORF</v>
          </cell>
          <cell r="F3240" t="str">
            <v>Dubious</v>
          </cell>
          <cell r="H3240" t="str">
            <v>chromosome 16</v>
          </cell>
          <cell r="J3240">
            <v>16</v>
          </cell>
          <cell r="K3240">
            <v>486909</v>
          </cell>
          <cell r="L3240">
            <v>486562</v>
          </cell>
          <cell r="M3240" t="str">
            <v>C</v>
          </cell>
          <cell r="O3240">
            <v>38189</v>
          </cell>
          <cell r="P3240">
            <v>35277</v>
          </cell>
        </row>
        <row r="3241">
          <cell r="A3241" t="str">
            <v>SRL4</v>
          </cell>
          <cell r="B3241" t="str">
            <v>YPL033C</v>
          </cell>
          <cell r="C3241" t="str">
            <v>Protein of unknown function; involved in regulation of dNTP production; null mutant suppresses the lethality of lcd1 and rad53 mutations; expression is induced by Kar4p</v>
          </cell>
          <cell r="D3241" t="str">
            <v>S000005954</v>
          </cell>
          <cell r="E3241" t="str">
            <v>ORF</v>
          </cell>
          <cell r="F3241" t="str">
            <v>Verified</v>
          </cell>
          <cell r="H3241" t="str">
            <v>chromosome 16</v>
          </cell>
          <cell r="J3241">
            <v>16</v>
          </cell>
          <cell r="K3241">
            <v>488205</v>
          </cell>
          <cell r="L3241">
            <v>487360</v>
          </cell>
          <cell r="M3241" t="str">
            <v>C</v>
          </cell>
          <cell r="O3241">
            <v>38189</v>
          </cell>
          <cell r="P3241">
            <v>35277</v>
          </cell>
        </row>
        <row r="3242">
          <cell r="A3242" t="str">
            <v>SVL3</v>
          </cell>
          <cell r="B3242" t="str">
            <v>YPL032C</v>
          </cell>
          <cell r="C3242" t="str">
            <v>Protein of unknown function, mutant phenotype suggests a potential role in vacuolar function; green fluorescent protein (GFP)-fusion protein localizes to the cell periphery, cytoplasm, bud, and bud neck</v>
          </cell>
          <cell r="D3242" t="str">
            <v>S000005953</v>
          </cell>
          <cell r="E3242" t="str">
            <v>ORF</v>
          </cell>
          <cell r="F3242" t="str">
            <v>Verified</v>
          </cell>
          <cell r="H3242" t="str">
            <v>chromosome 16</v>
          </cell>
          <cell r="I3242" t="str">
            <v>L000004235</v>
          </cell>
          <cell r="J3242">
            <v>16</v>
          </cell>
          <cell r="K3242">
            <v>491362</v>
          </cell>
          <cell r="L3242">
            <v>488885</v>
          </cell>
          <cell r="M3242" t="str">
            <v>C</v>
          </cell>
          <cell r="O3242">
            <v>38189</v>
          </cell>
          <cell r="P3242">
            <v>35277</v>
          </cell>
        </row>
        <row r="3243">
          <cell r="A3243" t="str">
            <v>PHO85</v>
          </cell>
          <cell r="B3243" t="str">
            <v>YPL031C</v>
          </cell>
          <cell r="C3243" t="str">
            <v>Cyclin-dependent kinase, with ten cyclin partners; involved in regulating the cellular response to nutrient levels and environmental conditions and progression through the cell cycle</v>
          </cell>
          <cell r="D3243" t="str">
            <v>S000005952</v>
          </cell>
          <cell r="E3243" t="str">
            <v>ORF</v>
          </cell>
          <cell r="F3243" t="str">
            <v>Verified</v>
          </cell>
          <cell r="G3243" t="str">
            <v>phoU|LDB15</v>
          </cell>
          <cell r="H3243" t="str">
            <v>chromosome 16</v>
          </cell>
          <cell r="I3243" t="str">
            <v>L000001431</v>
          </cell>
          <cell r="J3243">
            <v>16</v>
          </cell>
          <cell r="K3243">
            <v>493035</v>
          </cell>
          <cell r="L3243">
            <v>492016</v>
          </cell>
          <cell r="M3243" t="str">
            <v>C</v>
          </cell>
          <cell r="N3243">
            <v>-34</v>
          </cell>
          <cell r="O3243">
            <v>38189</v>
          </cell>
          <cell r="P3243">
            <v>35277</v>
          </cell>
        </row>
        <row r="3244">
          <cell r="A3244" t="str">
            <v>TRM44</v>
          </cell>
          <cell r="B3244" t="str">
            <v>YPL030W</v>
          </cell>
          <cell r="C3244" t="str">
            <v>tRNA(Ser) Um(44) 2'-O-methyltransferase; involved in maintaining levels of the tRNA-Ser species tS(CGA) and tS(UGA); conserved among metazoans and fungi but there does not appear to be a homolog in plants; TRM44 is a non-essential gene</v>
          </cell>
          <cell r="D3244" t="str">
            <v>S000005951</v>
          </cell>
          <cell r="E3244" t="str">
            <v>ORF</v>
          </cell>
          <cell r="F3244" t="str">
            <v>Verified</v>
          </cell>
          <cell r="H3244" t="str">
            <v>chromosome 16</v>
          </cell>
          <cell r="J3244">
            <v>16</v>
          </cell>
          <cell r="K3244">
            <v>493541</v>
          </cell>
          <cell r="L3244">
            <v>495244</v>
          </cell>
          <cell r="M3244" t="str">
            <v>W</v>
          </cell>
          <cell r="O3244">
            <v>38189</v>
          </cell>
          <cell r="P3244">
            <v>35277</v>
          </cell>
        </row>
        <row r="3245">
          <cell r="A3245" t="str">
            <v>SUV3</v>
          </cell>
          <cell r="B3245" t="str">
            <v>YPL029W</v>
          </cell>
          <cell r="C3245" t="str">
            <v>ATP-dependent RNA helicase, component of the mitochondrial degradosome along with the RNase Dss1p; the degradosome associates with the ribosome and mediates RNA turnover; also required during splicing of the COX1 AI5_beta intron</v>
          </cell>
          <cell r="D3245" t="str">
            <v>S000005950</v>
          </cell>
          <cell r="E3245" t="str">
            <v>ORF</v>
          </cell>
          <cell r="F3245" t="str">
            <v>Verified</v>
          </cell>
          <cell r="G3245" t="str">
            <v>LPB2</v>
          </cell>
          <cell r="H3245" t="str">
            <v>chromosome 16</v>
          </cell>
          <cell r="I3245" t="str">
            <v>L000002247</v>
          </cell>
          <cell r="J3245">
            <v>16</v>
          </cell>
          <cell r="K3245">
            <v>495504</v>
          </cell>
          <cell r="L3245">
            <v>497717</v>
          </cell>
          <cell r="M3245" t="str">
            <v>W</v>
          </cell>
          <cell r="O3245">
            <v>38189</v>
          </cell>
          <cell r="P3245">
            <v>35277</v>
          </cell>
        </row>
        <row r="3246">
          <cell r="A3246" t="str">
            <v>ERG10</v>
          </cell>
          <cell r="B3246" t="str">
            <v>YPL028W</v>
          </cell>
          <cell r="C3246" t="str">
            <v>Acetyl-CoA C-acetyltransferase (acetoacetyl-CoA thiolase), cytosolic enzyme that transfers an acetyl group from one acetyl-CoA molecule to another, forming acetoacetyl-CoA; involved in the first step in mevalonate biosynthesis</v>
          </cell>
          <cell r="D3246" t="str">
            <v>S000005949</v>
          </cell>
          <cell r="E3246" t="str">
            <v>ORF</v>
          </cell>
          <cell r="F3246" t="str">
            <v>Verified</v>
          </cell>
          <cell r="G3246" t="str">
            <v>TSM0115|LPB3</v>
          </cell>
          <cell r="H3246" t="str">
            <v>chromosome 16</v>
          </cell>
          <cell r="I3246" t="str">
            <v>L000000576</v>
          </cell>
          <cell r="J3246">
            <v>16</v>
          </cell>
          <cell r="K3246">
            <v>498094</v>
          </cell>
          <cell r="L3246">
            <v>499290</v>
          </cell>
          <cell r="M3246" t="str">
            <v>W</v>
          </cell>
          <cell r="N3246">
            <v>-22</v>
          </cell>
          <cell r="O3246">
            <v>38189</v>
          </cell>
          <cell r="P3246">
            <v>35277</v>
          </cell>
        </row>
        <row r="3247">
          <cell r="A3247" t="str">
            <v>SMA1</v>
          </cell>
          <cell r="B3247" t="str">
            <v>YPL027W</v>
          </cell>
          <cell r="C3247" t="str">
            <v>Protein of unknown function involved in the assembly of the prospore membrane during sporulation; interacts with Spo14p</v>
          </cell>
          <cell r="D3247" t="str">
            <v>S000005948</v>
          </cell>
          <cell r="E3247" t="str">
            <v>ORF</v>
          </cell>
          <cell r="F3247" t="str">
            <v>Verified</v>
          </cell>
          <cell r="H3247" t="str">
            <v>chromosome 16</v>
          </cell>
          <cell r="J3247">
            <v>16</v>
          </cell>
          <cell r="K3247">
            <v>499663</v>
          </cell>
          <cell r="L3247">
            <v>500400</v>
          </cell>
          <cell r="M3247" t="str">
            <v>W</v>
          </cell>
          <cell r="O3247">
            <v>38189</v>
          </cell>
          <cell r="P3247">
            <v>35277</v>
          </cell>
        </row>
        <row r="3248">
          <cell r="A3248" t="str">
            <v>SKS1</v>
          </cell>
          <cell r="B3248" t="str">
            <v>YPL026C</v>
          </cell>
          <cell r="C3248" t="str">
            <v>Putative serine/threonine protein kinase; involved in the adaptation to low concentrations of glucose independent of the SNF3 regulated pathway</v>
          </cell>
          <cell r="D3248" t="str">
            <v>S000005947</v>
          </cell>
          <cell r="E3248" t="str">
            <v>ORF</v>
          </cell>
          <cell r="F3248" t="str">
            <v>Verified</v>
          </cell>
          <cell r="G3248" t="str">
            <v>SHA3</v>
          </cell>
          <cell r="H3248" t="str">
            <v>chromosome 16</v>
          </cell>
          <cell r="I3248" t="str">
            <v>L000004139|L000002824</v>
          </cell>
          <cell r="J3248">
            <v>16</v>
          </cell>
          <cell r="K3248">
            <v>502181</v>
          </cell>
          <cell r="L3248">
            <v>500673</v>
          </cell>
          <cell r="M3248" t="str">
            <v>C</v>
          </cell>
          <cell r="O3248">
            <v>38189</v>
          </cell>
          <cell r="P3248">
            <v>35277</v>
          </cell>
        </row>
        <row r="3249">
          <cell r="B3249" t="str">
            <v>YPL025C</v>
          </cell>
          <cell r="C3249" t="str">
            <v>Dubious open reading frame unlikely to encode a protein, based on available experimental and comparative sequence data</v>
          </cell>
          <cell r="D3249" t="str">
            <v>S000005946</v>
          </cell>
          <cell r="E3249" t="str">
            <v>ORF</v>
          </cell>
          <cell r="F3249" t="str">
            <v>Dubious</v>
          </cell>
          <cell r="H3249" t="str">
            <v>chromosome 16</v>
          </cell>
          <cell r="J3249">
            <v>16</v>
          </cell>
          <cell r="K3249">
            <v>503028</v>
          </cell>
          <cell r="L3249">
            <v>502471</v>
          </cell>
          <cell r="M3249" t="str">
            <v>C</v>
          </cell>
          <cell r="O3249">
            <v>38189</v>
          </cell>
          <cell r="P3249">
            <v>35277</v>
          </cell>
        </row>
        <row r="3250">
          <cell r="A3250" t="str">
            <v>RMI1</v>
          </cell>
          <cell r="B3250" t="str">
            <v>YPL024W</v>
          </cell>
          <cell r="C3250" t="str">
            <v>Subunit of the RecQ (Sgs1p) - Topo III (Top3p) complex; stimulates superhelical relaxing and ssDNA binding activities of Top3p; involved in response to DNA damage; null mutants display increased rates of recombination and delayed S phase</v>
          </cell>
          <cell r="D3250" t="str">
            <v>S000005945</v>
          </cell>
          <cell r="E3250" t="str">
            <v>ORF</v>
          </cell>
          <cell r="F3250" t="str">
            <v>Verified</v>
          </cell>
          <cell r="G3250" t="str">
            <v>NCE4</v>
          </cell>
          <cell r="H3250" t="str">
            <v>chromosome 16</v>
          </cell>
          <cell r="I3250" t="str">
            <v>L000004399</v>
          </cell>
          <cell r="J3250">
            <v>16</v>
          </cell>
          <cell r="K3250">
            <v>503515</v>
          </cell>
          <cell r="L3250">
            <v>504240</v>
          </cell>
          <cell r="M3250" t="str">
            <v>W</v>
          </cell>
          <cell r="O3250">
            <v>38189</v>
          </cell>
          <cell r="P3250">
            <v>35277</v>
          </cell>
        </row>
        <row r="3251">
          <cell r="A3251" t="str">
            <v>MET12</v>
          </cell>
          <cell r="B3251" t="str">
            <v>YPL023C</v>
          </cell>
          <cell r="C3251" t="str">
            <v>Protein with methylenetetrahydrofolate reductase (MTHFR) activity in vitro; null mutant has no phenotype and is prototrophic for methionine; MET13 encodes major isozyme of MTHFR</v>
          </cell>
          <cell r="D3251" t="str">
            <v>S000005944</v>
          </cell>
          <cell r="E3251" t="str">
            <v>ORF</v>
          </cell>
          <cell r="F3251" t="str">
            <v>Verified</v>
          </cell>
          <cell r="H3251" t="str">
            <v>chromosome 16</v>
          </cell>
          <cell r="I3251" t="str">
            <v>L000003571</v>
          </cell>
          <cell r="J3251">
            <v>16</v>
          </cell>
          <cell r="K3251">
            <v>506310</v>
          </cell>
          <cell r="L3251">
            <v>504337</v>
          </cell>
          <cell r="M3251" t="str">
            <v>C</v>
          </cell>
          <cell r="O3251">
            <v>38189</v>
          </cell>
          <cell r="P3251">
            <v>35277</v>
          </cell>
        </row>
        <row r="3252">
          <cell r="A3252" t="str">
            <v>RAD1</v>
          </cell>
          <cell r="B3252" t="str">
            <v>YPL022W</v>
          </cell>
          <cell r="C3252" t="str">
            <v>Single-stranded DNA endonuclease (with Rad10p), cleaves single-stranded DNA during nucleotide excision repair and double-strand break repair; subunit of Nucleotide Excision Repair Factor 1 (NEF1); homolog of human XPF protein</v>
          </cell>
          <cell r="D3252" t="str">
            <v>S000005943</v>
          </cell>
          <cell r="E3252" t="str">
            <v>ORF</v>
          </cell>
          <cell r="F3252" t="str">
            <v>Verified</v>
          </cell>
          <cell r="G3252" t="str">
            <v>LPB9</v>
          </cell>
          <cell r="H3252" t="str">
            <v>chromosome 16</v>
          </cell>
          <cell r="I3252" t="str">
            <v>L000001555</v>
          </cell>
          <cell r="J3252">
            <v>16</v>
          </cell>
          <cell r="K3252">
            <v>506695</v>
          </cell>
          <cell r="L3252">
            <v>509997</v>
          </cell>
          <cell r="M3252" t="str">
            <v>W</v>
          </cell>
          <cell r="N3252">
            <v>-18</v>
          </cell>
          <cell r="O3252">
            <v>38189</v>
          </cell>
          <cell r="P3252">
            <v>35277</v>
          </cell>
        </row>
        <row r="3253">
          <cell r="A3253" t="str">
            <v>ECM23</v>
          </cell>
          <cell r="B3253" t="str">
            <v>YPL021W</v>
          </cell>
          <cell r="C3253" t="str">
            <v>Non-essential protein of unconfirmed function; affects pre-rRNA processing, may act as a negative regulator of the transcription of genes involved in pseudohyphal growth; homologous to Srd1p</v>
          </cell>
          <cell r="D3253" t="str">
            <v>S000005942</v>
          </cell>
          <cell r="E3253" t="str">
            <v>ORF</v>
          </cell>
          <cell r="F3253" t="str">
            <v>Verified</v>
          </cell>
          <cell r="G3253" t="str">
            <v>SRD2</v>
          </cell>
          <cell r="H3253" t="str">
            <v>chromosome 16</v>
          </cell>
          <cell r="I3253" t="str">
            <v>L000003366</v>
          </cell>
          <cell r="J3253">
            <v>16</v>
          </cell>
          <cell r="K3253">
            <v>511099</v>
          </cell>
          <cell r="L3253">
            <v>511662</v>
          </cell>
          <cell r="M3253" t="str">
            <v>W</v>
          </cell>
          <cell r="O3253">
            <v>38189</v>
          </cell>
          <cell r="P3253">
            <v>35277</v>
          </cell>
        </row>
        <row r="3254">
          <cell r="A3254" t="str">
            <v>ULP1</v>
          </cell>
          <cell r="B3254" t="str">
            <v>YPL020C</v>
          </cell>
          <cell r="C3254" t="str">
            <v>Ubl (ubiquitin-like protein)-specific protease that cleaves Smt3p protein conjugates; specifically required for cell cycle progression; associates with nucleoporins and may interact with septin rings during telophase</v>
          </cell>
          <cell r="D3254" t="str">
            <v>S000005941</v>
          </cell>
          <cell r="E3254" t="str">
            <v>ORF</v>
          </cell>
          <cell r="F3254" t="str">
            <v>Verified</v>
          </cell>
          <cell r="G3254" t="str">
            <v>NIB1</v>
          </cell>
          <cell r="H3254" t="str">
            <v>chromosome 16</v>
          </cell>
          <cell r="I3254" t="str">
            <v>S000029323|L000001249</v>
          </cell>
          <cell r="J3254">
            <v>16</v>
          </cell>
          <cell r="K3254">
            <v>514176</v>
          </cell>
          <cell r="L3254">
            <v>512311</v>
          </cell>
          <cell r="M3254" t="str">
            <v>C</v>
          </cell>
          <cell r="O3254">
            <v>38189</v>
          </cell>
          <cell r="P3254">
            <v>35277</v>
          </cell>
        </row>
        <row r="3255">
          <cell r="A3255" t="str">
            <v>VTC3</v>
          </cell>
          <cell r="B3255" t="str">
            <v>YPL019C</v>
          </cell>
          <cell r="C3255" t="str">
            <v>Subunit of the vacuolar transporter chaperone (VTC) complex involved in membrane trafficking, vacuolar polyphosphate accumulation, microautophagy and non-autophagic vacuolar fusion</v>
          </cell>
          <cell r="D3255" t="str">
            <v>S000005940</v>
          </cell>
          <cell r="E3255" t="str">
            <v>ORF</v>
          </cell>
          <cell r="F3255" t="str">
            <v>Verified</v>
          </cell>
          <cell r="G3255" t="str">
            <v>PHM2</v>
          </cell>
          <cell r="H3255" t="str">
            <v>chromosome 16</v>
          </cell>
          <cell r="I3255" t="str">
            <v>S000007512</v>
          </cell>
          <cell r="J3255">
            <v>16</v>
          </cell>
          <cell r="K3255">
            <v>517016</v>
          </cell>
          <cell r="L3255">
            <v>514509</v>
          </cell>
          <cell r="M3255" t="str">
            <v>C</v>
          </cell>
          <cell r="O3255">
            <v>38189</v>
          </cell>
          <cell r="P3255">
            <v>35277</v>
          </cell>
        </row>
        <row r="3256">
          <cell r="A3256" t="str">
            <v>CTF19</v>
          </cell>
          <cell r="B3256" t="str">
            <v>YPL018W</v>
          </cell>
          <cell r="C3256" t="str">
            <v>Outer kinetochore protein, required for accurate mitotic chromosome segregation; component of the kinetochore sub-complex COMA (Ctf19p, Okp1p, Mcm21p, Ame1p) that functions as a platform for kinetochore assembly</v>
          </cell>
          <cell r="D3256" t="str">
            <v>S000005939</v>
          </cell>
          <cell r="E3256" t="str">
            <v>ORF</v>
          </cell>
          <cell r="F3256" t="str">
            <v>Verified</v>
          </cell>
          <cell r="G3256" t="str">
            <v>MCM18</v>
          </cell>
          <cell r="H3256" t="str">
            <v>chromosome 16</v>
          </cell>
          <cell r="I3256" t="str">
            <v>L000003420</v>
          </cell>
          <cell r="J3256">
            <v>16</v>
          </cell>
          <cell r="K3256">
            <v>517649</v>
          </cell>
          <cell r="L3256">
            <v>518758</v>
          </cell>
          <cell r="M3256" t="str">
            <v>W</v>
          </cell>
          <cell r="O3256">
            <v>38189</v>
          </cell>
          <cell r="P3256">
            <v>35277</v>
          </cell>
        </row>
        <row r="3257">
          <cell r="A3257" t="str">
            <v>IRC15</v>
          </cell>
          <cell r="B3257" t="str">
            <v>YPL017C</v>
          </cell>
          <cell r="C3257" t="str">
            <v>Microtubule associated protein; regulates microtubule dynamics; required for accurate meiotic chromosome segregation; null mutant displays large budded cells due to delayed mitotic progression, increased levels of spontaneous Rad52 foci</v>
          </cell>
          <cell r="D3257" t="str">
            <v>S000005938</v>
          </cell>
          <cell r="E3257" t="str">
            <v>ORF</v>
          </cell>
          <cell r="F3257" t="str">
            <v>Verified</v>
          </cell>
          <cell r="H3257" t="str">
            <v>chromosome 16</v>
          </cell>
          <cell r="J3257">
            <v>16</v>
          </cell>
          <cell r="K3257">
            <v>520231</v>
          </cell>
          <cell r="L3257">
            <v>518732</v>
          </cell>
          <cell r="M3257" t="str">
            <v>C</v>
          </cell>
          <cell r="O3257">
            <v>38189</v>
          </cell>
          <cell r="P3257">
            <v>35277</v>
          </cell>
        </row>
        <row r="3258">
          <cell r="A3258" t="str">
            <v>SWI1</v>
          </cell>
          <cell r="B3258" t="str">
            <v>YPL016W</v>
          </cell>
          <cell r="C3258" t="str">
            <v>Subunit of the SWI/SNF chromatin remodeling complex, which regulates transcription by remodeling chromosomes; required for transcription of many genes, including ADH1, ADH2, GAL1, HO, INO1 and SUC2; can form the prion [SWI+]</v>
          </cell>
          <cell r="D3258" t="str">
            <v>S000005937</v>
          </cell>
          <cell r="E3258" t="str">
            <v>ORF</v>
          </cell>
          <cell r="F3258" t="str">
            <v>Verified</v>
          </cell>
          <cell r="G3258" t="str">
            <v>LPA1|GAM3|ADR6</v>
          </cell>
          <cell r="H3258" t="str">
            <v>chromosome 16</v>
          </cell>
          <cell r="I3258" t="str">
            <v>L000000052|L000002250</v>
          </cell>
          <cell r="J3258">
            <v>16</v>
          </cell>
          <cell r="K3258">
            <v>521011</v>
          </cell>
          <cell r="L3258">
            <v>524955</v>
          </cell>
          <cell r="M3258" t="str">
            <v>W</v>
          </cell>
          <cell r="O3258">
            <v>38189</v>
          </cell>
          <cell r="P3258">
            <v>35277</v>
          </cell>
        </row>
        <row r="3259">
          <cell r="A3259" t="str">
            <v>HST2</v>
          </cell>
          <cell r="B3259" t="str">
            <v>YPL015C</v>
          </cell>
          <cell r="C3259" t="str">
            <v>Cytoplasmic member of the silencing information regulator 2 (Sir2) family of NAD(+)-dependent protein deacetylases; modulates nucleolar (rDNA) and telomeric silencing; possesses NAD(+)-dependent histone deacetylase activity in vitro</v>
          </cell>
          <cell r="D3259" t="str">
            <v>S000005936</v>
          </cell>
          <cell r="E3259" t="str">
            <v>ORF</v>
          </cell>
          <cell r="F3259" t="str">
            <v>Verified</v>
          </cell>
          <cell r="H3259" t="str">
            <v>chromosome 16</v>
          </cell>
          <cell r="I3259" t="str">
            <v>L000003041</v>
          </cell>
          <cell r="J3259">
            <v>16</v>
          </cell>
          <cell r="K3259">
            <v>526880</v>
          </cell>
          <cell r="L3259">
            <v>525807</v>
          </cell>
          <cell r="M3259" t="str">
            <v>C</v>
          </cell>
          <cell r="O3259">
            <v>38189</v>
          </cell>
          <cell r="P3259">
            <v>35277</v>
          </cell>
        </row>
        <row r="3260">
          <cell r="B3260" t="str">
            <v>YPL014W</v>
          </cell>
          <cell r="C3260" t="str">
            <v>Putative protein of unknown function; green fluorescent protein (GFP)-fusion protein localizes to the cytoplasm and to the nucleus</v>
          </cell>
          <cell r="D3260" t="str">
            <v>S000005935</v>
          </cell>
          <cell r="E3260" t="str">
            <v>ORF</v>
          </cell>
          <cell r="F3260" t="str">
            <v>Uncharacterized</v>
          </cell>
          <cell r="H3260" t="str">
            <v>chromosome 16</v>
          </cell>
          <cell r="J3260">
            <v>16</v>
          </cell>
          <cell r="K3260">
            <v>527544</v>
          </cell>
          <cell r="L3260">
            <v>528689</v>
          </cell>
          <cell r="M3260" t="str">
            <v>W</v>
          </cell>
          <cell r="O3260">
            <v>38189</v>
          </cell>
          <cell r="P3260">
            <v>35277</v>
          </cell>
        </row>
        <row r="3261">
          <cell r="A3261" t="str">
            <v>MRPS16</v>
          </cell>
          <cell r="B3261" t="str">
            <v>YPL013C</v>
          </cell>
          <cell r="C3261" t="str">
            <v>Mitochondrial ribosomal protein of the small subunit</v>
          </cell>
          <cell r="D3261" t="str">
            <v>S000005934</v>
          </cell>
          <cell r="E3261" t="str">
            <v>ORF</v>
          </cell>
          <cell r="F3261" t="str">
            <v>Verified</v>
          </cell>
          <cell r="H3261" t="str">
            <v>chromosome 16</v>
          </cell>
          <cell r="J3261">
            <v>16</v>
          </cell>
          <cell r="K3261">
            <v>529347</v>
          </cell>
          <cell r="L3261">
            <v>528982</v>
          </cell>
          <cell r="M3261" t="str">
            <v>C</v>
          </cell>
          <cell r="O3261">
            <v>38189</v>
          </cell>
          <cell r="P3261">
            <v>35277</v>
          </cell>
        </row>
        <row r="3262">
          <cell r="A3262" t="str">
            <v>RRP12</v>
          </cell>
          <cell r="B3262" t="str">
            <v>YPL012W</v>
          </cell>
          <cell r="C3262" t="str">
            <v>Protein required for export of the ribosomal subunits; associates with the RNA components of the pre-ribosomes; contains HEAT-repeats</v>
          </cell>
          <cell r="D3262" t="str">
            <v>S000005933</v>
          </cell>
          <cell r="E3262" t="str">
            <v>ORF</v>
          </cell>
          <cell r="F3262" t="str">
            <v>Verified</v>
          </cell>
          <cell r="H3262" t="str">
            <v>chromosome 16</v>
          </cell>
          <cell r="J3262">
            <v>16</v>
          </cell>
          <cell r="K3262">
            <v>529720</v>
          </cell>
          <cell r="L3262">
            <v>533406</v>
          </cell>
          <cell r="M3262" t="str">
            <v>W</v>
          </cell>
          <cell r="O3262">
            <v>38189</v>
          </cell>
          <cell r="P3262">
            <v>35277</v>
          </cell>
        </row>
        <row r="3263">
          <cell r="A3263" t="str">
            <v>TAF3</v>
          </cell>
          <cell r="B3263" t="str">
            <v>YPL011C</v>
          </cell>
          <cell r="C3263" t="str">
            <v>TFIID subunit (47 kDa), involved in promoter binding and RNA polymerase II transcription initiation</v>
          </cell>
          <cell r="D3263" t="str">
            <v>S000005932</v>
          </cell>
          <cell r="E3263" t="str">
            <v>ORF</v>
          </cell>
          <cell r="F3263" t="str">
            <v>Verified</v>
          </cell>
          <cell r="G3263" t="str">
            <v>TafII47|TAF47</v>
          </cell>
          <cell r="H3263" t="str">
            <v>chromosome 16</v>
          </cell>
          <cell r="I3263" t="str">
            <v>L000004154</v>
          </cell>
          <cell r="J3263">
            <v>16</v>
          </cell>
          <cell r="K3263">
            <v>534700</v>
          </cell>
          <cell r="L3263">
            <v>533639</v>
          </cell>
          <cell r="M3263" t="str">
            <v>C</v>
          </cell>
          <cell r="O3263">
            <v>38189</v>
          </cell>
          <cell r="P3263">
            <v>35277</v>
          </cell>
        </row>
        <row r="3264">
          <cell r="A3264" t="str">
            <v>RET3</v>
          </cell>
          <cell r="B3264" t="str">
            <v>YPL010W</v>
          </cell>
          <cell r="C3264" t="str">
            <v>Zeta subunit of the coatomer complex (COPI), which coats Golgi-derived transport vesicles; involved in retrograde transport between Golgi and ER</v>
          </cell>
          <cell r="D3264" t="str">
            <v>S000005931</v>
          </cell>
          <cell r="E3264" t="str">
            <v>ORF</v>
          </cell>
          <cell r="F3264" t="str">
            <v>Verified</v>
          </cell>
          <cell r="H3264" t="str">
            <v>chromosome 16</v>
          </cell>
          <cell r="I3264" t="str">
            <v>L000004128</v>
          </cell>
          <cell r="J3264">
            <v>16</v>
          </cell>
          <cell r="K3264">
            <v>535015</v>
          </cell>
          <cell r="L3264">
            <v>535584</v>
          </cell>
          <cell r="M3264" t="str">
            <v>W</v>
          </cell>
          <cell r="O3264">
            <v>38189</v>
          </cell>
          <cell r="P3264">
            <v>35277</v>
          </cell>
        </row>
        <row r="3265">
          <cell r="B3265" t="str">
            <v>YPL009C</v>
          </cell>
          <cell r="C3265" t="str">
            <v>Protein of unknown function; may interact with ribosomes, based on co-purification experiments; green fluorescent protein (GFP)-fusion protein localizes to the cytoplasm; YPL009C is not an essential gene</v>
          </cell>
          <cell r="D3265" t="str">
            <v>S000005930</v>
          </cell>
          <cell r="E3265" t="str">
            <v>ORF</v>
          </cell>
          <cell r="F3265" t="str">
            <v>Verified</v>
          </cell>
          <cell r="H3265" t="str">
            <v>chromosome 16</v>
          </cell>
          <cell r="J3265">
            <v>16</v>
          </cell>
          <cell r="K3265">
            <v>538933</v>
          </cell>
          <cell r="L3265">
            <v>535817</v>
          </cell>
          <cell r="M3265" t="str">
            <v>C</v>
          </cell>
          <cell r="O3265">
            <v>38189</v>
          </cell>
          <cell r="P3265">
            <v>35277</v>
          </cell>
        </row>
        <row r="3266">
          <cell r="A3266" t="str">
            <v>CHL1</v>
          </cell>
          <cell r="B3266" t="str">
            <v>YPL008W</v>
          </cell>
          <cell r="C3266" t="str">
            <v>Conserved nuclear protein required to establish sister-chromatid pairing during S-phase, probable DNA helicase with similarity to human BACH1, which associates with tumor suppressor BRCA1; associates with acetyltransferase Ctf7p</v>
          </cell>
          <cell r="D3266" t="str">
            <v>S000005929</v>
          </cell>
          <cell r="E3266" t="str">
            <v>ORF</v>
          </cell>
          <cell r="F3266" t="str">
            <v>Verified</v>
          </cell>
          <cell r="G3266" t="str">
            <v>MCM12|LPA9|CTF1</v>
          </cell>
          <cell r="H3266" t="str">
            <v>chromosome 16</v>
          </cell>
          <cell r="I3266" t="str">
            <v>L000000318</v>
          </cell>
          <cell r="J3266">
            <v>16</v>
          </cell>
          <cell r="K3266">
            <v>539382</v>
          </cell>
          <cell r="L3266">
            <v>541967</v>
          </cell>
          <cell r="M3266" t="str">
            <v>W</v>
          </cell>
          <cell r="N3266">
            <v>-6</v>
          </cell>
          <cell r="O3266">
            <v>38189</v>
          </cell>
          <cell r="P3266">
            <v>35277</v>
          </cell>
        </row>
        <row r="3267">
          <cell r="A3267" t="str">
            <v>TFC8</v>
          </cell>
          <cell r="B3267" t="str">
            <v>YPL007C</v>
          </cell>
          <cell r="C3267" t="str">
            <v>One of six subunits of RNA polymerase III transcription initiation factor complex (TFIIIC); part of TFIIIC TauB domain that binds BoxB promoter sites of tRNA and other genes; linker between TauB and TauA domains; human homolog is TFIIIC-90</v>
          </cell>
          <cell r="D3267" t="str">
            <v>S000005928</v>
          </cell>
          <cell r="E3267" t="str">
            <v>ORF</v>
          </cell>
          <cell r="F3267" t="str">
            <v>Verified</v>
          </cell>
          <cell r="G3267" t="str">
            <v>tau 60</v>
          </cell>
          <cell r="H3267" t="str">
            <v>chromosome 16</v>
          </cell>
          <cell r="J3267">
            <v>16</v>
          </cell>
          <cell r="K3267">
            <v>543845</v>
          </cell>
          <cell r="L3267">
            <v>542079</v>
          </cell>
          <cell r="M3267" t="str">
            <v>C</v>
          </cell>
          <cell r="O3267">
            <v>38189</v>
          </cell>
          <cell r="P3267">
            <v>35277</v>
          </cell>
        </row>
        <row r="3268">
          <cell r="A3268" t="str">
            <v>NCR1</v>
          </cell>
          <cell r="B3268" t="str">
            <v>YPL006W</v>
          </cell>
          <cell r="C3268" t="str">
            <v>Vacuolar membrane protein that transits through the biosynthetic vacuolar protein sorting pathway, involved in sphingolipid metabolism; glycoprotein and functional orthologue of human Niemann Pick C1 (NPC1) protein</v>
          </cell>
          <cell r="D3268" t="str">
            <v>S000005927</v>
          </cell>
          <cell r="E3268" t="str">
            <v>ORF</v>
          </cell>
          <cell r="F3268" t="str">
            <v>Verified</v>
          </cell>
          <cell r="H3268" t="str">
            <v>chromosome 16</v>
          </cell>
          <cell r="I3268" t="str">
            <v>L000003596</v>
          </cell>
          <cell r="J3268">
            <v>16</v>
          </cell>
          <cell r="K3268">
            <v>544628</v>
          </cell>
          <cell r="L3268">
            <v>548140</v>
          </cell>
          <cell r="M3268" t="str">
            <v>W</v>
          </cell>
          <cell r="O3268">
            <v>38189</v>
          </cell>
          <cell r="P3268">
            <v>35277</v>
          </cell>
        </row>
        <row r="3269">
          <cell r="A3269" t="str">
            <v>AEP3</v>
          </cell>
          <cell r="B3269" t="str">
            <v>YPL005W</v>
          </cell>
          <cell r="C3269" t="str">
            <v>Peripheral mitochondrial inner membrane protein, located on the matrix face of the membrane; stabilizes the bicistronic AAP1-ATP6 mRNA encoding subunits 6 and 8 of the ATP synthase complex</v>
          </cell>
          <cell r="D3269" t="str">
            <v>S000005926</v>
          </cell>
          <cell r="E3269" t="str">
            <v>ORF</v>
          </cell>
          <cell r="F3269" t="str">
            <v>Verified</v>
          </cell>
          <cell r="H3269" t="str">
            <v>chromosome 16</v>
          </cell>
          <cell r="J3269">
            <v>16</v>
          </cell>
          <cell r="K3269">
            <v>548483</v>
          </cell>
          <cell r="L3269">
            <v>550303</v>
          </cell>
          <cell r="M3269" t="str">
            <v>W</v>
          </cell>
          <cell r="O3269">
            <v>38189</v>
          </cell>
          <cell r="P3269">
            <v>35277</v>
          </cell>
        </row>
        <row r="3270">
          <cell r="A3270" t="str">
            <v>LSP1</v>
          </cell>
          <cell r="B3270" t="str">
            <v>YPL004C</v>
          </cell>
          <cell r="C3270" t="str">
            <v>Primary component of eisosomes, which are large immobile patch structures at the cell cortex associated with endocytosis, along with Pil1p and Sur7p; null mutants show activation of Pkc1p/Ypk1p stress resistance pathways</v>
          </cell>
          <cell r="D3270" t="str">
            <v>S000005925</v>
          </cell>
          <cell r="E3270" t="str">
            <v>ORF</v>
          </cell>
          <cell r="F3270" t="str">
            <v>Verified</v>
          </cell>
          <cell r="H3270" t="str">
            <v>chromosome 16</v>
          </cell>
          <cell r="J3270">
            <v>16</v>
          </cell>
          <cell r="K3270">
            <v>551654</v>
          </cell>
          <cell r="L3270">
            <v>550629</v>
          </cell>
          <cell r="M3270" t="str">
            <v>C</v>
          </cell>
          <cell r="O3270">
            <v>38189</v>
          </cell>
          <cell r="P3270">
            <v>35277</v>
          </cell>
        </row>
        <row r="3271">
          <cell r="A3271" t="str">
            <v>ULA1</v>
          </cell>
          <cell r="B3271" t="str">
            <v>YPL003W</v>
          </cell>
          <cell r="C3271" t="str">
            <v>Protein that acts together with Uba3p to activate Rub1p before its conjugation to proteins (neddylation), which may play a role in protein degradation</v>
          </cell>
          <cell r="D3271" t="str">
            <v>S000005924</v>
          </cell>
          <cell r="E3271" t="str">
            <v>ORF</v>
          </cell>
          <cell r="F3271" t="str">
            <v>Verified</v>
          </cell>
          <cell r="G3271" t="str">
            <v>ENR2</v>
          </cell>
          <cell r="H3271" t="str">
            <v>chromosome 16</v>
          </cell>
          <cell r="I3271" t="str">
            <v>L000004374</v>
          </cell>
          <cell r="J3271">
            <v>16</v>
          </cell>
          <cell r="K3271">
            <v>552017</v>
          </cell>
          <cell r="L3271">
            <v>553405</v>
          </cell>
          <cell r="M3271" t="str">
            <v>W</v>
          </cell>
          <cell r="O3271">
            <v>38189</v>
          </cell>
          <cell r="P3271">
            <v>35277</v>
          </cell>
        </row>
        <row r="3272">
          <cell r="A3272" t="str">
            <v>SNF8</v>
          </cell>
          <cell r="B3272" t="str">
            <v>YPL002C</v>
          </cell>
          <cell r="C3272" t="str">
            <v>Component of the ESCRT-II complex, which is involved in ubiquitin-dependent sorting of proteins into the endosome; appears to be functionally related to SNF7; involved in glucose derepression</v>
          </cell>
          <cell r="D3272" t="str">
            <v>S000005923</v>
          </cell>
          <cell r="E3272" t="str">
            <v>ORF</v>
          </cell>
          <cell r="F3272" t="str">
            <v>Verified</v>
          </cell>
          <cell r="G3272" t="str">
            <v>VPL14|VPS22</v>
          </cell>
          <cell r="H3272" t="str">
            <v>chromosome 16</v>
          </cell>
          <cell r="I3272" t="str">
            <v>L000001951</v>
          </cell>
          <cell r="J3272">
            <v>16</v>
          </cell>
          <cell r="K3272">
            <v>554325</v>
          </cell>
          <cell r="L3272">
            <v>553624</v>
          </cell>
          <cell r="M3272" t="str">
            <v>C</v>
          </cell>
          <cell r="O3272">
            <v>38189</v>
          </cell>
          <cell r="P3272">
            <v>35277</v>
          </cell>
        </row>
        <row r="3273">
          <cell r="A3273" t="str">
            <v>HAT1</v>
          </cell>
          <cell r="B3273" t="str">
            <v>YPL001W</v>
          </cell>
          <cell r="C3273" t="str">
            <v>Catalytic subunit of the Hat1p-Hat2p histone acetyltransferase complex that uses the cofactor acetyl coenzyme A, to acetylate free nuclear and cytoplasmic histone H4; involved in telomeric silencing and DNA double-strand break repair</v>
          </cell>
          <cell r="D3273" t="str">
            <v>S000005922</v>
          </cell>
          <cell r="E3273" t="str">
            <v>ORF</v>
          </cell>
          <cell r="F3273" t="str">
            <v>Verified</v>
          </cell>
          <cell r="G3273" t="str">
            <v>KAT1</v>
          </cell>
          <cell r="H3273" t="str">
            <v>chromosome 16</v>
          </cell>
          <cell r="I3273" t="str">
            <v>L000003002</v>
          </cell>
          <cell r="J3273">
            <v>16</v>
          </cell>
          <cell r="K3273">
            <v>554602</v>
          </cell>
          <cell r="L3273">
            <v>555726</v>
          </cell>
          <cell r="M3273" t="str">
            <v>W</v>
          </cell>
          <cell r="O3273">
            <v>38189</v>
          </cell>
          <cell r="P3273">
            <v>35277</v>
          </cell>
        </row>
        <row r="3274">
          <cell r="A3274" t="str">
            <v>CIT3</v>
          </cell>
          <cell r="B3274" t="str">
            <v>YPR001W</v>
          </cell>
          <cell r="C3274" t="str">
            <v>Dual specificity mitochondrial citrate and methylcitrate synthase; catalyzes the condensation of acetyl-CoA and oxaloacetate to form citrate and that of propionyl-CoA and oxaloacetate to form 2-methylcitrate</v>
          </cell>
          <cell r="D3274" t="str">
            <v>S000006205</v>
          </cell>
          <cell r="E3274" t="str">
            <v>ORF</v>
          </cell>
          <cell r="F3274" t="str">
            <v>Verified</v>
          </cell>
          <cell r="H3274" t="str">
            <v>chromosome 16</v>
          </cell>
          <cell r="I3274" t="str">
            <v>L000002855</v>
          </cell>
          <cell r="J3274">
            <v>16</v>
          </cell>
          <cell r="K3274">
            <v>556374</v>
          </cell>
          <cell r="L3274">
            <v>557834</v>
          </cell>
          <cell r="M3274" t="str">
            <v>W</v>
          </cell>
          <cell r="O3274">
            <v>38189</v>
          </cell>
          <cell r="P3274">
            <v>35277</v>
          </cell>
        </row>
        <row r="3275">
          <cell r="A3275" t="str">
            <v>PDH1</v>
          </cell>
          <cell r="B3275" t="str">
            <v>YPR002W</v>
          </cell>
          <cell r="C3275" t="str">
            <v>Mitochondrial protein that participates in respiration, induced by diauxic shift; homologous to E. coli PrpD, may take part in the conversion of 2-methylcitrate to 2-methylisocitrate</v>
          </cell>
          <cell r="D3275" t="str">
            <v>S000006206</v>
          </cell>
          <cell r="E3275" t="str">
            <v>ORF</v>
          </cell>
          <cell r="F3275" t="str">
            <v>Verified</v>
          </cell>
          <cell r="H3275" t="str">
            <v>chromosome 16</v>
          </cell>
          <cell r="J3275">
            <v>16</v>
          </cell>
          <cell r="K3275">
            <v>558382</v>
          </cell>
          <cell r="L3275">
            <v>559932</v>
          </cell>
          <cell r="M3275" t="str">
            <v>W</v>
          </cell>
          <cell r="O3275">
            <v>38189</v>
          </cell>
          <cell r="P3275">
            <v>35277</v>
          </cell>
        </row>
        <row r="3276">
          <cell r="B3276" t="str">
            <v>YPR002C-A</v>
          </cell>
          <cell r="C3276" t="str">
            <v>Dubious open reading frame unlikely to encode a protein, based on available experimental and comparative sequence data; completely overlaps the Ty1 long terminal repeat, YPRWdelta12</v>
          </cell>
          <cell r="D3276" t="str">
            <v>S000007254</v>
          </cell>
          <cell r="E3276" t="str">
            <v>ORF</v>
          </cell>
          <cell r="F3276" t="str">
            <v>Dubious</v>
          </cell>
          <cell r="H3276" t="str">
            <v>chromosome 16</v>
          </cell>
          <cell r="J3276">
            <v>16</v>
          </cell>
          <cell r="K3276">
            <v>560763</v>
          </cell>
          <cell r="L3276">
            <v>560566</v>
          </cell>
          <cell r="M3276" t="str">
            <v>C</v>
          </cell>
          <cell r="O3276">
            <v>38189</v>
          </cell>
          <cell r="P3276">
            <v>36358</v>
          </cell>
        </row>
        <row r="3277">
          <cell r="B3277" t="str">
            <v>YPR003C</v>
          </cell>
          <cell r="C3277" t="str">
            <v>Putative sulfate permease; physically interacts with Hsp82p; green fluorescent protein (GFP)-fusion protein localizes to the ER; YPR003C is not an essential gene</v>
          </cell>
          <cell r="D3277" t="str">
            <v>S000006207</v>
          </cell>
          <cell r="E3277" t="str">
            <v>ORF</v>
          </cell>
          <cell r="F3277" t="str">
            <v>Uncharacterized</v>
          </cell>
          <cell r="H3277" t="str">
            <v>chromosome 16</v>
          </cell>
          <cell r="J3277">
            <v>16</v>
          </cell>
          <cell r="K3277">
            <v>563765</v>
          </cell>
          <cell r="L3277">
            <v>561501</v>
          </cell>
          <cell r="M3277" t="str">
            <v>C</v>
          </cell>
          <cell r="O3277">
            <v>38189</v>
          </cell>
          <cell r="P3277">
            <v>35277</v>
          </cell>
        </row>
        <row r="3278">
          <cell r="A3278" t="str">
            <v>AIM45</v>
          </cell>
          <cell r="B3278" t="str">
            <v>YPR004C</v>
          </cell>
          <cell r="C3278" t="str">
            <v>Protein with similarity to mammalian electron transfer flavoprotein complex subunit ETF-alpha; interacts with frataxin, Yfh1p; null mutant displays elevated frequency of mitochondrial genome loss</v>
          </cell>
          <cell r="D3278" t="str">
            <v>S000006208</v>
          </cell>
          <cell r="E3278" t="str">
            <v>ORF</v>
          </cell>
          <cell r="F3278" t="str">
            <v>Verified</v>
          </cell>
          <cell r="H3278" t="str">
            <v>chromosome 16</v>
          </cell>
          <cell r="J3278">
            <v>16</v>
          </cell>
          <cell r="K3278">
            <v>565038</v>
          </cell>
          <cell r="L3278">
            <v>564004</v>
          </cell>
          <cell r="M3278" t="str">
            <v>C</v>
          </cell>
          <cell r="O3278">
            <v>38189</v>
          </cell>
          <cell r="P3278">
            <v>35277</v>
          </cell>
        </row>
        <row r="3279">
          <cell r="A3279" t="str">
            <v>HAL1</v>
          </cell>
          <cell r="B3279" t="str">
            <v>YPR005C</v>
          </cell>
          <cell r="C3279" t="str">
            <v>Cytoplasmic protein involved in halotolerance; decreases intracellular Na+ (via Ena1p) and increases intracellular K+ by decreasing efflux; expression repressed by Ssn6p-Tup1p and Sko1p and induced by NaCl, KCl, and sorbitol through Gcn4p</v>
          </cell>
          <cell r="D3279" t="str">
            <v>S000006209</v>
          </cell>
          <cell r="E3279" t="str">
            <v>ORF</v>
          </cell>
          <cell r="F3279" t="str">
            <v>Verified</v>
          </cell>
          <cell r="H3279" t="str">
            <v>chromosome 16</v>
          </cell>
          <cell r="I3279" t="str">
            <v>L000000750</v>
          </cell>
          <cell r="J3279">
            <v>16</v>
          </cell>
          <cell r="K3279">
            <v>566668</v>
          </cell>
          <cell r="L3279">
            <v>565784</v>
          </cell>
          <cell r="M3279" t="str">
            <v>C</v>
          </cell>
          <cell r="O3279">
            <v>38189</v>
          </cell>
          <cell r="P3279">
            <v>35277</v>
          </cell>
        </row>
        <row r="3280">
          <cell r="A3280" t="str">
            <v>ICL2</v>
          </cell>
          <cell r="B3280" t="str">
            <v>YPR006C</v>
          </cell>
          <cell r="C3280" t="str">
            <v>2-methylisocitrate lyase of the mitochondrial matrix, functions in the methylcitrate cycle to catalyze the conversion of 2-methylisocitrate to succinate and pyruvate; ICL2 transcription is repressed by glucose and induced by ethanol</v>
          </cell>
          <cell r="D3280" t="str">
            <v>S000006210</v>
          </cell>
          <cell r="E3280" t="str">
            <v>ORF</v>
          </cell>
          <cell r="F3280" t="str">
            <v>Verified</v>
          </cell>
          <cell r="H3280" t="str">
            <v>chromosome 16</v>
          </cell>
          <cell r="I3280" t="str">
            <v>L000004095</v>
          </cell>
          <cell r="J3280">
            <v>16</v>
          </cell>
          <cell r="K3280">
            <v>568993</v>
          </cell>
          <cell r="L3280">
            <v>567266</v>
          </cell>
          <cell r="M3280" t="str">
            <v>C</v>
          </cell>
          <cell r="O3280">
            <v>38189</v>
          </cell>
          <cell r="P3280">
            <v>35277</v>
          </cell>
        </row>
        <row r="3281">
          <cell r="A3281" t="str">
            <v>REC8</v>
          </cell>
          <cell r="B3281" t="str">
            <v>YPR007C</v>
          </cell>
          <cell r="C3281" t="str">
            <v>Meiosis-specific component of sister chromatid cohesion complex; maintains cohesion between sister chromatids during meiosis I; maintains cohesion between centromeres of sister chromatids until meiosis II; homolog of S. pombe Rec8p</v>
          </cell>
          <cell r="D3281" t="str">
            <v>S000006211</v>
          </cell>
          <cell r="E3281" t="str">
            <v>ORF</v>
          </cell>
          <cell r="F3281" t="str">
            <v>Verified</v>
          </cell>
          <cell r="G3281" t="str">
            <v>SPO69</v>
          </cell>
          <cell r="H3281" t="str">
            <v>chromosome 16</v>
          </cell>
          <cell r="I3281" t="str">
            <v>L000004667</v>
          </cell>
          <cell r="J3281">
            <v>16</v>
          </cell>
          <cell r="K3281">
            <v>571375</v>
          </cell>
          <cell r="L3281">
            <v>569333</v>
          </cell>
          <cell r="M3281" t="str">
            <v>C</v>
          </cell>
          <cell r="O3281">
            <v>38189</v>
          </cell>
          <cell r="P3281">
            <v>35277</v>
          </cell>
        </row>
        <row r="3282">
          <cell r="A3282" t="str">
            <v>HAA1</v>
          </cell>
          <cell r="B3282" t="str">
            <v>YPR008W</v>
          </cell>
          <cell r="C3282" t="str">
            <v>Transcriptional activator involved in the transcription of TPO2, YRO2, and other genes putatively encoding membrane stress proteins; involved in adaptation to weak acid stress</v>
          </cell>
          <cell r="D3282" t="str">
            <v>S000006212</v>
          </cell>
          <cell r="E3282" t="str">
            <v>ORF</v>
          </cell>
          <cell r="F3282" t="str">
            <v>Verified</v>
          </cell>
          <cell r="H3282" t="str">
            <v>chromosome 16</v>
          </cell>
          <cell r="J3282">
            <v>16</v>
          </cell>
          <cell r="K3282">
            <v>573015</v>
          </cell>
          <cell r="L3282">
            <v>575099</v>
          </cell>
          <cell r="M3282" t="str">
            <v>W</v>
          </cell>
          <cell r="O3282">
            <v>38189</v>
          </cell>
          <cell r="P3282">
            <v>35277</v>
          </cell>
        </row>
        <row r="3283">
          <cell r="A3283" t="str">
            <v>SUT2</v>
          </cell>
          <cell r="B3283" t="str">
            <v>YPR009W</v>
          </cell>
          <cell r="C3283" t="str">
            <v>Putative transcription factor; multicopy suppressor of mutations that cause low activity of the cAMP/protein kinase A pathway; highly similar to Sut1p</v>
          </cell>
          <cell r="D3283" t="str">
            <v>S000006213</v>
          </cell>
          <cell r="E3283" t="str">
            <v>ORF</v>
          </cell>
          <cell r="F3283" t="str">
            <v>Verified</v>
          </cell>
          <cell r="H3283" t="str">
            <v>chromosome 16</v>
          </cell>
          <cell r="J3283">
            <v>16</v>
          </cell>
          <cell r="K3283">
            <v>576549</v>
          </cell>
          <cell r="L3283">
            <v>577355</v>
          </cell>
          <cell r="M3283" t="str">
            <v>W</v>
          </cell>
          <cell r="O3283">
            <v>38189</v>
          </cell>
          <cell r="P3283">
            <v>35277</v>
          </cell>
        </row>
        <row r="3284">
          <cell r="A3284" t="str">
            <v>RPA135</v>
          </cell>
          <cell r="B3284" t="str">
            <v>YPR010C</v>
          </cell>
          <cell r="C3284" t="str">
            <v>RNA polymerase I second largest subunit A135</v>
          </cell>
          <cell r="D3284" t="str">
            <v>S000006214</v>
          </cell>
          <cell r="E3284" t="str">
            <v>ORF</v>
          </cell>
          <cell r="F3284" t="str">
            <v>Verified</v>
          </cell>
          <cell r="G3284" t="str">
            <v>A135|SRP3|RRN2|RPA2</v>
          </cell>
          <cell r="H3284" t="str">
            <v>chromosome 16</v>
          </cell>
          <cell r="I3284" t="str">
            <v>L000001674</v>
          </cell>
          <cell r="J3284">
            <v>16</v>
          </cell>
          <cell r="K3284">
            <v>581193</v>
          </cell>
          <cell r="L3284">
            <v>577582</v>
          </cell>
          <cell r="M3284" t="str">
            <v>C</v>
          </cell>
          <cell r="O3284">
            <v>38189</v>
          </cell>
          <cell r="P3284">
            <v>35277</v>
          </cell>
        </row>
        <row r="3285">
          <cell r="B3285" t="str">
            <v>YPR010C-A</v>
          </cell>
          <cell r="C3285" t="str">
            <v>Putative protein of unknown function; conserved among Saccharomyces sensu stricto species</v>
          </cell>
          <cell r="D3285" t="str">
            <v>S000122558</v>
          </cell>
          <cell r="E3285" t="str">
            <v>ORF</v>
          </cell>
          <cell r="F3285" t="str">
            <v>Uncharacterized</v>
          </cell>
          <cell r="H3285" t="str">
            <v>chromosome 16</v>
          </cell>
          <cell r="J3285">
            <v>16</v>
          </cell>
          <cell r="K3285">
            <v>582731</v>
          </cell>
          <cell r="L3285">
            <v>582370</v>
          </cell>
          <cell r="M3285" t="str">
            <v>C</v>
          </cell>
          <cell r="O3285">
            <v>39211</v>
          </cell>
          <cell r="P3285">
            <v>39211</v>
          </cell>
        </row>
        <row r="3286">
          <cell r="B3286" t="str">
            <v>YPR011C</v>
          </cell>
          <cell r="C3286" t="str">
            <v>Putative transporter, member of the mitochondrial carrier family; the authentic, non-tagged protein is detected in highly purified mitochondria in high-throughput studies</v>
          </cell>
          <cell r="D3286" t="str">
            <v>S000006215</v>
          </cell>
          <cell r="E3286" t="str">
            <v>ORF</v>
          </cell>
          <cell r="F3286" t="str">
            <v>Uncharacterized</v>
          </cell>
          <cell r="H3286" t="str">
            <v>chromosome 16</v>
          </cell>
          <cell r="J3286">
            <v>16</v>
          </cell>
          <cell r="K3286">
            <v>584039</v>
          </cell>
          <cell r="L3286">
            <v>583059</v>
          </cell>
          <cell r="M3286" t="str">
            <v>C</v>
          </cell>
          <cell r="O3286">
            <v>38189</v>
          </cell>
          <cell r="P3286">
            <v>35277</v>
          </cell>
        </row>
        <row r="3287">
          <cell r="B3287" t="str">
            <v>YPR012W</v>
          </cell>
          <cell r="C3287" t="str">
            <v>Dubious open reading frame unlikely to encode a protein, based on available experimental and comparative sequence data; YPR012W is not an essential gene</v>
          </cell>
          <cell r="D3287" t="str">
            <v>S000006216</v>
          </cell>
          <cell r="E3287" t="str">
            <v>ORF</v>
          </cell>
          <cell r="F3287" t="str">
            <v>Dubious</v>
          </cell>
          <cell r="H3287" t="str">
            <v>chromosome 16</v>
          </cell>
          <cell r="J3287">
            <v>16</v>
          </cell>
          <cell r="K3287">
            <v>584306</v>
          </cell>
          <cell r="L3287">
            <v>584560</v>
          </cell>
          <cell r="M3287" t="str">
            <v>W</v>
          </cell>
          <cell r="O3287">
            <v>38189</v>
          </cell>
          <cell r="P3287">
            <v>35277</v>
          </cell>
        </row>
        <row r="3288">
          <cell r="B3288" t="str">
            <v>YPR013C</v>
          </cell>
          <cell r="C3288" t="str">
            <v>Putative zinc finger protein; YPR013C is not an essential gene</v>
          </cell>
          <cell r="D3288" t="str">
            <v>S000006217</v>
          </cell>
          <cell r="E3288" t="str">
            <v>ORF</v>
          </cell>
          <cell r="F3288" t="str">
            <v>Uncharacterized</v>
          </cell>
          <cell r="H3288" t="str">
            <v>chromosome 16</v>
          </cell>
          <cell r="J3288">
            <v>16</v>
          </cell>
          <cell r="K3288">
            <v>585582</v>
          </cell>
          <cell r="L3288">
            <v>584629</v>
          </cell>
          <cell r="M3288" t="str">
            <v>C</v>
          </cell>
          <cell r="O3288">
            <v>38189</v>
          </cell>
          <cell r="P3288">
            <v>35277</v>
          </cell>
        </row>
        <row r="3289">
          <cell r="B3289" t="str">
            <v>YPR014C</v>
          </cell>
          <cell r="C3289" t="str">
            <v>Dubious open reading frame unlikely to encode a protein, based on available experimental and comparative sequence data; YPR014C is not an essential gene</v>
          </cell>
          <cell r="D3289" t="str">
            <v>S000006218</v>
          </cell>
          <cell r="E3289" t="str">
            <v>ORF</v>
          </cell>
          <cell r="F3289" t="str">
            <v>Dubious</v>
          </cell>
          <cell r="H3289" t="str">
            <v>chromosome 16</v>
          </cell>
          <cell r="J3289">
            <v>16</v>
          </cell>
          <cell r="K3289">
            <v>587515</v>
          </cell>
          <cell r="L3289">
            <v>587186</v>
          </cell>
          <cell r="M3289" t="str">
            <v>C</v>
          </cell>
          <cell r="O3289">
            <v>38189</v>
          </cell>
          <cell r="P3289">
            <v>35277</v>
          </cell>
        </row>
        <row r="3290">
          <cell r="B3290" t="str">
            <v>YPR015C</v>
          </cell>
          <cell r="C3290" t="str">
            <v>Putative protein of unknown function; overexpression causes a cell cycle delay or arrest</v>
          </cell>
          <cell r="D3290" t="str">
            <v>S000006219</v>
          </cell>
          <cell r="E3290" t="str">
            <v>ORF</v>
          </cell>
          <cell r="F3290" t="str">
            <v>Uncharacterized</v>
          </cell>
          <cell r="H3290" t="str">
            <v>chromosome 16</v>
          </cell>
          <cell r="J3290">
            <v>16</v>
          </cell>
          <cell r="K3290">
            <v>591023</v>
          </cell>
          <cell r="L3290">
            <v>590280</v>
          </cell>
          <cell r="M3290" t="str">
            <v>C</v>
          </cell>
          <cell r="O3290">
            <v>38189</v>
          </cell>
          <cell r="P3290">
            <v>35277</v>
          </cell>
        </row>
        <row r="3291">
          <cell r="A3291" t="str">
            <v>TIF6</v>
          </cell>
          <cell r="B3291" t="str">
            <v>YPR016C</v>
          </cell>
          <cell r="C3291" t="str">
            <v>Constituent of 66S pre-ribosomal particles, has similarity to human translation initiation factor 6 (eIF6); may be involved in the biogenesis and or stability of 60S ribosomal subunits</v>
          </cell>
          <cell r="D3291" t="str">
            <v>S000006220</v>
          </cell>
          <cell r="E3291" t="str">
            <v>ORF</v>
          </cell>
          <cell r="F3291" t="str">
            <v>Verified</v>
          </cell>
          <cell r="G3291" t="str">
            <v>CDC95</v>
          </cell>
          <cell r="H3291" t="str">
            <v>chromosome 16</v>
          </cell>
          <cell r="I3291" t="str">
            <v>L000004376</v>
          </cell>
          <cell r="J3291">
            <v>16</v>
          </cell>
          <cell r="K3291">
            <v>593066</v>
          </cell>
          <cell r="L3291">
            <v>592329</v>
          </cell>
          <cell r="M3291" t="str">
            <v>C</v>
          </cell>
          <cell r="O3291">
            <v>38189</v>
          </cell>
          <cell r="P3291">
            <v>35277</v>
          </cell>
        </row>
        <row r="3292">
          <cell r="B3292" t="str">
            <v>YPR016W-A</v>
          </cell>
          <cell r="C3292" t="str">
            <v>Dubious open reading frame unlikely to encode a protein, based on available experimental and comparative sequence data</v>
          </cell>
          <cell r="D3292" t="str">
            <v>S000007630</v>
          </cell>
          <cell r="E3292" t="str">
            <v>ORF</v>
          </cell>
          <cell r="F3292" t="str">
            <v>Dubious</v>
          </cell>
          <cell r="H3292" t="str">
            <v>chromosome 16</v>
          </cell>
          <cell r="J3292">
            <v>16</v>
          </cell>
          <cell r="K3292">
            <v>593093</v>
          </cell>
          <cell r="L3292">
            <v>593353</v>
          </cell>
          <cell r="M3292" t="str">
            <v>W</v>
          </cell>
          <cell r="O3292">
            <v>38189</v>
          </cell>
          <cell r="P3292">
            <v>36948</v>
          </cell>
        </row>
        <row r="3293">
          <cell r="A3293" t="str">
            <v>DSS4</v>
          </cell>
          <cell r="B3293" t="str">
            <v>YPR017C</v>
          </cell>
          <cell r="C3293" t="str">
            <v>Guanine nucleotide dissociation stimulator for Sec4p, functions in the post-Golgi secretory pathway; binds zinc, found both on membranes and in the cytosol</v>
          </cell>
          <cell r="D3293" t="str">
            <v>S000006221</v>
          </cell>
          <cell r="E3293" t="str">
            <v>ORF</v>
          </cell>
          <cell r="F3293" t="str">
            <v>Verified</v>
          </cell>
          <cell r="H3293" t="str">
            <v>chromosome 16</v>
          </cell>
          <cell r="I3293" t="str">
            <v>L000000529</v>
          </cell>
          <cell r="J3293">
            <v>16</v>
          </cell>
          <cell r="K3293">
            <v>593914</v>
          </cell>
          <cell r="L3293">
            <v>593483</v>
          </cell>
          <cell r="M3293" t="str">
            <v>C</v>
          </cell>
          <cell r="O3293">
            <v>38189</v>
          </cell>
          <cell r="P3293">
            <v>35277</v>
          </cell>
        </row>
        <row r="3294">
          <cell r="A3294" t="str">
            <v>RLF2</v>
          </cell>
          <cell r="B3294" t="str">
            <v>YPR018W</v>
          </cell>
          <cell r="C3294" t="str">
            <v>Largest subunit (p90) of the Chromatin Assembly Complex (CAF-1) with Cac2p and Msi1p that assembles newly synthesized histones onto recently replicated DNA; involved in the maintenance of transcriptionally silent chromatin</v>
          </cell>
          <cell r="D3294" t="str">
            <v>S000006222</v>
          </cell>
          <cell r="E3294" t="str">
            <v>ORF</v>
          </cell>
          <cell r="F3294" t="str">
            <v>Verified</v>
          </cell>
          <cell r="G3294" t="str">
            <v>CAC1</v>
          </cell>
          <cell r="H3294" t="str">
            <v>chromosome 16</v>
          </cell>
          <cell r="I3294" t="str">
            <v>L000003990</v>
          </cell>
          <cell r="J3294">
            <v>16</v>
          </cell>
          <cell r="K3294">
            <v>594473</v>
          </cell>
          <cell r="L3294">
            <v>596293</v>
          </cell>
          <cell r="M3294" t="str">
            <v>W</v>
          </cell>
          <cell r="O3294">
            <v>38189</v>
          </cell>
          <cell r="P3294">
            <v>35277</v>
          </cell>
        </row>
        <row r="3295">
          <cell r="A3295" t="str">
            <v>MCM4</v>
          </cell>
          <cell r="B3295" t="str">
            <v>YPR019W</v>
          </cell>
          <cell r="C3295" t="str">
            <v>Essential helicase component of heterohexameric MCM2-7 complexes which bind pre-replication complexes on DNA and melt the DNA prior to replication; accumulates in the nucleus in G1; homolog of S. pombe Cdc21p</v>
          </cell>
          <cell r="D3295" t="str">
            <v>S000006223</v>
          </cell>
          <cell r="E3295" t="str">
            <v>ORF</v>
          </cell>
          <cell r="F3295" t="str">
            <v>Verified</v>
          </cell>
          <cell r="G3295" t="str">
            <v>CDC54|HCD21</v>
          </cell>
          <cell r="H3295" t="str">
            <v>chromosome 16</v>
          </cell>
          <cell r="I3295" t="str">
            <v>L000002761</v>
          </cell>
          <cell r="J3295">
            <v>16</v>
          </cell>
          <cell r="K3295">
            <v>596747</v>
          </cell>
          <cell r="L3295">
            <v>599548</v>
          </cell>
          <cell r="M3295" t="str">
            <v>W</v>
          </cell>
          <cell r="O3295">
            <v>38189</v>
          </cell>
          <cell r="P3295">
            <v>35277</v>
          </cell>
        </row>
        <row r="3296">
          <cell r="A3296" t="str">
            <v>ATP20</v>
          </cell>
          <cell r="B3296" t="str">
            <v>YPR020W</v>
          </cell>
          <cell r="C3296" t="str">
            <v>Subunit g of the mitochondrial F1F0 ATP synthase; reversibly phosphorylated on two residues; unphosphorylated form is required for dimerization of the ATP synthase complex</v>
          </cell>
          <cell r="D3296" t="str">
            <v>S000006224</v>
          </cell>
          <cell r="E3296" t="str">
            <v>ORF</v>
          </cell>
          <cell r="F3296" t="str">
            <v>Verified</v>
          </cell>
          <cell r="H3296" t="str">
            <v>chromosome 16</v>
          </cell>
          <cell r="I3296" t="str">
            <v>L000004738</v>
          </cell>
          <cell r="J3296">
            <v>16</v>
          </cell>
          <cell r="K3296">
            <v>599867</v>
          </cell>
          <cell r="L3296">
            <v>600214</v>
          </cell>
          <cell r="M3296" t="str">
            <v>W</v>
          </cell>
          <cell r="O3296">
            <v>38189</v>
          </cell>
          <cell r="P3296">
            <v>35277</v>
          </cell>
        </row>
        <row r="3297">
          <cell r="A3297" t="str">
            <v>AGC1</v>
          </cell>
          <cell r="B3297" t="str">
            <v>YPR021C</v>
          </cell>
          <cell r="C3297" t="str">
            <v>Mitochondrial amino acid transporter, acts both as a glutamate uniporter and as an aspartate-glutamate exchanger; involved in nitrogen metabolism and nitrogen compound biosynthesis</v>
          </cell>
          <cell r="D3297" t="str">
            <v>S000006225</v>
          </cell>
          <cell r="E3297" t="str">
            <v>ORF</v>
          </cell>
          <cell r="F3297" t="str">
            <v>Verified</v>
          </cell>
          <cell r="H3297" t="str">
            <v>chromosome 16</v>
          </cell>
          <cell r="J3297">
            <v>16</v>
          </cell>
          <cell r="K3297">
            <v>603354</v>
          </cell>
          <cell r="L3297">
            <v>600646</v>
          </cell>
          <cell r="M3297" t="str">
            <v>C</v>
          </cell>
          <cell r="O3297">
            <v>38189</v>
          </cell>
          <cell r="P3297">
            <v>35277</v>
          </cell>
        </row>
        <row r="3298">
          <cell r="B3298" t="str">
            <v>YPR022C</v>
          </cell>
          <cell r="C3298" t="str">
            <v>Putative protein of unknown function; green fluorescent protein (GFP)-fusion protein localizes to both the cytoplasm and the nucleus and is induced in response to the DNA-damaging agent MMS</v>
          </cell>
          <cell r="D3298" t="str">
            <v>S000006226</v>
          </cell>
          <cell r="E3298" t="str">
            <v>ORF</v>
          </cell>
          <cell r="F3298" t="str">
            <v>Uncharacterized</v>
          </cell>
          <cell r="H3298" t="str">
            <v>chromosome 16</v>
          </cell>
          <cell r="J3298">
            <v>16</v>
          </cell>
          <cell r="K3298">
            <v>607309</v>
          </cell>
          <cell r="L3298">
            <v>603908</v>
          </cell>
          <cell r="M3298" t="str">
            <v>C</v>
          </cell>
          <cell r="O3298">
            <v>38189</v>
          </cell>
          <cell r="P3298">
            <v>35277</v>
          </cell>
        </row>
        <row r="3299">
          <cell r="A3299" t="str">
            <v>EAF3</v>
          </cell>
          <cell r="B3299" t="str">
            <v>YPR023C</v>
          </cell>
          <cell r="C3299" t="str">
            <v>Esa1p-associated factor, nonessential component of the NuA4 acetyltransferase complex, homologous to Drosophila dosage compensation protein MSL3; plays a role in regulating Ty1 transposition</v>
          </cell>
          <cell r="D3299" t="str">
            <v>S000006227</v>
          </cell>
          <cell r="E3299" t="str">
            <v>ORF</v>
          </cell>
          <cell r="F3299" t="str">
            <v>Verified</v>
          </cell>
          <cell r="H3299" t="str">
            <v>chromosome 16</v>
          </cell>
          <cell r="J3299">
            <v>16</v>
          </cell>
          <cell r="K3299">
            <v>610028</v>
          </cell>
          <cell r="L3299">
            <v>608823</v>
          </cell>
          <cell r="M3299" t="str">
            <v>C</v>
          </cell>
          <cell r="O3299">
            <v>38189</v>
          </cell>
          <cell r="P3299">
            <v>35277</v>
          </cell>
        </row>
        <row r="3300">
          <cell r="A3300" t="str">
            <v>YME1</v>
          </cell>
          <cell r="B3300" t="str">
            <v>YPR024W</v>
          </cell>
          <cell r="C3300" t="str">
            <v>Catalytic subunit of the mitochondrial inner membrane i-AAA protease complex, which is responsible for degradation of unfolded or misfolded mitochondrial gene products; mutation causes an elevated rate of mitochondrial turnover</v>
          </cell>
          <cell r="D3300" t="str">
            <v>S000006228</v>
          </cell>
          <cell r="E3300" t="str">
            <v>ORF</v>
          </cell>
          <cell r="F3300" t="str">
            <v>Verified</v>
          </cell>
          <cell r="G3300" t="str">
            <v>YTA11|OSD1</v>
          </cell>
          <cell r="H3300" t="str">
            <v>chromosome 16</v>
          </cell>
          <cell r="I3300" t="str">
            <v>L000002522</v>
          </cell>
          <cell r="J3300">
            <v>16</v>
          </cell>
          <cell r="K3300">
            <v>610478</v>
          </cell>
          <cell r="L3300">
            <v>612721</v>
          </cell>
          <cell r="M3300" t="str">
            <v>W</v>
          </cell>
          <cell r="O3300">
            <v>38189</v>
          </cell>
          <cell r="P3300">
            <v>35277</v>
          </cell>
        </row>
        <row r="3301">
          <cell r="A3301" t="str">
            <v>CCL1</v>
          </cell>
          <cell r="B3301" t="str">
            <v>YPR025C</v>
          </cell>
          <cell r="C3301" t="str">
            <v>Cyclin associated with protein kinase Kin28p, which is the TFIIH-associated carboxy-terminal domain (CTD) kinase involved in transcription initiation at RNA polymerase II promoters</v>
          </cell>
          <cell r="D3301" t="str">
            <v>S000006229</v>
          </cell>
          <cell r="E3301" t="str">
            <v>ORF</v>
          </cell>
          <cell r="F3301" t="str">
            <v>Verified</v>
          </cell>
          <cell r="H3301" t="str">
            <v>chromosome 16</v>
          </cell>
          <cell r="I3301" t="str">
            <v>L000000237</v>
          </cell>
          <cell r="J3301">
            <v>16</v>
          </cell>
          <cell r="K3301">
            <v>614555</v>
          </cell>
          <cell r="L3301">
            <v>613374</v>
          </cell>
          <cell r="M3301" t="str">
            <v>C</v>
          </cell>
          <cell r="O3301">
            <v>38189</v>
          </cell>
          <cell r="P3301">
            <v>35277</v>
          </cell>
        </row>
        <row r="3302">
          <cell r="A3302" t="str">
            <v>ATH1</v>
          </cell>
          <cell r="B3302" t="str">
            <v>YPR026W</v>
          </cell>
          <cell r="C3302" t="str">
            <v>Acid trehalase required for utilization of extracellular trehalose</v>
          </cell>
          <cell r="D3302" t="str">
            <v>S000006230</v>
          </cell>
          <cell r="E3302" t="str">
            <v>ORF</v>
          </cell>
          <cell r="F3302" t="str">
            <v>Verified</v>
          </cell>
          <cell r="H3302" t="str">
            <v>chromosome 16</v>
          </cell>
          <cell r="I3302" t="str">
            <v>L000003059</v>
          </cell>
          <cell r="J3302">
            <v>16</v>
          </cell>
          <cell r="K3302">
            <v>615376</v>
          </cell>
          <cell r="L3302">
            <v>619011</v>
          </cell>
          <cell r="M3302" t="str">
            <v>W</v>
          </cell>
          <cell r="O3302">
            <v>38189</v>
          </cell>
          <cell r="P3302">
            <v>35277</v>
          </cell>
        </row>
        <row r="3303">
          <cell r="B3303" t="str">
            <v>YPR027C</v>
          </cell>
          <cell r="C3303" t="str">
            <v>Putative protein of unknown function</v>
          </cell>
          <cell r="D3303" t="str">
            <v>S000006231</v>
          </cell>
          <cell r="E3303" t="str">
            <v>ORF</v>
          </cell>
          <cell r="F3303" t="str">
            <v>Uncharacterized</v>
          </cell>
          <cell r="H3303" t="str">
            <v>chromosome 16</v>
          </cell>
          <cell r="J3303">
            <v>16</v>
          </cell>
          <cell r="K3303">
            <v>621255</v>
          </cell>
          <cell r="L3303">
            <v>620422</v>
          </cell>
          <cell r="M3303" t="str">
            <v>C</v>
          </cell>
          <cell r="O3303">
            <v>38189</v>
          </cell>
          <cell r="P3303">
            <v>35277</v>
          </cell>
        </row>
        <row r="3304">
          <cell r="A3304" t="str">
            <v>YOP1</v>
          </cell>
          <cell r="B3304" t="str">
            <v>YPR028W</v>
          </cell>
          <cell r="C3304" t="str">
            <v>Membrane protein that interacts with Yip1p to mediate membrane traffic; interacts with Sey1p to maintain ER morphology; overexpression leads to cell death and accumulation of internal cell membranes</v>
          </cell>
          <cell r="D3304" t="str">
            <v>S000006232</v>
          </cell>
          <cell r="E3304" t="str">
            <v>ORF</v>
          </cell>
          <cell r="F3304" t="str">
            <v>Verified</v>
          </cell>
          <cell r="G3304" t="str">
            <v>YIP2</v>
          </cell>
          <cell r="H3304" t="str">
            <v>chromosome 16</v>
          </cell>
          <cell r="I3304" t="str">
            <v>L000004674</v>
          </cell>
          <cell r="J3304">
            <v>16</v>
          </cell>
          <cell r="K3304">
            <v>623524</v>
          </cell>
          <cell r="L3304">
            <v>624199</v>
          </cell>
          <cell r="M3304" t="str">
            <v>W</v>
          </cell>
          <cell r="O3304">
            <v>38189</v>
          </cell>
          <cell r="P3304">
            <v>35277</v>
          </cell>
        </row>
        <row r="3305">
          <cell r="A3305" t="str">
            <v>APL4</v>
          </cell>
          <cell r="B3305" t="str">
            <v>YPR029C</v>
          </cell>
          <cell r="C3305" t="str">
            <v>Gamma-adaptin, large subunit of the clathrin-associated protein (AP-1) complex; binds clathrin; involved in vesicle mediated transport</v>
          </cell>
          <cell r="D3305" t="str">
            <v>S000006233</v>
          </cell>
          <cell r="E3305" t="str">
            <v>ORF</v>
          </cell>
          <cell r="F3305" t="str">
            <v>Verified</v>
          </cell>
          <cell r="H3305" t="str">
            <v>chromosome 16</v>
          </cell>
          <cell r="I3305" t="str">
            <v>L000004054</v>
          </cell>
          <cell r="J3305">
            <v>16</v>
          </cell>
          <cell r="K3305">
            <v>626964</v>
          </cell>
          <cell r="L3305">
            <v>624466</v>
          </cell>
          <cell r="M3305" t="str">
            <v>C</v>
          </cell>
          <cell r="O3305">
            <v>38189</v>
          </cell>
          <cell r="P3305">
            <v>35277</v>
          </cell>
        </row>
        <row r="3306">
          <cell r="A3306" t="str">
            <v>CSR2</v>
          </cell>
          <cell r="B3306" t="str">
            <v>YPR030W</v>
          </cell>
          <cell r="C3306" t="str">
            <v>Nuclear protein proposed to regulate utilization of nonfermentable carbon sources and endocytosis of plasma membrane proteins; overproduction suppresses chs5 spa2 lethality at high temp; ubiquitinated by Rsp5p, deubiquitinated by Ubp2p</v>
          </cell>
          <cell r="D3306" t="str">
            <v>S000006234</v>
          </cell>
          <cell r="E3306" t="str">
            <v>ORF</v>
          </cell>
          <cell r="F3306" t="str">
            <v>Verified</v>
          </cell>
          <cell r="G3306" t="str">
            <v>ART8|MRG19</v>
          </cell>
          <cell r="H3306" t="str">
            <v>chromosome 16</v>
          </cell>
          <cell r="I3306" t="str">
            <v>S000007450</v>
          </cell>
          <cell r="J3306">
            <v>16</v>
          </cell>
          <cell r="K3306">
            <v>627877</v>
          </cell>
          <cell r="L3306">
            <v>631242</v>
          </cell>
          <cell r="M3306" t="str">
            <v>W</v>
          </cell>
          <cell r="O3306">
            <v>38189</v>
          </cell>
          <cell r="P3306">
            <v>35277</v>
          </cell>
        </row>
        <row r="3307">
          <cell r="A3307" t="str">
            <v>NTO1</v>
          </cell>
          <cell r="B3307" t="str">
            <v>YPR031W</v>
          </cell>
          <cell r="C3307" t="str">
            <v>Subunit of the NuA3 histone acetyltransferase complex that acetylates histone H3; contains PHD finger domain that interacts with methylated histone H3</v>
          </cell>
          <cell r="D3307" t="str">
            <v>S000006235</v>
          </cell>
          <cell r="E3307" t="str">
            <v>ORF</v>
          </cell>
          <cell r="F3307" t="str">
            <v>Verified</v>
          </cell>
          <cell r="H3307" t="str">
            <v>chromosome 16</v>
          </cell>
          <cell r="J3307">
            <v>16</v>
          </cell>
          <cell r="K3307">
            <v>631512</v>
          </cell>
          <cell r="L3307">
            <v>633758</v>
          </cell>
          <cell r="M3307" t="str">
            <v>W</v>
          </cell>
          <cell r="O3307">
            <v>38189</v>
          </cell>
          <cell r="P3307">
            <v>35277</v>
          </cell>
        </row>
        <row r="3308">
          <cell r="A3308" t="str">
            <v>SRO7</v>
          </cell>
          <cell r="B3308" t="str">
            <v>YPR032W</v>
          </cell>
          <cell r="C3308" t="str">
            <v>Effector of Rab GTPase Sec4p, forms a complex with Sec4p and t-SNARE Sec9p; involved in exocytosis and docking and fusion of post-Golgi vesicles with plasma membrane; homolog of Sro77p and Drosophila lgl tumor suppressor</v>
          </cell>
          <cell r="D3308" t="str">
            <v>S000006236</v>
          </cell>
          <cell r="E3308" t="str">
            <v>ORF</v>
          </cell>
          <cell r="F3308" t="str">
            <v>Verified</v>
          </cell>
          <cell r="G3308" t="str">
            <v>SOP1|SNI1</v>
          </cell>
          <cell r="H3308" t="str">
            <v>chromosome 16</v>
          </cell>
          <cell r="I3308" t="str">
            <v>L000003105|L000004193</v>
          </cell>
          <cell r="J3308">
            <v>16</v>
          </cell>
          <cell r="K3308">
            <v>634120</v>
          </cell>
          <cell r="L3308">
            <v>637221</v>
          </cell>
          <cell r="M3308" t="str">
            <v>W</v>
          </cell>
          <cell r="O3308">
            <v>38189</v>
          </cell>
          <cell r="P3308">
            <v>35277</v>
          </cell>
        </row>
        <row r="3309">
          <cell r="A3309" t="str">
            <v>HTS1</v>
          </cell>
          <cell r="B3309" t="str">
            <v>YPR033C</v>
          </cell>
          <cell r="C3309" t="str">
            <v>Cytoplasmic and mitochondrial histidine tRNA synthetase; encoded by a single nuclear gene that specifies two messages; efficient mitochondrial localization requires both a presequence and an amino-terminal sequence</v>
          </cell>
          <cell r="D3309" t="str">
            <v>S000006237</v>
          </cell>
          <cell r="E3309" t="str">
            <v>ORF</v>
          </cell>
          <cell r="F3309" t="str">
            <v>Verified</v>
          </cell>
          <cell r="G3309" t="str">
            <v>histidyl-tRNA synthetase|TSM4572</v>
          </cell>
          <cell r="H3309" t="str">
            <v>chromosome 16</v>
          </cell>
          <cell r="I3309" t="str">
            <v>L000000832</v>
          </cell>
          <cell r="J3309">
            <v>16</v>
          </cell>
          <cell r="K3309">
            <v>639016</v>
          </cell>
          <cell r="L3309">
            <v>637376</v>
          </cell>
          <cell r="M3309" t="str">
            <v>C</v>
          </cell>
          <cell r="N3309">
            <v>26</v>
          </cell>
          <cell r="O3309">
            <v>38189</v>
          </cell>
          <cell r="P3309">
            <v>35277</v>
          </cell>
        </row>
        <row r="3310">
          <cell r="A3310" t="str">
            <v>ARP7</v>
          </cell>
          <cell r="B3310" t="str">
            <v>YPR034W</v>
          </cell>
          <cell r="C3310" t="str">
            <v>Component of both the SWI/SNF and RSC chromatin remodeling complexes; actin-related protein involved in transcriptional regulation</v>
          </cell>
          <cell r="D3310" t="str">
            <v>S000006238</v>
          </cell>
          <cell r="E3310" t="str">
            <v>ORF</v>
          </cell>
          <cell r="F3310" t="str">
            <v>Verified</v>
          </cell>
          <cell r="G3310" t="str">
            <v>RSC11|SWP61</v>
          </cell>
          <cell r="H3310" t="str">
            <v>chromosome 16</v>
          </cell>
          <cell r="I3310" t="str">
            <v>L000003436</v>
          </cell>
          <cell r="J3310">
            <v>16</v>
          </cell>
          <cell r="K3310">
            <v>639522</v>
          </cell>
          <cell r="L3310">
            <v>640955</v>
          </cell>
          <cell r="M3310" t="str">
            <v>W</v>
          </cell>
          <cell r="O3310">
            <v>38189</v>
          </cell>
          <cell r="P3310">
            <v>35277</v>
          </cell>
        </row>
        <row r="3311">
          <cell r="A3311" t="str">
            <v>GLN1</v>
          </cell>
          <cell r="B3311" t="str">
            <v>YPR035W</v>
          </cell>
          <cell r="C3311" t="str">
            <v>Glutamine synthetase (GS), synthesizes glutamine from glutamate and ammonia; with Glt1p, forms the secondary pathway for glutamate biosynthesis from ammonia; expression regulated by nitrogen source and by amino acid limitation</v>
          </cell>
          <cell r="D3311" t="str">
            <v>S000006239</v>
          </cell>
          <cell r="E3311" t="str">
            <v>ORF</v>
          </cell>
          <cell r="F3311" t="str">
            <v>Verified</v>
          </cell>
          <cell r="H3311" t="str">
            <v>chromosome 16</v>
          </cell>
          <cell r="I3311" t="str">
            <v>L000000709</v>
          </cell>
          <cell r="J3311">
            <v>16</v>
          </cell>
          <cell r="K3311">
            <v>642205</v>
          </cell>
          <cell r="L3311">
            <v>643317</v>
          </cell>
          <cell r="M3311" t="str">
            <v>W</v>
          </cell>
          <cell r="N3311">
            <v>29</v>
          </cell>
          <cell r="O3311">
            <v>38189</v>
          </cell>
          <cell r="P3311">
            <v>35277</v>
          </cell>
        </row>
        <row r="3312">
          <cell r="A3312" t="str">
            <v>VMA13</v>
          </cell>
          <cell r="B3312" t="str">
            <v>YPR036W</v>
          </cell>
          <cell r="C3312" t="str">
            <v>Subunit H of the eight-subunit V1 peripheral membrane domain of the vacuolar H+-ATPase (V-ATPase), an electrogenic proton pump found throughout the endomembrane system; serves as an activator or a structural stabilizer of the V-ATPase</v>
          </cell>
          <cell r="D3312" t="str">
            <v>S000006240</v>
          </cell>
          <cell r="E3312" t="str">
            <v>ORF</v>
          </cell>
          <cell r="F3312" t="str">
            <v>Verified</v>
          </cell>
          <cell r="G3312" t="str">
            <v>CLS11</v>
          </cell>
          <cell r="H3312" t="str">
            <v>chromosome 16</v>
          </cell>
          <cell r="I3312" t="str">
            <v>L000002465</v>
          </cell>
          <cell r="J3312">
            <v>16</v>
          </cell>
          <cell r="K3312">
            <v>643833</v>
          </cell>
          <cell r="L3312">
            <v>645269</v>
          </cell>
          <cell r="M3312" t="str">
            <v>W</v>
          </cell>
          <cell r="O3312">
            <v>38189</v>
          </cell>
          <cell r="P3312">
            <v>35277</v>
          </cell>
        </row>
        <row r="3313">
          <cell r="B3313" t="str">
            <v>YPR036W-A</v>
          </cell>
          <cell r="C3313" t="str">
            <v>Protein of unknown function; transcription is regulated by Pdr1p</v>
          </cell>
          <cell r="D3313" t="str">
            <v>S000028425</v>
          </cell>
          <cell r="E3313" t="str">
            <v>ORF</v>
          </cell>
          <cell r="F3313" t="str">
            <v>Verified</v>
          </cell>
          <cell r="H3313" t="str">
            <v>chromosome 16</v>
          </cell>
          <cell r="J3313">
            <v>16</v>
          </cell>
          <cell r="K3313">
            <v>645947</v>
          </cell>
          <cell r="L3313">
            <v>646150</v>
          </cell>
          <cell r="M3313" t="str">
            <v>W</v>
          </cell>
          <cell r="O3313">
            <v>38189</v>
          </cell>
          <cell r="P3313">
            <v>37462</v>
          </cell>
        </row>
        <row r="3314">
          <cell r="A3314" t="str">
            <v>IRC16</v>
          </cell>
          <cell r="B3314" t="str">
            <v>YPR038W</v>
          </cell>
          <cell r="C3314" t="str">
            <v>Dubious open reading frame unlikely to encode a protein, based on available experimental and comparative sequence data; partially overlaps verified gene YPR037C; null mutant displays increased levels of spontaneous Rad52p foci</v>
          </cell>
          <cell r="D3314" t="str">
            <v>S000006242</v>
          </cell>
          <cell r="E3314" t="str">
            <v>ORF</v>
          </cell>
          <cell r="F3314" t="str">
            <v>Dubious</v>
          </cell>
          <cell r="H3314" t="str">
            <v>chromosome 16</v>
          </cell>
          <cell r="J3314">
            <v>16</v>
          </cell>
          <cell r="K3314">
            <v>646833</v>
          </cell>
          <cell r="L3314">
            <v>647192</v>
          </cell>
          <cell r="M3314" t="str">
            <v>W</v>
          </cell>
          <cell r="O3314">
            <v>38189</v>
          </cell>
          <cell r="P3314">
            <v>35277</v>
          </cell>
        </row>
        <row r="3315">
          <cell r="B3315" t="str">
            <v>YPR039W</v>
          </cell>
          <cell r="C3315" t="str">
            <v>Dubious open reading frame unlikely to encode a protein, based on available experimental and comparative sequence data; partially overlaps the verified non essential genes ERV2/YPR037C and TIP41/YPR040W</v>
          </cell>
          <cell r="D3315" t="str">
            <v>S000006243</v>
          </cell>
          <cell r="E3315" t="str">
            <v>ORF</v>
          </cell>
          <cell r="F3315" t="str">
            <v>Dubious</v>
          </cell>
          <cell r="H3315" t="str">
            <v>chromosome 16</v>
          </cell>
          <cell r="J3315">
            <v>16</v>
          </cell>
          <cell r="K3315">
            <v>647009</v>
          </cell>
          <cell r="L3315">
            <v>647344</v>
          </cell>
          <cell r="M3315" t="str">
            <v>W</v>
          </cell>
          <cell r="O3315">
            <v>38189</v>
          </cell>
          <cell r="P3315">
            <v>35277</v>
          </cell>
        </row>
        <row r="3316">
          <cell r="A3316" t="str">
            <v>ERV2</v>
          </cell>
          <cell r="B3316" t="str">
            <v>YPR037C</v>
          </cell>
          <cell r="C3316" t="str">
            <v>Flavin-linked sulfhydryl oxidase localized to the endoplasmic reticulum lumen, involved in disulfide bond formation within the ER</v>
          </cell>
          <cell r="D3316" t="str">
            <v>S000006241</v>
          </cell>
          <cell r="E3316" t="str">
            <v>ORF</v>
          </cell>
          <cell r="F3316" t="str">
            <v>Verified</v>
          </cell>
          <cell r="H3316" t="str">
            <v>chromosome 16</v>
          </cell>
          <cell r="J3316">
            <v>16</v>
          </cell>
          <cell r="K3316">
            <v>647035</v>
          </cell>
          <cell r="L3316">
            <v>646445</v>
          </cell>
          <cell r="M3316" t="str">
            <v>C</v>
          </cell>
          <cell r="O3316">
            <v>38189</v>
          </cell>
          <cell r="P3316">
            <v>35277</v>
          </cell>
        </row>
        <row r="3317">
          <cell r="A3317" t="str">
            <v>TIP41</v>
          </cell>
          <cell r="B3317" t="str">
            <v>YPR040W</v>
          </cell>
          <cell r="C3317" t="str">
            <v>Protein that interacts physically and genetically with Tap42p, which regulates protein phosphatase 2A; component of the TOR (target of rapamycin) signaling pathway</v>
          </cell>
          <cell r="D3317" t="str">
            <v>S000006244</v>
          </cell>
          <cell r="E3317" t="str">
            <v>ORF</v>
          </cell>
          <cell r="F3317" t="str">
            <v>Verified</v>
          </cell>
          <cell r="H3317" t="str">
            <v>chromosome 16</v>
          </cell>
          <cell r="J3317">
            <v>16</v>
          </cell>
          <cell r="K3317">
            <v>647302</v>
          </cell>
          <cell r="L3317">
            <v>648372</v>
          </cell>
          <cell r="M3317" t="str">
            <v>W</v>
          </cell>
          <cell r="O3317">
            <v>38189</v>
          </cell>
          <cell r="P3317">
            <v>35277</v>
          </cell>
        </row>
        <row r="3318">
          <cell r="A3318" t="str">
            <v>TIF5</v>
          </cell>
          <cell r="B3318" t="str">
            <v>YPR041W</v>
          </cell>
          <cell r="C3318" t="str">
            <v>Translation initiation factor eIF-5; N-terminal domain functions as a GTPase-activating protein to mediate hydrolysis of ribosome-bound GTP; C-terminal domain is the core of ribosomal preinitiation complex formation</v>
          </cell>
          <cell r="D3318" t="str">
            <v>S000006245</v>
          </cell>
          <cell r="E3318" t="str">
            <v>ORF</v>
          </cell>
          <cell r="F3318" t="str">
            <v>Verified</v>
          </cell>
          <cell r="G3318" t="str">
            <v>SUI5</v>
          </cell>
          <cell r="H3318" t="str">
            <v>chromosome 16</v>
          </cell>
          <cell r="I3318" t="str">
            <v>L000002305</v>
          </cell>
          <cell r="J3318">
            <v>16</v>
          </cell>
          <cell r="K3318">
            <v>648701</v>
          </cell>
          <cell r="L3318">
            <v>649918</v>
          </cell>
          <cell r="M3318" t="str">
            <v>W</v>
          </cell>
          <cell r="O3318">
            <v>38189</v>
          </cell>
          <cell r="P3318">
            <v>35277</v>
          </cell>
        </row>
        <row r="3319">
          <cell r="A3319" t="str">
            <v>PUF2</v>
          </cell>
          <cell r="B3319" t="str">
            <v>YPR042C</v>
          </cell>
          <cell r="C3319" t="str">
            <v>Member of the PUF protein family, which is defined by the presence of Pumilio homology domains that confer RNA binding activity; preferentially binds mRNAs encoding membrane-associated proteins</v>
          </cell>
          <cell r="D3319" t="str">
            <v>S000006246</v>
          </cell>
          <cell r="E3319" t="str">
            <v>ORF</v>
          </cell>
          <cell r="F3319" t="str">
            <v>Verified</v>
          </cell>
          <cell r="H3319" t="str">
            <v>chromosome 16</v>
          </cell>
          <cell r="J3319">
            <v>16</v>
          </cell>
          <cell r="K3319">
            <v>653659</v>
          </cell>
          <cell r="L3319">
            <v>650432</v>
          </cell>
          <cell r="M3319" t="str">
            <v>C</v>
          </cell>
          <cell r="O3319">
            <v>38189</v>
          </cell>
          <cell r="P3319">
            <v>35277</v>
          </cell>
        </row>
        <row r="3320">
          <cell r="A3320" t="str">
            <v>RPL43A</v>
          </cell>
          <cell r="B3320" t="str">
            <v>YPR043W</v>
          </cell>
          <cell r="C3320" t="str">
            <v>Protein component of the large (60S) ribosomal subunit, identical to Rpl43Bp and has similarity to rat L37a ribosomal protein; null mutation confers a dominant lethal phenotype</v>
          </cell>
          <cell r="D3320" t="str">
            <v>S000006247</v>
          </cell>
          <cell r="E3320" t="str">
            <v>ORF</v>
          </cell>
          <cell r="F3320" t="str">
            <v>Verified</v>
          </cell>
          <cell r="G3320" t="str">
            <v>L43A</v>
          </cell>
          <cell r="H3320" t="str">
            <v>chromosome 16</v>
          </cell>
          <cell r="I3320" t="str">
            <v>L000004469</v>
          </cell>
          <cell r="J3320">
            <v>16</v>
          </cell>
          <cell r="K3320">
            <v>654163</v>
          </cell>
          <cell r="L3320">
            <v>654844</v>
          </cell>
          <cell r="M3320" t="str">
            <v>W</v>
          </cell>
          <cell r="O3320">
            <v>38189</v>
          </cell>
          <cell r="P3320">
            <v>35277</v>
          </cell>
        </row>
        <row r="3321">
          <cell r="A3321" t="str">
            <v>OPI11</v>
          </cell>
          <cell r="B3321" t="str">
            <v>YPR044C</v>
          </cell>
          <cell r="C3321" t="str">
            <v>Dubious open reading frame unlikely to encode a protein, based on available experimental and comparative sequence data; partially overlaps verified gene RPL43A/YPR043W; deletion confers sensitivity to GSAO</v>
          </cell>
          <cell r="D3321" t="str">
            <v>S000006248</v>
          </cell>
          <cell r="E3321" t="str">
            <v>ORF</v>
          </cell>
          <cell r="F3321" t="str">
            <v>Dubious</v>
          </cell>
          <cell r="H3321" t="str">
            <v>chromosome 16</v>
          </cell>
          <cell r="J3321">
            <v>16</v>
          </cell>
          <cell r="K3321">
            <v>654874</v>
          </cell>
          <cell r="L3321">
            <v>654521</v>
          </cell>
          <cell r="M3321" t="str">
            <v>C</v>
          </cell>
          <cell r="O3321">
            <v>38189</v>
          </cell>
          <cell r="P3321">
            <v>35277</v>
          </cell>
        </row>
        <row r="3322">
          <cell r="B3322" t="str">
            <v>YPR045C</v>
          </cell>
          <cell r="C3322" t="str">
            <v>Protein of unknown function; involvement in splicing based on pre-mRNA accumulation defect for many intron-containing genes; contains a SAC3 domain; physically interacts with Csn12p; YRP045C is not an essential gene</v>
          </cell>
          <cell r="D3322" t="str">
            <v>S000006249</v>
          </cell>
          <cell r="E3322" t="str">
            <v>ORF</v>
          </cell>
          <cell r="F3322" t="str">
            <v>Uncharacterized</v>
          </cell>
          <cell r="G3322" t="str">
            <v>MNI2</v>
          </cell>
          <cell r="H3322" t="str">
            <v>chromosome 16</v>
          </cell>
          <cell r="J3322">
            <v>16</v>
          </cell>
          <cell r="K3322">
            <v>656549</v>
          </cell>
          <cell r="L3322">
            <v>655137</v>
          </cell>
          <cell r="M3322" t="str">
            <v>C</v>
          </cell>
          <cell r="O3322">
            <v>38189</v>
          </cell>
          <cell r="P3322">
            <v>35277</v>
          </cell>
        </row>
        <row r="3323">
          <cell r="A3323" t="str">
            <v>MCM16</v>
          </cell>
          <cell r="B3323" t="str">
            <v>YPR046W</v>
          </cell>
          <cell r="C3323" t="str">
            <v>Protein involved in kinetochore-microtubule mediated chromosome segregation; binds to centromere DNA</v>
          </cell>
          <cell r="D3323" t="str">
            <v>S000006250</v>
          </cell>
          <cell r="E3323" t="str">
            <v>ORF</v>
          </cell>
          <cell r="F3323" t="str">
            <v>Verified</v>
          </cell>
          <cell r="H3323" t="str">
            <v>chromosome 16</v>
          </cell>
          <cell r="I3323" t="str">
            <v>L000003997</v>
          </cell>
          <cell r="J3323">
            <v>16</v>
          </cell>
          <cell r="K3323">
            <v>656796</v>
          </cell>
          <cell r="L3323">
            <v>657341</v>
          </cell>
          <cell r="M3323" t="str">
            <v>W</v>
          </cell>
          <cell r="O3323">
            <v>38189</v>
          </cell>
          <cell r="P3323">
            <v>35277</v>
          </cell>
        </row>
        <row r="3324">
          <cell r="A3324" t="str">
            <v>MSF1</v>
          </cell>
          <cell r="B3324" t="str">
            <v>YPR047W</v>
          </cell>
          <cell r="C3324" t="str">
            <v>Mitochondrial phenylalanyl-tRNA synthetase, active as a monomer, unlike the cytoplasmic subunit which is active as a dimer complexed to a beta subunit dimer; similar to the alpha subunit of E. coli phenylalanyl-tRNA synthetase</v>
          </cell>
          <cell r="D3324" t="str">
            <v>S000006251</v>
          </cell>
          <cell r="E3324" t="str">
            <v>ORF</v>
          </cell>
          <cell r="F3324" t="str">
            <v>Verified</v>
          </cell>
          <cell r="G3324" t="str">
            <v>mitochondrial phenylalanyl-tRNA synthetase</v>
          </cell>
          <cell r="H3324" t="str">
            <v>chromosome 16</v>
          </cell>
          <cell r="I3324" t="str">
            <v>L000001187</v>
          </cell>
          <cell r="J3324">
            <v>16</v>
          </cell>
          <cell r="K3324">
            <v>657526</v>
          </cell>
          <cell r="L3324">
            <v>658935</v>
          </cell>
          <cell r="M3324" t="str">
            <v>W</v>
          </cell>
          <cell r="O3324">
            <v>38189</v>
          </cell>
          <cell r="P3324" t="str">
            <v>2003-09-22|1996-07-31</v>
          </cell>
        </row>
        <row r="3325">
          <cell r="A3325" t="str">
            <v>TAH18</v>
          </cell>
          <cell r="B3325" t="str">
            <v>YPR048W</v>
          </cell>
          <cell r="C3325" t="str">
            <v>Protein of unknown function that plays a pro-death role in response to oxidative stress; highly conserved across species and similar to human protein NDOR1; allele is synthetically lethal with the pol3-13 allele of DNA polymerase delta</v>
          </cell>
          <cell r="D3325" t="str">
            <v>S000006252</v>
          </cell>
          <cell r="E3325" t="str">
            <v>ORF</v>
          </cell>
          <cell r="F3325" t="str">
            <v>Verified</v>
          </cell>
          <cell r="H3325" t="str">
            <v>chromosome 16</v>
          </cell>
          <cell r="I3325" t="str">
            <v>L000004734</v>
          </cell>
          <cell r="J3325">
            <v>16</v>
          </cell>
          <cell r="K3325">
            <v>659179</v>
          </cell>
          <cell r="L3325">
            <v>661050</v>
          </cell>
          <cell r="M3325" t="str">
            <v>W</v>
          </cell>
          <cell r="O3325">
            <v>38189</v>
          </cell>
          <cell r="P3325">
            <v>35277</v>
          </cell>
        </row>
        <row r="3326">
          <cell r="A3326" t="str">
            <v>ATG11</v>
          </cell>
          <cell r="B3326" t="str">
            <v>YPR049C</v>
          </cell>
          <cell r="C3326" t="str">
            <v>Adapter protein for pexophagy and the cytoplasm-to-vacuole targeting (Cvt) pathway; directs receptor-bound cargo to the phagophore assembly site (PAS) for packaging into vesicles; required for recruiting other proteins to the (PAS)</v>
          </cell>
          <cell r="D3326" t="str">
            <v>S000006253</v>
          </cell>
          <cell r="E3326" t="str">
            <v>ORF</v>
          </cell>
          <cell r="F3326" t="str">
            <v>Verified</v>
          </cell>
          <cell r="G3326" t="str">
            <v>CVT9</v>
          </cell>
          <cell r="H3326" t="str">
            <v>chromosome 16</v>
          </cell>
          <cell r="I3326" t="str">
            <v>L000004760</v>
          </cell>
          <cell r="J3326">
            <v>16</v>
          </cell>
          <cell r="K3326">
            <v>664670</v>
          </cell>
          <cell r="L3326">
            <v>661134</v>
          </cell>
          <cell r="M3326" t="str">
            <v>C</v>
          </cell>
          <cell r="O3326">
            <v>38189</v>
          </cell>
          <cell r="P3326">
            <v>35277</v>
          </cell>
        </row>
        <row r="3327">
          <cell r="A3327" t="str">
            <v>MAK3</v>
          </cell>
          <cell r="B3327" t="str">
            <v>YPR051W</v>
          </cell>
          <cell r="C3327" t="str">
            <v>Catalytic subunit of N-terminal acetyltransferase of the NatC type; required for replication of dsRNA virus</v>
          </cell>
          <cell r="D3327" t="str">
            <v>S000006255</v>
          </cell>
          <cell r="E3327" t="str">
            <v>ORF</v>
          </cell>
          <cell r="F3327" t="str">
            <v>Verified</v>
          </cell>
          <cell r="G3327" t="str">
            <v>NAA30</v>
          </cell>
          <cell r="H3327" t="str">
            <v>chromosome 16</v>
          </cell>
          <cell r="I3327" t="str">
            <v>L000000977</v>
          </cell>
          <cell r="J3327">
            <v>16</v>
          </cell>
          <cell r="K3327">
            <v>664957</v>
          </cell>
          <cell r="L3327">
            <v>665487</v>
          </cell>
          <cell r="M3327" t="str">
            <v>W</v>
          </cell>
          <cell r="N3327">
            <v>34</v>
          </cell>
          <cell r="O3327">
            <v>38189</v>
          </cell>
          <cell r="P3327">
            <v>35277</v>
          </cell>
        </row>
        <row r="3328">
          <cell r="B3328" t="str">
            <v>YPR050C</v>
          </cell>
          <cell r="C3328" t="str">
            <v>Dubious open reading frame unlikely to encode a protein, based on available experimental and comparative sequence data; partially overlaps the verified gene MAK3/YPR051W</v>
          </cell>
          <cell r="D3328" t="str">
            <v>S000006254</v>
          </cell>
          <cell r="E3328" t="str">
            <v>ORF</v>
          </cell>
          <cell r="F3328" t="str">
            <v>Dubious</v>
          </cell>
          <cell r="H3328" t="str">
            <v>chromosome 16</v>
          </cell>
          <cell r="J3328">
            <v>16</v>
          </cell>
          <cell r="K3328">
            <v>665363</v>
          </cell>
          <cell r="L3328">
            <v>664950</v>
          </cell>
          <cell r="M3328" t="str">
            <v>C</v>
          </cell>
          <cell r="O3328">
            <v>38189</v>
          </cell>
          <cell r="P3328">
            <v>35277</v>
          </cell>
        </row>
        <row r="3329">
          <cell r="A3329" t="str">
            <v>NHP6A</v>
          </cell>
          <cell r="B3329" t="str">
            <v>YPR052C</v>
          </cell>
          <cell r="C3329" t="str">
            <v>High-mobility group (HMG) protein that binds to and remodels nucleosomes; involved in recruiting FACT and other chromatin remodelling complexes to the chromosomes; functionally redundant with Nhp6Bp; homologous to mammalian HMGB1 and HMGB2</v>
          </cell>
          <cell r="D3329" t="str">
            <v>S000006256</v>
          </cell>
          <cell r="E3329" t="str">
            <v>ORF</v>
          </cell>
          <cell r="F3329" t="str">
            <v>Verified</v>
          </cell>
          <cell r="H3329" t="str">
            <v>chromosome 16</v>
          </cell>
          <cell r="I3329" t="str">
            <v>L000001244|L000001245</v>
          </cell>
          <cell r="J3329">
            <v>16</v>
          </cell>
          <cell r="K3329">
            <v>665971</v>
          </cell>
          <cell r="L3329">
            <v>665690</v>
          </cell>
          <cell r="M3329" t="str">
            <v>C</v>
          </cell>
          <cell r="O3329">
            <v>38189</v>
          </cell>
          <cell r="P3329">
            <v>35277</v>
          </cell>
        </row>
        <row r="3330">
          <cell r="B3330" t="str">
            <v>YPR053C</v>
          </cell>
          <cell r="C3330" t="str">
            <v>Dubious open reading frame unlikely to encode a protein, based on available experimental and comparative sequence data; partially overlaps verified gene NHP6A/YPR052C</v>
          </cell>
          <cell r="D3330" t="str">
            <v>S000006257</v>
          </cell>
          <cell r="E3330" t="str">
            <v>ORF</v>
          </cell>
          <cell r="F3330" t="str">
            <v>Dubious</v>
          </cell>
          <cell r="H3330" t="str">
            <v>chromosome 16</v>
          </cell>
          <cell r="J3330">
            <v>16</v>
          </cell>
          <cell r="K3330">
            <v>666240</v>
          </cell>
          <cell r="L3330">
            <v>665785</v>
          </cell>
          <cell r="M3330" t="str">
            <v>C</v>
          </cell>
          <cell r="O3330">
            <v>38189</v>
          </cell>
          <cell r="P3330">
            <v>35277</v>
          </cell>
        </row>
        <row r="3331">
          <cell r="A3331" t="str">
            <v>SMK1</v>
          </cell>
          <cell r="B3331" t="str">
            <v>YPR054W</v>
          </cell>
          <cell r="C3331" t="str">
            <v>Middle sporulation-specific mitogen-activated protein kinase (MAPK) required for production of the outer spore wall layers; negatively regulates activity of the glucan synthase subunit Gsc2p</v>
          </cell>
          <cell r="D3331" t="str">
            <v>S000006258</v>
          </cell>
          <cell r="E3331" t="str">
            <v>ORF</v>
          </cell>
          <cell r="F3331" t="str">
            <v>Verified</v>
          </cell>
          <cell r="H3331" t="str">
            <v>chromosome 16</v>
          </cell>
          <cell r="I3331" t="str">
            <v>L000001933</v>
          </cell>
          <cell r="J3331">
            <v>16</v>
          </cell>
          <cell r="K3331">
            <v>666277</v>
          </cell>
          <cell r="L3331">
            <v>667443</v>
          </cell>
          <cell r="M3331" t="str">
            <v>W</v>
          </cell>
          <cell r="O3331">
            <v>38189</v>
          </cell>
          <cell r="P3331">
            <v>35277</v>
          </cell>
        </row>
        <row r="3332">
          <cell r="A3332" t="str">
            <v>SEC8</v>
          </cell>
          <cell r="B3332" t="str">
            <v>YPR055W</v>
          </cell>
          <cell r="C3332" t="str">
            <v>Essential 121kDa subunit of the exocyst complex (Sec3p, Sec5p, Sec6p, Sec8p, Sec10p, Sec15p, Exo70p, and Exo84p), which has the essential function of mediating polarized targeting of secretory vesicles to active sites of exocytosis</v>
          </cell>
          <cell r="D3332" t="str">
            <v>S000006259</v>
          </cell>
          <cell r="E3332" t="str">
            <v>ORF</v>
          </cell>
          <cell r="F3332" t="str">
            <v>Verified</v>
          </cell>
          <cell r="H3332" t="str">
            <v>chromosome 16</v>
          </cell>
          <cell r="I3332" t="str">
            <v>L000001834</v>
          </cell>
          <cell r="J3332">
            <v>16</v>
          </cell>
          <cell r="K3332">
            <v>667673</v>
          </cell>
          <cell r="L3332">
            <v>670870</v>
          </cell>
          <cell r="M3332" t="str">
            <v>W</v>
          </cell>
          <cell r="O3332">
            <v>38189</v>
          </cell>
          <cell r="P3332">
            <v>35277</v>
          </cell>
        </row>
        <row r="3333">
          <cell r="A3333" t="str">
            <v>TFB4</v>
          </cell>
          <cell r="B3333" t="str">
            <v>YPR056W</v>
          </cell>
          <cell r="C3333" t="str">
            <v>Subunit of TFIIH complex, involved in transcription initiation, similar to 34 kDa subunit of human TFIIH; interacts with Ssl1p</v>
          </cell>
          <cell r="D3333" t="str">
            <v>S000006260</v>
          </cell>
          <cell r="E3333" t="str">
            <v>ORF</v>
          </cell>
          <cell r="F3333" t="str">
            <v>Verified</v>
          </cell>
          <cell r="H3333" t="str">
            <v>chromosome 16</v>
          </cell>
          <cell r="I3333" t="str">
            <v>L000004156</v>
          </cell>
          <cell r="J3333">
            <v>16</v>
          </cell>
          <cell r="K3333">
            <v>671123</v>
          </cell>
          <cell r="L3333">
            <v>672139</v>
          </cell>
          <cell r="M3333" t="str">
            <v>W</v>
          </cell>
          <cell r="O3333">
            <v>38189</v>
          </cell>
          <cell r="P3333">
            <v>35277</v>
          </cell>
        </row>
        <row r="3334">
          <cell r="A3334" t="str">
            <v>BRR1</v>
          </cell>
          <cell r="B3334" t="str">
            <v>YPR057W</v>
          </cell>
          <cell r="C3334" t="str">
            <v>snRNP protein component of spliceosomal snRNPs, required for pre-mRNA splicing and snRNP biogenesis; in null mutant newly-synthesized snRNAs are destabilized and 3'-end processing is slowed</v>
          </cell>
          <cell r="D3334" t="str">
            <v>S000006261</v>
          </cell>
          <cell r="E3334" t="str">
            <v>ORF</v>
          </cell>
          <cell r="F3334" t="str">
            <v>Verified</v>
          </cell>
          <cell r="H3334" t="str">
            <v>chromosome 16</v>
          </cell>
          <cell r="I3334" t="str">
            <v>L000004059</v>
          </cell>
          <cell r="J3334">
            <v>16</v>
          </cell>
          <cell r="K3334">
            <v>672468</v>
          </cell>
          <cell r="L3334">
            <v>673493</v>
          </cell>
          <cell r="M3334" t="str">
            <v>W</v>
          </cell>
          <cell r="O3334">
            <v>38189</v>
          </cell>
          <cell r="P3334">
            <v>35277</v>
          </cell>
        </row>
        <row r="3335">
          <cell r="A3335" t="str">
            <v>YMC1</v>
          </cell>
          <cell r="B3335" t="str">
            <v>YPR058W</v>
          </cell>
          <cell r="C3335" t="str">
            <v>Mitochondrial protein, putative inner membrane transporter with a role in oleate metabolism and glutamate biosynthesis; member of the mitochondrial carrier (MCF) family; has similarity with Ymc2p</v>
          </cell>
          <cell r="D3335" t="str">
            <v>S000006262</v>
          </cell>
          <cell r="E3335" t="str">
            <v>ORF</v>
          </cell>
          <cell r="F3335" t="str">
            <v>Verified</v>
          </cell>
          <cell r="H3335" t="str">
            <v>chromosome 16</v>
          </cell>
          <cell r="I3335" t="str">
            <v>L000002520</v>
          </cell>
          <cell r="J3335">
            <v>16</v>
          </cell>
          <cell r="K3335">
            <v>673748</v>
          </cell>
          <cell r="L3335">
            <v>674671</v>
          </cell>
          <cell r="M3335" t="str">
            <v>W</v>
          </cell>
          <cell r="N3335">
            <v>39.700000000000003</v>
          </cell>
          <cell r="O3335">
            <v>38189</v>
          </cell>
          <cell r="P3335">
            <v>35277</v>
          </cell>
        </row>
        <row r="3336">
          <cell r="B3336" t="str">
            <v>YPR059C</v>
          </cell>
          <cell r="C3336" t="str">
            <v>Dubious open reading frame unlikely to encode a protein, based on available experimental and comparative sequence data; partially overlaps the verified gene YMC1/YPR058W</v>
          </cell>
          <cell r="D3336" t="str">
            <v>S000006263</v>
          </cell>
          <cell r="E3336" t="str">
            <v>ORF</v>
          </cell>
          <cell r="F3336" t="str">
            <v>Dubious</v>
          </cell>
          <cell r="H3336" t="str">
            <v>chromosome 16</v>
          </cell>
          <cell r="J3336">
            <v>16</v>
          </cell>
          <cell r="K3336">
            <v>674697</v>
          </cell>
          <cell r="L3336">
            <v>674311</v>
          </cell>
          <cell r="M3336" t="str">
            <v>C</v>
          </cell>
          <cell r="O3336">
            <v>38189</v>
          </cell>
          <cell r="P3336">
            <v>35277</v>
          </cell>
        </row>
        <row r="3337">
          <cell r="A3337" t="str">
            <v>ARO7</v>
          </cell>
          <cell r="B3337" t="str">
            <v>YPR060C</v>
          </cell>
          <cell r="C3337" t="str">
            <v>Chorismate mutase, catalyzes the conversion of chorismate to prephenate to initiate the tyrosine/phenylalanine-specific branch of aromatic amino acid biosynthesis</v>
          </cell>
          <cell r="D3337" t="str">
            <v>S000006264</v>
          </cell>
          <cell r="E3337" t="str">
            <v>ORF</v>
          </cell>
          <cell r="F3337" t="str">
            <v>Verified</v>
          </cell>
          <cell r="G3337" t="str">
            <v>TYR7|OSM2|HGS1</v>
          </cell>
          <cell r="H3337" t="str">
            <v>chromosome 16</v>
          </cell>
          <cell r="I3337" t="str">
            <v>L000000120</v>
          </cell>
          <cell r="J3337">
            <v>16</v>
          </cell>
          <cell r="K3337">
            <v>675628</v>
          </cell>
          <cell r="L3337">
            <v>674858</v>
          </cell>
          <cell r="M3337" t="str">
            <v>C</v>
          </cell>
          <cell r="N3337">
            <v>39.4</v>
          </cell>
          <cell r="O3337">
            <v>38189</v>
          </cell>
          <cell r="P3337">
            <v>35277</v>
          </cell>
        </row>
        <row r="3338">
          <cell r="A3338" t="str">
            <v>JID1</v>
          </cell>
          <cell r="B3338" t="str">
            <v>YPR061C</v>
          </cell>
          <cell r="C3338" t="str">
            <v>Probable Hsp40p co-chaperone, has a DnaJ-like domain and appears to be involved in ER-associated degradation of misfolded proteins containing a tightly folded cytoplasmic domain; inhibits replication of Brome mosaic virus in S. cerevisiae</v>
          </cell>
          <cell r="D3338" t="str">
            <v>S000006265</v>
          </cell>
          <cell r="E3338" t="str">
            <v>ORF</v>
          </cell>
          <cell r="F3338" t="str">
            <v>Verified</v>
          </cell>
          <cell r="H3338" t="str">
            <v>chromosome 16</v>
          </cell>
          <cell r="J3338">
            <v>16</v>
          </cell>
          <cell r="K3338">
            <v>676879</v>
          </cell>
          <cell r="L3338">
            <v>675974</v>
          </cell>
          <cell r="M3338" t="str">
            <v>C</v>
          </cell>
          <cell r="O3338">
            <v>38189</v>
          </cell>
          <cell r="P3338">
            <v>35277</v>
          </cell>
        </row>
        <row r="3339">
          <cell r="A3339" t="str">
            <v>FCY1</v>
          </cell>
          <cell r="B3339" t="str">
            <v>YPR062W</v>
          </cell>
          <cell r="C3339" t="str">
            <v>Cytosine deaminase, zinc metalloenzyme that catalyzes the hydrolytic deamination of cytosine to uracil; of biomedical interest because it also catalyzes the deamination of 5-fluorocytosine (5FC) to form anticancer drug 5-fluorouracil (5FU)</v>
          </cell>
          <cell r="D3339" t="str">
            <v>S000006266</v>
          </cell>
          <cell r="E3339" t="str">
            <v>ORF</v>
          </cell>
          <cell r="F3339" t="str">
            <v>Verified</v>
          </cell>
          <cell r="G3339" t="str">
            <v>yCD</v>
          </cell>
          <cell r="H3339" t="str">
            <v>chromosome 16</v>
          </cell>
          <cell r="I3339" t="str">
            <v>L000003485</v>
          </cell>
          <cell r="J3339">
            <v>16</v>
          </cell>
          <cell r="K3339">
            <v>677162</v>
          </cell>
          <cell r="L3339">
            <v>677638</v>
          </cell>
          <cell r="M3339" t="str">
            <v>W</v>
          </cell>
          <cell r="O3339">
            <v>38189</v>
          </cell>
          <cell r="P3339">
            <v>35277</v>
          </cell>
        </row>
        <row r="3340">
          <cell r="B3340" t="str">
            <v>YPR063C</v>
          </cell>
          <cell r="C3340" t="str">
            <v>ER-localized protein of unknown function</v>
          </cell>
          <cell r="D3340" t="str">
            <v>S000006267</v>
          </cell>
          <cell r="E3340" t="str">
            <v>ORF</v>
          </cell>
          <cell r="F3340" t="str">
            <v>Uncharacterized</v>
          </cell>
          <cell r="H3340" t="str">
            <v>chromosome 16</v>
          </cell>
          <cell r="J3340">
            <v>16</v>
          </cell>
          <cell r="K3340">
            <v>678317</v>
          </cell>
          <cell r="L3340">
            <v>677809</v>
          </cell>
          <cell r="M3340" t="str">
            <v>C</v>
          </cell>
          <cell r="O3340">
            <v>38189</v>
          </cell>
          <cell r="P3340">
            <v>35277</v>
          </cell>
        </row>
        <row r="3341">
          <cell r="B3341" t="str">
            <v>YPR064W</v>
          </cell>
          <cell r="C3341" t="str">
            <v>Dubious open reading frame unlikely to encode a functional protein, based on available experimental and comparative sequence data</v>
          </cell>
          <cell r="D3341" t="str">
            <v>S000006268</v>
          </cell>
          <cell r="E3341" t="str">
            <v>ORF</v>
          </cell>
          <cell r="F3341" t="str">
            <v>Dubious</v>
          </cell>
          <cell r="H3341" t="str">
            <v>chromosome 16</v>
          </cell>
          <cell r="J3341">
            <v>16</v>
          </cell>
          <cell r="K3341">
            <v>678948</v>
          </cell>
          <cell r="L3341">
            <v>679367</v>
          </cell>
          <cell r="M3341" t="str">
            <v>W</v>
          </cell>
          <cell r="O3341">
            <v>38189</v>
          </cell>
          <cell r="P3341">
            <v>35277</v>
          </cell>
        </row>
        <row r="3342">
          <cell r="A3342" t="str">
            <v>ROX1</v>
          </cell>
          <cell r="B3342" t="str">
            <v>YPR065W</v>
          </cell>
          <cell r="C3342" t="str">
            <v>Heme-dependent repressor of hypoxic genes; contains an HMG domain that is responsible for DNA bending activity</v>
          </cell>
          <cell r="D3342" t="str">
            <v>S000006269</v>
          </cell>
          <cell r="E3342" t="str">
            <v>ORF</v>
          </cell>
          <cell r="F3342" t="str">
            <v>Verified</v>
          </cell>
          <cell r="G3342" t="str">
            <v>REO1</v>
          </cell>
          <cell r="H3342" t="str">
            <v>chromosome 16</v>
          </cell>
          <cell r="I3342" t="str">
            <v>L000001661</v>
          </cell>
          <cell r="J3342">
            <v>16</v>
          </cell>
          <cell r="K3342">
            <v>679690</v>
          </cell>
          <cell r="L3342">
            <v>680796</v>
          </cell>
          <cell r="M3342" t="str">
            <v>W</v>
          </cell>
          <cell r="O3342">
            <v>38189</v>
          </cell>
          <cell r="P3342">
            <v>35277</v>
          </cell>
        </row>
        <row r="3343">
          <cell r="A3343" t="str">
            <v>UBA3</v>
          </cell>
          <cell r="B3343" t="str">
            <v>YPR066W</v>
          </cell>
          <cell r="C3343" t="str">
            <v>Protein that acts together with Ula1p to activate Rub1p before its conjugation to proteins (neddylation), which may play a role in protein degradation; GFP-fusion protein localizes to the cytoplasm in a punctate pattern</v>
          </cell>
          <cell r="D3343" t="str">
            <v>S000006270</v>
          </cell>
          <cell r="E3343" t="str">
            <v>ORF</v>
          </cell>
          <cell r="F3343" t="str">
            <v>Verified</v>
          </cell>
          <cell r="H3343" t="str">
            <v>chromosome 16</v>
          </cell>
          <cell r="I3343" t="str">
            <v>L000004373</v>
          </cell>
          <cell r="J3343">
            <v>16</v>
          </cell>
          <cell r="K3343">
            <v>681210</v>
          </cell>
          <cell r="L3343">
            <v>682109</v>
          </cell>
          <cell r="M3343" t="str">
            <v>W</v>
          </cell>
          <cell r="O3343">
            <v>38189</v>
          </cell>
          <cell r="P3343">
            <v>35277</v>
          </cell>
        </row>
        <row r="3344">
          <cell r="A3344" t="str">
            <v>ISA2</v>
          </cell>
          <cell r="B3344" t="str">
            <v>YPR067W</v>
          </cell>
          <cell r="C3344" t="str">
            <v>Protein required for maturation of mitochondrial and cytosolic Fe/S proteins, localizes to the mitochondrial intermembrane space, overexpression of ISA2 suppresses grx5 mutations</v>
          </cell>
          <cell r="D3344" t="str">
            <v>S000006271</v>
          </cell>
          <cell r="E3344" t="str">
            <v>ORF</v>
          </cell>
          <cell r="F3344" t="str">
            <v>Verified</v>
          </cell>
          <cell r="H3344" t="str">
            <v>chromosome 16</v>
          </cell>
          <cell r="I3344" t="str">
            <v>L000004955</v>
          </cell>
          <cell r="J3344">
            <v>16</v>
          </cell>
          <cell r="K3344">
            <v>682217</v>
          </cell>
          <cell r="L3344">
            <v>682774</v>
          </cell>
          <cell r="M3344" t="str">
            <v>W</v>
          </cell>
          <cell r="O3344">
            <v>38189</v>
          </cell>
          <cell r="P3344">
            <v>35277</v>
          </cell>
        </row>
        <row r="3345">
          <cell r="A3345" t="str">
            <v>HOS1</v>
          </cell>
          <cell r="B3345" t="str">
            <v>YPR068C</v>
          </cell>
          <cell r="C3345" t="str">
            <v>Putative class I histone deacetylase (HDAC) with sequence similarity to Hda1p, Rpd3p, Hos2p, and Hos3p; deletion results in increased histone acetylation at rDNA repeats; interacts with the Tup1p-Ssn6p corepressor complex</v>
          </cell>
          <cell r="D3345" t="str">
            <v>S000006272</v>
          </cell>
          <cell r="E3345" t="str">
            <v>ORF</v>
          </cell>
          <cell r="F3345" t="str">
            <v>Verified</v>
          </cell>
          <cell r="H3345" t="str">
            <v>chromosome 16</v>
          </cell>
          <cell r="I3345" t="str">
            <v>L000004091</v>
          </cell>
          <cell r="J3345">
            <v>16</v>
          </cell>
          <cell r="K3345">
            <v>684350</v>
          </cell>
          <cell r="L3345">
            <v>682938</v>
          </cell>
          <cell r="M3345" t="str">
            <v>C</v>
          </cell>
          <cell r="O3345">
            <v>38189</v>
          </cell>
          <cell r="P3345">
            <v>35277</v>
          </cell>
        </row>
        <row r="3346">
          <cell r="A3346" t="str">
            <v>SPE3</v>
          </cell>
          <cell r="B3346" t="str">
            <v>YPR069C</v>
          </cell>
          <cell r="C3346" t="str">
            <v>Spermidine synthase, involved in biosynthesis of spermidine and also in biosynthesis of pantothenic acid; spermidine is required for growth of wild-type cells</v>
          </cell>
          <cell r="D3346" t="str">
            <v>S000006273</v>
          </cell>
          <cell r="E3346" t="str">
            <v>ORF</v>
          </cell>
          <cell r="F3346" t="str">
            <v>Verified</v>
          </cell>
          <cell r="H3346" t="str">
            <v>chromosome 16</v>
          </cell>
          <cell r="I3346" t="str">
            <v>L000003328</v>
          </cell>
          <cell r="J3346">
            <v>16</v>
          </cell>
          <cell r="K3346">
            <v>685434</v>
          </cell>
          <cell r="L3346">
            <v>684553</v>
          </cell>
          <cell r="M3346" t="str">
            <v>C</v>
          </cell>
          <cell r="O3346">
            <v>38189</v>
          </cell>
          <cell r="P3346">
            <v>35277</v>
          </cell>
        </row>
        <row r="3347">
          <cell r="A3347" t="str">
            <v>MED1</v>
          </cell>
          <cell r="B3347" t="str">
            <v>YPR070W</v>
          </cell>
          <cell r="C3347" t="str">
            <v>Subunit of the RNA polymerase II mediator complex; associates with core polymerase subunits to form the RNA polymerase II holoenzyme; essential for transcriptional regulation</v>
          </cell>
          <cell r="D3347" t="str">
            <v>S000006274</v>
          </cell>
          <cell r="E3347" t="str">
            <v>ORF</v>
          </cell>
          <cell r="F3347" t="str">
            <v>Verified</v>
          </cell>
          <cell r="H3347" t="str">
            <v>chromosome 16</v>
          </cell>
          <cell r="J3347">
            <v>16</v>
          </cell>
          <cell r="K3347">
            <v>685895</v>
          </cell>
          <cell r="L3347">
            <v>687595</v>
          </cell>
          <cell r="M3347" t="str">
            <v>W</v>
          </cell>
          <cell r="O3347">
            <v>38189</v>
          </cell>
          <cell r="P3347">
            <v>35277</v>
          </cell>
        </row>
        <row r="3348">
          <cell r="B3348" t="str">
            <v>YPR071W</v>
          </cell>
          <cell r="C3348" t="str">
            <v>Putative membrane protein; YPR071W is not an essential gene</v>
          </cell>
          <cell r="D3348" t="str">
            <v>S000006275</v>
          </cell>
          <cell r="E3348" t="str">
            <v>ORF</v>
          </cell>
          <cell r="F3348" t="str">
            <v>Uncharacterized</v>
          </cell>
          <cell r="H3348" t="str">
            <v>chromosome 16</v>
          </cell>
          <cell r="J3348">
            <v>16</v>
          </cell>
          <cell r="K3348">
            <v>688169</v>
          </cell>
          <cell r="L3348">
            <v>688804</v>
          </cell>
          <cell r="M3348" t="str">
            <v>W</v>
          </cell>
          <cell r="O3348">
            <v>38189</v>
          </cell>
          <cell r="P3348">
            <v>35277</v>
          </cell>
        </row>
        <row r="3349">
          <cell r="A3349" t="str">
            <v>NOT5</v>
          </cell>
          <cell r="B3349" t="str">
            <v>YPR072W</v>
          </cell>
          <cell r="C3349" t="str">
            <v>Subunit of the CCR4-NOT complex, which is a global transcriptional regulator with roles in transcription initiation and elongation and in mRNA degradation</v>
          </cell>
          <cell r="D3349" t="str">
            <v>S000006276</v>
          </cell>
          <cell r="E3349" t="str">
            <v>ORF</v>
          </cell>
          <cell r="F3349" t="str">
            <v>Verified</v>
          </cell>
          <cell r="H3349" t="str">
            <v>chromosome 16</v>
          </cell>
          <cell r="I3349" t="str">
            <v>L000004651</v>
          </cell>
          <cell r="J3349">
            <v>16</v>
          </cell>
          <cell r="K3349">
            <v>690104</v>
          </cell>
          <cell r="L3349">
            <v>691786</v>
          </cell>
          <cell r="M3349" t="str">
            <v>W</v>
          </cell>
          <cell r="O3349">
            <v>38189</v>
          </cell>
          <cell r="P3349">
            <v>35277</v>
          </cell>
        </row>
        <row r="3350">
          <cell r="A3350" t="str">
            <v>LTP1</v>
          </cell>
          <cell r="B3350" t="str">
            <v>YPR073C</v>
          </cell>
          <cell r="C3350" t="str">
            <v>Protein phosphotyrosine phosphatase of unknown cellular role; activated by adenine</v>
          </cell>
          <cell r="D3350" t="str">
            <v>S000006277</v>
          </cell>
          <cell r="E3350" t="str">
            <v>ORF</v>
          </cell>
          <cell r="F3350" t="str">
            <v>Verified</v>
          </cell>
          <cell r="H3350" t="str">
            <v>chromosome 16</v>
          </cell>
          <cell r="I3350" t="str">
            <v>L000000957</v>
          </cell>
          <cell r="J3350">
            <v>16</v>
          </cell>
          <cell r="K3350">
            <v>692415</v>
          </cell>
          <cell r="L3350">
            <v>691930</v>
          </cell>
          <cell r="M3350" t="str">
            <v>C</v>
          </cell>
          <cell r="O3350">
            <v>38189</v>
          </cell>
          <cell r="P3350">
            <v>35277</v>
          </cell>
        </row>
        <row r="3351">
          <cell r="A3351" t="str">
            <v>TKL1</v>
          </cell>
          <cell r="B3351" t="str">
            <v>YPR074C</v>
          </cell>
          <cell r="C3351" t="str">
            <v>Transketolase, similar to Tkl2p; catalyzes conversion of xylulose-5-phosphate and ribose-5-phosphate to sedoheptulose-7-phosphate and glyceraldehyde-3-phosphate in the pentose phosphate pathway; needed for synthesis of aromatic amino acids</v>
          </cell>
          <cell r="D3351" t="str">
            <v>S000006278</v>
          </cell>
          <cell r="E3351" t="str">
            <v>ORF</v>
          </cell>
          <cell r="F3351" t="str">
            <v>Verified</v>
          </cell>
          <cell r="H3351" t="str">
            <v>chromosome 16</v>
          </cell>
          <cell r="I3351" t="str">
            <v>L000002313</v>
          </cell>
          <cell r="J3351">
            <v>16</v>
          </cell>
          <cell r="K3351">
            <v>694835</v>
          </cell>
          <cell r="L3351">
            <v>692793</v>
          </cell>
          <cell r="M3351" t="str">
            <v>C</v>
          </cell>
          <cell r="O3351">
            <v>38189</v>
          </cell>
          <cell r="P3351">
            <v>35277</v>
          </cell>
        </row>
        <row r="3352">
          <cell r="B3352" t="str">
            <v>YPR074W-A</v>
          </cell>
          <cell r="C3352" t="str">
            <v>Hypothetical protein identified by homology</v>
          </cell>
          <cell r="D3352" t="str">
            <v>S000007631</v>
          </cell>
          <cell r="E3352" t="str">
            <v>ORF</v>
          </cell>
          <cell r="F3352" t="str">
            <v>Dubious</v>
          </cell>
          <cell r="H3352" t="str">
            <v>chromosome 16</v>
          </cell>
          <cell r="J3352">
            <v>16</v>
          </cell>
          <cell r="K3352">
            <v>695015</v>
          </cell>
          <cell r="L3352">
            <v>695185</v>
          </cell>
          <cell r="M3352" t="str">
            <v>W</v>
          </cell>
          <cell r="O3352">
            <v>38189</v>
          </cell>
          <cell r="P3352">
            <v>36948</v>
          </cell>
        </row>
        <row r="3353">
          <cell r="B3353" t="str">
            <v>YPR076W</v>
          </cell>
          <cell r="C3353" t="str">
            <v>Dubious open reading frame unlikely to encode a functional protein, based on available experimental and comparative sequence data</v>
          </cell>
          <cell r="D3353" t="str">
            <v>S000006280</v>
          </cell>
          <cell r="E3353" t="str">
            <v>ORF</v>
          </cell>
          <cell r="F3353" t="str">
            <v>Dubious</v>
          </cell>
          <cell r="H3353" t="str">
            <v>chromosome 16</v>
          </cell>
          <cell r="J3353">
            <v>16</v>
          </cell>
          <cell r="K3353">
            <v>696473</v>
          </cell>
          <cell r="L3353">
            <v>696847</v>
          </cell>
          <cell r="M3353" t="str">
            <v>W</v>
          </cell>
          <cell r="O3353">
            <v>38189</v>
          </cell>
          <cell r="P3353">
            <v>35277</v>
          </cell>
        </row>
        <row r="3354">
          <cell r="A3354" t="str">
            <v>OPY2</v>
          </cell>
          <cell r="B3354" t="str">
            <v>YPR075C</v>
          </cell>
          <cell r="C3354" t="str">
            <v>Integral membrane protein that functions in the signaling branch of the high-osmolarity glycerol (HOG) pathway; interacts with Ste50p; overproduction blocks cell cycle arrest in the presence of mating pheromone</v>
          </cell>
          <cell r="D3354" t="str">
            <v>S000006279</v>
          </cell>
          <cell r="E3354" t="str">
            <v>ORF</v>
          </cell>
          <cell r="F3354" t="str">
            <v>Verified</v>
          </cell>
          <cell r="H3354" t="str">
            <v>chromosome 16</v>
          </cell>
          <cell r="I3354" t="str">
            <v>L000004017</v>
          </cell>
          <cell r="J3354">
            <v>16</v>
          </cell>
          <cell r="K3354">
            <v>696816</v>
          </cell>
          <cell r="L3354">
            <v>695734</v>
          </cell>
          <cell r="M3354" t="str">
            <v>C</v>
          </cell>
          <cell r="O3354">
            <v>38189</v>
          </cell>
          <cell r="P3354">
            <v>35277</v>
          </cell>
        </row>
        <row r="3355">
          <cell r="B3355" t="str">
            <v>YPR077C</v>
          </cell>
          <cell r="C3355" t="str">
            <v>Dubious open reading frame unlikely to encode a functional protein, based on available experimental and comparative sequence data; expression increased by deletion of NAP1</v>
          </cell>
          <cell r="D3355" t="str">
            <v>S000006281</v>
          </cell>
          <cell r="E3355" t="str">
            <v>ORF</v>
          </cell>
          <cell r="F3355" t="str">
            <v>Dubious</v>
          </cell>
          <cell r="H3355" t="str">
            <v>chromosome 16</v>
          </cell>
          <cell r="J3355">
            <v>16</v>
          </cell>
          <cell r="K3355">
            <v>697499</v>
          </cell>
          <cell r="L3355">
            <v>697128</v>
          </cell>
          <cell r="M3355" t="str">
            <v>C</v>
          </cell>
          <cell r="O3355">
            <v>38189</v>
          </cell>
          <cell r="P3355">
            <v>35277</v>
          </cell>
        </row>
        <row r="3356">
          <cell r="B3356" t="str">
            <v>YPR078C</v>
          </cell>
          <cell r="C3356" t="str">
            <v>Putative protein of unknown function; possible role in DNA metabolism and/or in genome stability; expression is heat-inducible</v>
          </cell>
          <cell r="D3356" t="str">
            <v>S000006282</v>
          </cell>
          <cell r="E3356" t="str">
            <v>ORF</v>
          </cell>
          <cell r="F3356" t="str">
            <v>Uncharacterized</v>
          </cell>
          <cell r="H3356" t="str">
            <v>chromosome 16</v>
          </cell>
          <cell r="J3356">
            <v>16</v>
          </cell>
          <cell r="K3356">
            <v>698262</v>
          </cell>
          <cell r="L3356">
            <v>697144</v>
          </cell>
          <cell r="M3356" t="str">
            <v>C</v>
          </cell>
          <cell r="O3356">
            <v>38189</v>
          </cell>
          <cell r="P3356">
            <v>35277</v>
          </cell>
        </row>
        <row r="3357">
          <cell r="A3357" t="str">
            <v>MRL1</v>
          </cell>
          <cell r="B3357" t="str">
            <v>YPR079W</v>
          </cell>
          <cell r="C3357" t="str">
            <v>Membrane protein with similarity to mammalian mannose-6-phosphate receptors, possibly functions as a sorting receptor in the delivery of vacuolar hydrolases</v>
          </cell>
          <cell r="D3357" t="str">
            <v>S000006283</v>
          </cell>
          <cell r="E3357" t="str">
            <v>ORF</v>
          </cell>
          <cell r="F3357" t="str">
            <v>Verified</v>
          </cell>
          <cell r="H3357" t="str">
            <v>chromosome 16</v>
          </cell>
          <cell r="J3357">
            <v>16</v>
          </cell>
          <cell r="K3357">
            <v>698867</v>
          </cell>
          <cell r="L3357">
            <v>700012</v>
          </cell>
          <cell r="M3357" t="str">
            <v>W</v>
          </cell>
          <cell r="O3357">
            <v>38189</v>
          </cell>
          <cell r="P3357">
            <v>35277</v>
          </cell>
        </row>
        <row r="3358">
          <cell r="A3358" t="str">
            <v>TEF1</v>
          </cell>
          <cell r="B3358" t="str">
            <v>YPR080W</v>
          </cell>
          <cell r="C3358" t="str">
            <v>Translational elongation factor EF-1 alpha; also encoded by TEF2; functions in the binding reaction of aminoacyl-tRNA (AA-tRNA) to ribosomes; may also have a role in tRNA re-export from the nucleus</v>
          </cell>
          <cell r="D3358" t="str">
            <v>S000006284</v>
          </cell>
          <cell r="E3358" t="str">
            <v>ORF</v>
          </cell>
          <cell r="F3358" t="str">
            <v>Verified</v>
          </cell>
          <cell r="G3358" t="str">
            <v>eEF1A|EF-1 alpha</v>
          </cell>
          <cell r="H3358" t="str">
            <v>chromosome 16</v>
          </cell>
          <cell r="I3358" t="str">
            <v>L000002277</v>
          </cell>
          <cell r="J3358">
            <v>16</v>
          </cell>
          <cell r="K3358">
            <v>700592</v>
          </cell>
          <cell r="L3358">
            <v>701968</v>
          </cell>
          <cell r="M3358" t="str">
            <v>W</v>
          </cell>
          <cell r="N3358">
            <v>46</v>
          </cell>
          <cell r="O3358">
            <v>38189</v>
          </cell>
          <cell r="P3358">
            <v>35277</v>
          </cell>
        </row>
        <row r="3359">
          <cell r="A3359" t="str">
            <v>GRS2</v>
          </cell>
          <cell r="B3359" t="str">
            <v>YPR081C</v>
          </cell>
          <cell r="C3359" t="str">
            <v>Protein with sequence similarity to Grs1p, which is a glycyl-tRNA synthetase; cannot substitute for Grs1p; possible pseudogene that is expressed at very low levels</v>
          </cell>
          <cell r="D3359" t="str">
            <v>S000006285</v>
          </cell>
          <cell r="E3359" t="str">
            <v>ORF</v>
          </cell>
          <cell r="F3359" t="str">
            <v>Verified</v>
          </cell>
          <cell r="H3359" t="str">
            <v>chromosome 16</v>
          </cell>
          <cell r="J3359">
            <v>16</v>
          </cell>
          <cell r="K3359">
            <v>703968</v>
          </cell>
          <cell r="L3359">
            <v>702112</v>
          </cell>
          <cell r="M3359" t="str">
            <v>C</v>
          </cell>
          <cell r="O3359">
            <v>38189</v>
          </cell>
          <cell r="P3359">
            <v>35277</v>
          </cell>
        </row>
        <row r="3360">
          <cell r="A3360" t="str">
            <v>DIB1</v>
          </cell>
          <cell r="B3360" t="str">
            <v>YPR082C</v>
          </cell>
          <cell r="C3360" t="str">
            <v>17-kDa component of the U4/U6aU5 tri-snRNP, plays an essential role in pre-mRNA splicing, orthologue of hDIM1, the human U5-specific 15-kDa protein</v>
          </cell>
          <cell r="D3360" t="str">
            <v>S000006286</v>
          </cell>
          <cell r="E3360" t="str">
            <v>ORF</v>
          </cell>
          <cell r="F3360" t="str">
            <v>Verified</v>
          </cell>
          <cell r="G3360" t="str">
            <v>SNU16</v>
          </cell>
          <cell r="H3360" t="str">
            <v>chromosome 16</v>
          </cell>
          <cell r="I3360" t="str">
            <v>L000004542</v>
          </cell>
          <cell r="J3360">
            <v>16</v>
          </cell>
          <cell r="K3360">
            <v>704654</v>
          </cell>
          <cell r="L3360">
            <v>704223</v>
          </cell>
          <cell r="M3360" t="str">
            <v>C</v>
          </cell>
          <cell r="O3360">
            <v>38189</v>
          </cell>
          <cell r="P3360">
            <v>35277</v>
          </cell>
        </row>
        <row r="3361">
          <cell r="A3361" t="str">
            <v>MDM36</v>
          </cell>
          <cell r="B3361" t="str">
            <v>YPR083W</v>
          </cell>
          <cell r="C3361" t="str">
            <v>Mitochondrial protein required for normal mitochondrial morphology and inheritance; proposed involvement in the formation of Dnm1p and Num1p-containing cortical anchor complexes that promote mitochondrial fission</v>
          </cell>
          <cell r="D3361" t="str">
            <v>S000006287</v>
          </cell>
          <cell r="E3361" t="str">
            <v>ORF</v>
          </cell>
          <cell r="F3361" t="str">
            <v>Verified</v>
          </cell>
          <cell r="H3361" t="str">
            <v>chromosome 16</v>
          </cell>
          <cell r="J3361">
            <v>16</v>
          </cell>
          <cell r="K3361">
            <v>704852</v>
          </cell>
          <cell r="L3361">
            <v>706591</v>
          </cell>
          <cell r="M3361" t="str">
            <v>W</v>
          </cell>
          <cell r="O3361">
            <v>38189</v>
          </cell>
          <cell r="P3361">
            <v>35277</v>
          </cell>
        </row>
        <row r="3362">
          <cell r="B3362" t="str">
            <v>YPR084W</v>
          </cell>
          <cell r="C3362" t="str">
            <v>Putative protein of unknown function</v>
          </cell>
          <cell r="D3362" t="str">
            <v>S000006288</v>
          </cell>
          <cell r="E3362" t="str">
            <v>ORF</v>
          </cell>
          <cell r="F3362" t="str">
            <v>Uncharacterized</v>
          </cell>
          <cell r="H3362" t="str">
            <v>chromosome 16</v>
          </cell>
          <cell r="J3362">
            <v>16</v>
          </cell>
          <cell r="K3362">
            <v>706970</v>
          </cell>
          <cell r="L3362">
            <v>708340</v>
          </cell>
          <cell r="M3362" t="str">
            <v>W</v>
          </cell>
          <cell r="O3362">
            <v>38189</v>
          </cell>
          <cell r="P3362">
            <v>35277</v>
          </cell>
        </row>
        <row r="3363">
          <cell r="A3363" t="str">
            <v>ASA1</v>
          </cell>
          <cell r="B3363" t="str">
            <v>YPR085C</v>
          </cell>
          <cell r="C3363" t="str">
            <v>Putative protein of unknown function; subunit of the ASTRA complex (Rvb1p, Rvb2p, Tra1p, Tti1p, Tti2, Asa1p and Tra1p) which is part of the chromatin remodeling machinery</v>
          </cell>
          <cell r="D3363" t="str">
            <v>S000006289</v>
          </cell>
          <cell r="E3363" t="str">
            <v>ORF</v>
          </cell>
          <cell r="F3363" t="str">
            <v>Verified</v>
          </cell>
          <cell r="H3363" t="str">
            <v>chromosome 16</v>
          </cell>
          <cell r="J3363">
            <v>16</v>
          </cell>
          <cell r="K3363">
            <v>709826</v>
          </cell>
          <cell r="L3363">
            <v>708495</v>
          </cell>
          <cell r="M3363" t="str">
            <v>C</v>
          </cell>
          <cell r="O3363">
            <v>38189</v>
          </cell>
          <cell r="P3363" t="str">
            <v>2003-09-22|1996-07-31</v>
          </cell>
        </row>
        <row r="3364">
          <cell r="A3364" t="str">
            <v>SUA7</v>
          </cell>
          <cell r="B3364" t="str">
            <v>YPR086W</v>
          </cell>
          <cell r="C3364" t="str">
            <v>Transcription factor TFIIB, a general transcription factor required for transcription initiation and start site selection by RNA polymerase II</v>
          </cell>
          <cell r="D3364" t="str">
            <v>S000006290</v>
          </cell>
          <cell r="E3364" t="str">
            <v>ORF</v>
          </cell>
          <cell r="F3364" t="str">
            <v>Verified</v>
          </cell>
          <cell r="G3364" t="str">
            <v>TFIIB|SOH4</v>
          </cell>
          <cell r="H3364" t="str">
            <v>chromosome 16</v>
          </cell>
          <cell r="I3364" t="str">
            <v>L000002141</v>
          </cell>
          <cell r="J3364">
            <v>16</v>
          </cell>
          <cell r="K3364">
            <v>710099</v>
          </cell>
          <cell r="L3364">
            <v>711136</v>
          </cell>
          <cell r="M3364" t="str">
            <v>W</v>
          </cell>
          <cell r="O3364">
            <v>38189</v>
          </cell>
          <cell r="P3364">
            <v>35277</v>
          </cell>
        </row>
        <row r="3365">
          <cell r="A3365" t="str">
            <v>VPS69</v>
          </cell>
          <cell r="B3365" t="str">
            <v>YPR087W</v>
          </cell>
          <cell r="C3365" t="str">
            <v>Dubious open reading frame, unlikely to encode a protein; not conserved in closely related Saccharomyces species; 85% of ORF overlaps the verified gene SRP54; deletion causes a vacuolar protein sorting defect</v>
          </cell>
          <cell r="D3365" t="str">
            <v>S000006291</v>
          </cell>
          <cell r="E3365" t="str">
            <v>ORF</v>
          </cell>
          <cell r="F3365" t="str">
            <v>Dubious</v>
          </cell>
          <cell r="H3365" t="str">
            <v>chromosome 16</v>
          </cell>
          <cell r="J3365">
            <v>16</v>
          </cell>
          <cell r="K3365">
            <v>711352</v>
          </cell>
          <cell r="L3365">
            <v>711672</v>
          </cell>
          <cell r="M3365" t="str">
            <v>W</v>
          </cell>
          <cell r="O3365">
            <v>38189</v>
          </cell>
          <cell r="P3365">
            <v>35277</v>
          </cell>
        </row>
        <row r="3366">
          <cell r="A3366" t="str">
            <v>SRP54</v>
          </cell>
          <cell r="B3366" t="str">
            <v>YPR088C</v>
          </cell>
          <cell r="C3366" t="str">
            <v>Signal recognition particle (SRP) subunit (homolog of mammalian SRP54); contains the signal sequence-binding activity of SRP, interacts with the SRP RNA, and mediates binding of SRP to signal receptor; contains GTPase domain</v>
          </cell>
          <cell r="D3366" t="str">
            <v>S000006292</v>
          </cell>
          <cell r="E3366" t="str">
            <v>ORF</v>
          </cell>
          <cell r="F3366" t="str">
            <v>Verified</v>
          </cell>
          <cell r="G3366" t="str">
            <v>SRH1</v>
          </cell>
          <cell r="H3366" t="str">
            <v>chromosome 16</v>
          </cell>
          <cell r="I3366" t="str">
            <v>L000002064</v>
          </cell>
          <cell r="J3366">
            <v>16</v>
          </cell>
          <cell r="K3366">
            <v>713026</v>
          </cell>
          <cell r="L3366">
            <v>711401</v>
          </cell>
          <cell r="M3366" t="str">
            <v>C</v>
          </cell>
          <cell r="O3366">
            <v>38189</v>
          </cell>
          <cell r="P3366">
            <v>35277</v>
          </cell>
        </row>
        <row r="3367">
          <cell r="B3367" t="str">
            <v>YPR089W</v>
          </cell>
          <cell r="C3367" t="str">
            <v>Protein of unknown function; exhibits genetic interaction with ERG11 and protein-protein interaction with Hsp82p</v>
          </cell>
          <cell r="D3367" t="str">
            <v>S000006293</v>
          </cell>
          <cell r="E3367" t="str">
            <v>ORF</v>
          </cell>
          <cell r="F3367" t="str">
            <v>Uncharacterized</v>
          </cell>
          <cell r="G3367" t="str">
            <v>YPR090W</v>
          </cell>
          <cell r="H3367" t="str">
            <v>chromosome 16</v>
          </cell>
          <cell r="J3367">
            <v>16</v>
          </cell>
          <cell r="K3367">
            <v>713273</v>
          </cell>
          <cell r="L3367">
            <v>715939</v>
          </cell>
          <cell r="M3367" t="str">
            <v>W</v>
          </cell>
          <cell r="O3367">
            <v>38189</v>
          </cell>
          <cell r="P3367" t="str">
            <v>2003-09-29|1996-07-31</v>
          </cell>
        </row>
        <row r="3368">
          <cell r="B3368" t="str">
            <v>YPR092W</v>
          </cell>
          <cell r="C3368" t="str">
            <v>Dubious open reading frame unlikely to encode a functional protein, based on available experimental and comparative sequence data</v>
          </cell>
          <cell r="D3368" t="str">
            <v>S000006296</v>
          </cell>
          <cell r="E3368" t="str">
            <v>ORF</v>
          </cell>
          <cell r="F3368" t="str">
            <v>Dubious</v>
          </cell>
          <cell r="H3368" t="str">
            <v>chromosome 16</v>
          </cell>
          <cell r="J3368">
            <v>16</v>
          </cell>
          <cell r="K3368">
            <v>718377</v>
          </cell>
          <cell r="L3368">
            <v>718682</v>
          </cell>
          <cell r="M3368" t="str">
            <v>W</v>
          </cell>
          <cell r="O3368">
            <v>38189</v>
          </cell>
          <cell r="P3368">
            <v>35277</v>
          </cell>
        </row>
        <row r="3369">
          <cell r="B3369" t="str">
            <v>YPR091C</v>
          </cell>
          <cell r="C3369" t="str">
            <v>Putative protein of unknown function; may interact with ribosomes, based on co-purification experiments; green fluorescent protein (GFP)-fusion protein localizes to the endoplasmic reticulum; YPR091C is not an essential gene</v>
          </cell>
          <cell r="D3369" t="str">
            <v>S000006295</v>
          </cell>
          <cell r="E3369" t="str">
            <v>ORF</v>
          </cell>
          <cell r="F3369" t="str">
            <v>Verified</v>
          </cell>
          <cell r="H3369" t="str">
            <v>chromosome 16</v>
          </cell>
          <cell r="J3369">
            <v>16</v>
          </cell>
          <cell r="K3369">
            <v>718466</v>
          </cell>
          <cell r="L3369">
            <v>716154</v>
          </cell>
          <cell r="M3369" t="str">
            <v>C</v>
          </cell>
          <cell r="O3369">
            <v>38189</v>
          </cell>
          <cell r="P3369">
            <v>35277</v>
          </cell>
        </row>
        <row r="3370">
          <cell r="A3370" t="str">
            <v>ASR1</v>
          </cell>
          <cell r="B3370" t="str">
            <v>YPR093C</v>
          </cell>
          <cell r="C3370" t="str">
            <v>Ubiquitin ligase that modifies and regulates RNA Pol II; involved in a putative alcohol-responsive signaling pathway; accumulates in the nucleus under alcohol stress; contains a Ring/PHD finger domain similar to the mammalian rA9 protein</v>
          </cell>
          <cell r="D3370" t="str">
            <v>S000006297</v>
          </cell>
          <cell r="E3370" t="str">
            <v>ORF</v>
          </cell>
          <cell r="F3370" t="str">
            <v>Verified</v>
          </cell>
          <cell r="H3370" t="str">
            <v>chromosome 16</v>
          </cell>
          <cell r="J3370">
            <v>16</v>
          </cell>
          <cell r="K3370">
            <v>720422</v>
          </cell>
          <cell r="L3370">
            <v>719556</v>
          </cell>
          <cell r="M3370" t="str">
            <v>C</v>
          </cell>
          <cell r="O3370">
            <v>38189</v>
          </cell>
          <cell r="P3370" t="str">
            <v>2003-09-22|1996-07-31</v>
          </cell>
        </row>
        <row r="3371">
          <cell r="A3371" t="str">
            <v>RDS3</v>
          </cell>
          <cell r="B3371" t="str">
            <v>YPR094W</v>
          </cell>
          <cell r="C3371" t="str">
            <v>Component of the SF3b subcomplex of the U2 snRNP, zinc cluster protein involved in pre-mRNA splicing and cycloheximide resistance</v>
          </cell>
          <cell r="D3371" t="str">
            <v>S000006298</v>
          </cell>
          <cell r="E3371" t="str">
            <v>ORF</v>
          </cell>
          <cell r="F3371" t="str">
            <v>Verified</v>
          </cell>
          <cell r="H3371" t="str">
            <v>chromosome 16</v>
          </cell>
          <cell r="J3371">
            <v>16</v>
          </cell>
          <cell r="K3371">
            <v>720635</v>
          </cell>
          <cell r="L3371">
            <v>720958</v>
          </cell>
          <cell r="M3371" t="str">
            <v>W</v>
          </cell>
          <cell r="O3371">
            <v>38189</v>
          </cell>
          <cell r="P3371">
            <v>35277</v>
          </cell>
        </row>
        <row r="3372">
          <cell r="A3372" t="str">
            <v>SYT1</v>
          </cell>
          <cell r="B3372" t="str">
            <v>YPR095C</v>
          </cell>
          <cell r="C3372" t="str">
            <v>Guanine nucleotide exchange factor (GEF) for Arf proteins; involved in vesicular transport; suppressor of ypt3 mutations; member of the Sec7-domain family</v>
          </cell>
          <cell r="D3372" t="str">
            <v>S000006299</v>
          </cell>
          <cell r="E3372" t="str">
            <v>ORF</v>
          </cell>
          <cell r="F3372" t="str">
            <v>Verified</v>
          </cell>
          <cell r="H3372" t="str">
            <v>chromosome 16</v>
          </cell>
          <cell r="I3372" t="str">
            <v>L000004575</v>
          </cell>
          <cell r="J3372">
            <v>16</v>
          </cell>
          <cell r="K3372">
            <v>724715</v>
          </cell>
          <cell r="L3372">
            <v>721035</v>
          </cell>
          <cell r="M3372" t="str">
            <v>C</v>
          </cell>
          <cell r="O3372">
            <v>38189</v>
          </cell>
          <cell r="P3372">
            <v>35277</v>
          </cell>
        </row>
        <row r="3373">
          <cell r="B3373" t="str">
            <v>YPR096C</v>
          </cell>
          <cell r="C3373" t="str">
            <v>Protein of unknown function that may interact with ribosomes, based on co-purification experiments</v>
          </cell>
          <cell r="D3373" t="str">
            <v>S000006300</v>
          </cell>
          <cell r="E3373" t="str">
            <v>ORF</v>
          </cell>
          <cell r="F3373" t="str">
            <v>Verified</v>
          </cell>
          <cell r="H3373" t="str">
            <v>chromosome 16</v>
          </cell>
          <cell r="J3373">
            <v>16</v>
          </cell>
          <cell r="K3373">
            <v>725142</v>
          </cell>
          <cell r="L3373">
            <v>724840</v>
          </cell>
          <cell r="M3373" t="str">
            <v>C</v>
          </cell>
          <cell r="O3373">
            <v>38189</v>
          </cell>
          <cell r="P3373">
            <v>35277</v>
          </cell>
        </row>
        <row r="3374">
          <cell r="B3374" t="str">
            <v>YPR097W</v>
          </cell>
          <cell r="C3374" t="str">
            <v>Protein that contains a Phox homology (PX) domain and binds phosphoinositides; the authentic, non-tagged protein is detected in highly purified mitochondria in high-throughput studies</v>
          </cell>
          <cell r="D3374" t="str">
            <v>S000006301</v>
          </cell>
          <cell r="E3374" t="str">
            <v>ORF</v>
          </cell>
          <cell r="F3374" t="str">
            <v>Verified</v>
          </cell>
          <cell r="H3374" t="str">
            <v>chromosome 16</v>
          </cell>
          <cell r="J3374">
            <v>16</v>
          </cell>
          <cell r="K3374">
            <v>725392</v>
          </cell>
          <cell r="L3374">
            <v>728613</v>
          </cell>
          <cell r="M3374" t="str">
            <v>W</v>
          </cell>
          <cell r="O3374">
            <v>38189</v>
          </cell>
          <cell r="P3374">
            <v>35277</v>
          </cell>
        </row>
        <row r="3375">
          <cell r="B3375" t="str">
            <v>YPR098C</v>
          </cell>
          <cell r="C3375" t="str">
            <v>Protein of unknown function, localized to the mitochondrial outer membrane</v>
          </cell>
          <cell r="D3375" t="str">
            <v>S000006302</v>
          </cell>
          <cell r="E3375" t="str">
            <v>ORF</v>
          </cell>
          <cell r="F3375" t="str">
            <v>Verified</v>
          </cell>
          <cell r="H3375" t="str">
            <v>chromosome 16</v>
          </cell>
          <cell r="J3375">
            <v>16</v>
          </cell>
          <cell r="K3375">
            <v>729526</v>
          </cell>
          <cell r="L3375">
            <v>728945</v>
          </cell>
          <cell r="M3375" t="str">
            <v>C</v>
          </cell>
          <cell r="O3375">
            <v>38189</v>
          </cell>
          <cell r="P3375" t="str">
            <v>2003-09-27|1996-07-31</v>
          </cell>
        </row>
        <row r="3376">
          <cell r="A3376" t="str">
            <v>MRPL51</v>
          </cell>
          <cell r="B3376" t="str">
            <v>YPR100W</v>
          </cell>
          <cell r="C3376" t="str">
            <v>Mitochondrial ribosomal protein of the large subunit</v>
          </cell>
          <cell r="D3376" t="str">
            <v>S000006304</v>
          </cell>
          <cell r="E3376" t="str">
            <v>ORF</v>
          </cell>
          <cell r="F3376" t="str">
            <v>Verified</v>
          </cell>
          <cell r="H3376" t="str">
            <v>chromosome 16</v>
          </cell>
          <cell r="J3376">
            <v>16</v>
          </cell>
          <cell r="K3376">
            <v>729789</v>
          </cell>
          <cell r="L3376">
            <v>730211</v>
          </cell>
          <cell r="M3376" t="str">
            <v>W</v>
          </cell>
          <cell r="O3376">
            <v>38189</v>
          </cell>
          <cell r="P3376">
            <v>35277</v>
          </cell>
        </row>
        <row r="3377">
          <cell r="B3377" t="str">
            <v>YPR099C</v>
          </cell>
          <cell r="C3377" t="str">
            <v>Dubious open reading frame unlikely to encode a protein, based on available experimental and comparative sequence data; partially overlaps the verified gene MRPL51/YPR100W</v>
          </cell>
          <cell r="D3377" t="str">
            <v>S000006303</v>
          </cell>
          <cell r="E3377" t="str">
            <v>ORF</v>
          </cell>
          <cell r="F3377" t="str">
            <v>Dubious</v>
          </cell>
          <cell r="H3377" t="str">
            <v>chromosome 16</v>
          </cell>
          <cell r="J3377">
            <v>16</v>
          </cell>
          <cell r="K3377">
            <v>730111</v>
          </cell>
          <cell r="L3377">
            <v>729755</v>
          </cell>
          <cell r="M3377" t="str">
            <v>C</v>
          </cell>
          <cell r="O3377">
            <v>38189</v>
          </cell>
          <cell r="P3377">
            <v>35277</v>
          </cell>
        </row>
        <row r="3378">
          <cell r="A3378" t="str">
            <v>SNT309</v>
          </cell>
          <cell r="B3378" t="str">
            <v>YPR101W</v>
          </cell>
          <cell r="C3378" t="str">
            <v>Member of the NineTeen Complex (NTC) that contains Prp19p and stabilizes U6 snRNA in catalytic forms of the spliceosome containing U2, U5, and U6 snRNAs; interacts physically and genetically with Prp19p</v>
          </cell>
          <cell r="D3378" t="str">
            <v>S000006305</v>
          </cell>
          <cell r="E3378" t="str">
            <v>ORF</v>
          </cell>
          <cell r="F3378" t="str">
            <v>Verified</v>
          </cell>
          <cell r="G3378" t="str">
            <v>NTC25</v>
          </cell>
          <cell r="H3378" t="str">
            <v>chromosome 16</v>
          </cell>
          <cell r="I3378" t="str">
            <v>L000004269</v>
          </cell>
          <cell r="J3378">
            <v>16</v>
          </cell>
          <cell r="K3378">
            <v>730490</v>
          </cell>
          <cell r="L3378">
            <v>731017</v>
          </cell>
          <cell r="M3378" t="str">
            <v>W</v>
          </cell>
          <cell r="O3378">
            <v>38189</v>
          </cell>
          <cell r="P3378">
            <v>35277</v>
          </cell>
        </row>
        <row r="3379">
          <cell r="A3379" t="str">
            <v>RPL11A</v>
          </cell>
          <cell r="B3379" t="str">
            <v>YPR102C</v>
          </cell>
          <cell r="C3379" t="str">
            <v>Protein component of the large (60S) ribosomal subunit, nearly identical to Rpl11Bp; involved in ribosomal assembly; depletion causes degradation of proteins and RNA of the 60S subunit; has similarity to E. coli L5 and rat L11</v>
          </cell>
          <cell r="D3379" t="str">
            <v>S000006306</v>
          </cell>
          <cell r="E3379" t="str">
            <v>ORF</v>
          </cell>
          <cell r="F3379" t="str">
            <v>Verified</v>
          </cell>
          <cell r="G3379" t="str">
            <v>rp39A|YL22|L16A|L11A</v>
          </cell>
          <cell r="H3379" t="str">
            <v>chromosome 16</v>
          </cell>
          <cell r="I3379" t="str">
            <v>L000004453</v>
          </cell>
          <cell r="J3379">
            <v>16</v>
          </cell>
          <cell r="K3379">
            <v>731746</v>
          </cell>
          <cell r="L3379">
            <v>731222</v>
          </cell>
          <cell r="M3379" t="str">
            <v>C</v>
          </cell>
          <cell r="O3379">
            <v>38189</v>
          </cell>
          <cell r="P3379">
            <v>35277</v>
          </cell>
        </row>
        <row r="3380">
          <cell r="A3380" t="str">
            <v>PRE2</v>
          </cell>
          <cell r="B3380" t="str">
            <v>YPR103W</v>
          </cell>
          <cell r="C3380" t="str">
            <v>Beta 5 subunit of the 20S proteasome, responsible for the chymotryptic activity of the proteasome</v>
          </cell>
          <cell r="D3380" t="str">
            <v>S000006307</v>
          </cell>
          <cell r="E3380" t="str">
            <v>ORF</v>
          </cell>
          <cell r="F3380" t="str">
            <v>Verified</v>
          </cell>
          <cell r="G3380" t="str">
            <v>SRR2|PRG1|DOA3</v>
          </cell>
          <cell r="H3380" t="str">
            <v>chromosome 16</v>
          </cell>
          <cell r="I3380" t="str">
            <v>L000001484</v>
          </cell>
          <cell r="J3380">
            <v>16</v>
          </cell>
          <cell r="K3380">
            <v>732347</v>
          </cell>
          <cell r="L3380">
            <v>733210</v>
          </cell>
          <cell r="M3380" t="str">
            <v>W</v>
          </cell>
          <cell r="O3380">
            <v>38189</v>
          </cell>
          <cell r="P3380">
            <v>35277</v>
          </cell>
        </row>
        <row r="3381">
          <cell r="A3381" t="str">
            <v>FHL1</v>
          </cell>
          <cell r="B3381" t="str">
            <v>YPR104C</v>
          </cell>
          <cell r="C3381" t="str">
            <v>Regulator of ribosomal protein transcription; has forkhead associated domain that binds phosphorylated proteins; also has forkhead DNA-binding domain but does not bind DNA in vitro; suppresses RNA pol III and splicing factor prp4 mutants</v>
          </cell>
          <cell r="D3381" t="str">
            <v>S000006308</v>
          </cell>
          <cell r="E3381" t="str">
            <v>ORF</v>
          </cell>
          <cell r="F3381" t="str">
            <v>Verified</v>
          </cell>
          <cell r="G3381" t="str">
            <v>SPP42</v>
          </cell>
          <cell r="H3381" t="str">
            <v>chromosome 16</v>
          </cell>
          <cell r="I3381" t="str">
            <v>L000000612</v>
          </cell>
          <cell r="J3381">
            <v>16</v>
          </cell>
          <cell r="K3381">
            <v>736431</v>
          </cell>
          <cell r="L3381">
            <v>733621</v>
          </cell>
          <cell r="M3381" t="str">
            <v>C</v>
          </cell>
          <cell r="O3381">
            <v>38189</v>
          </cell>
          <cell r="P3381">
            <v>35277</v>
          </cell>
        </row>
        <row r="3382">
          <cell r="A3382" t="str">
            <v>COG4</v>
          </cell>
          <cell r="B3382" t="str">
            <v>YPR105C</v>
          </cell>
          <cell r="C3382" t="str">
            <v>Essential component of the conserved oligomeric Golgi complex (Cog1p through Cog8p), a cytosolic tethering complex that functions in protein trafficking to mediate fusion of transport vesicles to Golgi compartments</v>
          </cell>
          <cell r="D3382" t="str">
            <v>S000006309</v>
          </cell>
          <cell r="E3382" t="str">
            <v>ORF</v>
          </cell>
          <cell r="F3382" t="str">
            <v>Verified</v>
          </cell>
          <cell r="G3382" t="str">
            <v>SGF1|SEC38|COD1</v>
          </cell>
          <cell r="H3382" t="str">
            <v>chromosome 16</v>
          </cell>
          <cell r="I3382" t="str">
            <v>S000007660</v>
          </cell>
          <cell r="J3382">
            <v>16</v>
          </cell>
          <cell r="K3382">
            <v>739567</v>
          </cell>
          <cell r="L3382">
            <v>736982</v>
          </cell>
          <cell r="M3382" t="str">
            <v>C</v>
          </cell>
          <cell r="O3382">
            <v>38189</v>
          </cell>
          <cell r="P3382">
            <v>35277</v>
          </cell>
        </row>
        <row r="3383">
          <cell r="A3383" t="str">
            <v>ISR1</v>
          </cell>
          <cell r="B3383" t="str">
            <v>YPR106W</v>
          </cell>
          <cell r="C3383" t="str">
            <v>Predicted protein kinase, overexpression causes sensitivity to staurosporine, which is a potent inhibitor of protein kinase C</v>
          </cell>
          <cell r="D3383" t="str">
            <v>S000006310</v>
          </cell>
          <cell r="E3383" t="str">
            <v>ORF</v>
          </cell>
          <cell r="F3383" t="str">
            <v>Verified</v>
          </cell>
          <cell r="H3383" t="str">
            <v>chromosome 16</v>
          </cell>
          <cell r="I3383" t="str">
            <v>L000004210</v>
          </cell>
          <cell r="J3383">
            <v>16</v>
          </cell>
          <cell r="K3383">
            <v>740059</v>
          </cell>
          <cell r="L3383">
            <v>741390</v>
          </cell>
          <cell r="M3383" t="str">
            <v>W</v>
          </cell>
          <cell r="O3383">
            <v>38189</v>
          </cell>
          <cell r="P3383">
            <v>35277</v>
          </cell>
        </row>
        <row r="3384">
          <cell r="A3384" t="str">
            <v>YTH1</v>
          </cell>
          <cell r="B3384" t="str">
            <v>YPR107C</v>
          </cell>
          <cell r="C3384" t="str">
            <v>Essential RNA-binding component of cleavage and polyadenylation factor, contains five zinc fingers; required for pre-mRNA 3'-end processing and polyadenylation</v>
          </cell>
          <cell r="D3384" t="str">
            <v>S000006311</v>
          </cell>
          <cell r="E3384" t="str">
            <v>ORF</v>
          </cell>
          <cell r="F3384" t="str">
            <v>Verified</v>
          </cell>
          <cell r="H3384" t="str">
            <v>chromosome 16</v>
          </cell>
          <cell r="I3384" t="str">
            <v>L000003546</v>
          </cell>
          <cell r="J3384">
            <v>16</v>
          </cell>
          <cell r="K3384">
            <v>742062</v>
          </cell>
          <cell r="L3384">
            <v>741436</v>
          </cell>
          <cell r="M3384" t="str">
            <v>C</v>
          </cell>
          <cell r="O3384">
            <v>38189</v>
          </cell>
          <cell r="P3384">
            <v>35277</v>
          </cell>
        </row>
        <row r="3385">
          <cell r="A3385" t="str">
            <v>RPN7</v>
          </cell>
          <cell r="B3385" t="str">
            <v>YPR108W</v>
          </cell>
          <cell r="C3385" t="str">
            <v>Essential, non-ATPase regulatory subunit of the 26S proteasome, similar to another S. cerevisiae regulatory subunit, Rpn5p, as well as to mammalian proteasome subunits</v>
          </cell>
          <cell r="D3385" t="str">
            <v>S000006312</v>
          </cell>
          <cell r="E3385" t="str">
            <v>ORF</v>
          </cell>
          <cell r="F3385" t="str">
            <v>Verified</v>
          </cell>
          <cell r="H3385" t="str">
            <v>chromosome 16</v>
          </cell>
          <cell r="I3385" t="str">
            <v>L000004307</v>
          </cell>
          <cell r="J3385">
            <v>16</v>
          </cell>
          <cell r="K3385">
            <v>742452</v>
          </cell>
          <cell r="L3385">
            <v>743741</v>
          </cell>
          <cell r="M3385" t="str">
            <v>W</v>
          </cell>
          <cell r="O3385">
            <v>38189</v>
          </cell>
          <cell r="P3385">
            <v>35277</v>
          </cell>
        </row>
        <row r="3386">
          <cell r="B3386" t="str">
            <v>YPR108W-A</v>
          </cell>
          <cell r="C3386" t="str">
            <v>Putative protein of unknown function; identified by fungal homology and RT-PCR</v>
          </cell>
          <cell r="D3386" t="str">
            <v>S000028590</v>
          </cell>
          <cell r="E3386" t="str">
            <v>ORF</v>
          </cell>
          <cell r="F3386" t="str">
            <v>Uncharacterized</v>
          </cell>
          <cell r="H3386" t="str">
            <v>chromosome 16</v>
          </cell>
          <cell r="J3386">
            <v>16</v>
          </cell>
          <cell r="K3386">
            <v>744173</v>
          </cell>
          <cell r="L3386">
            <v>744385</v>
          </cell>
          <cell r="M3386" t="str">
            <v>W</v>
          </cell>
          <cell r="O3386">
            <v>38189</v>
          </cell>
          <cell r="P3386">
            <v>37831</v>
          </cell>
        </row>
        <row r="3387">
          <cell r="B3387" t="str">
            <v>YPR109W</v>
          </cell>
          <cell r="C3387" t="str">
            <v>Predicted membrane protein; dipoid deletion strain has high budding index</v>
          </cell>
          <cell r="D3387" t="str">
            <v>S000006313</v>
          </cell>
          <cell r="E3387" t="str">
            <v>ORF</v>
          </cell>
          <cell r="F3387" t="str">
            <v>Uncharacterized</v>
          </cell>
          <cell r="H3387" t="str">
            <v>chromosome 16</v>
          </cell>
          <cell r="J3387">
            <v>16</v>
          </cell>
          <cell r="K3387">
            <v>744687</v>
          </cell>
          <cell r="L3387">
            <v>745571</v>
          </cell>
          <cell r="M3387" t="str">
            <v>W</v>
          </cell>
          <cell r="O3387">
            <v>38189</v>
          </cell>
          <cell r="P3387">
            <v>35277</v>
          </cell>
        </row>
        <row r="3388">
          <cell r="A3388" t="str">
            <v>RPC40</v>
          </cell>
          <cell r="B3388" t="str">
            <v>YPR110C</v>
          </cell>
          <cell r="C3388" t="str">
            <v>RNA polymerase subunit AC40, common to RNA polymerase I and III</v>
          </cell>
          <cell r="D3388" t="str">
            <v>S000006314</v>
          </cell>
          <cell r="E3388" t="str">
            <v>ORF</v>
          </cell>
          <cell r="F3388" t="str">
            <v>Verified</v>
          </cell>
          <cell r="G3388" t="str">
            <v>AC40|RPC5</v>
          </cell>
          <cell r="H3388" t="str">
            <v>chromosome 16</v>
          </cell>
          <cell r="I3388" t="str">
            <v>L000001690|L000002890</v>
          </cell>
          <cell r="J3388">
            <v>16</v>
          </cell>
          <cell r="K3388">
            <v>746833</v>
          </cell>
          <cell r="L3388">
            <v>745826</v>
          </cell>
          <cell r="M3388" t="str">
            <v>C</v>
          </cell>
          <cell r="N3388">
            <v>72</v>
          </cell>
          <cell r="O3388">
            <v>38189</v>
          </cell>
          <cell r="P3388">
            <v>35277</v>
          </cell>
        </row>
        <row r="3389">
          <cell r="A3389" t="str">
            <v>DBF20</v>
          </cell>
          <cell r="B3389" t="str">
            <v>YPR111W</v>
          </cell>
          <cell r="C3389" t="str">
            <v>Ser/Thr kinase involved in late nuclear division, one of the mitotic exit network (MEN) proteins; necessary for the execution of cytokinesis</v>
          </cell>
          <cell r="D3389" t="str">
            <v>S000006315</v>
          </cell>
          <cell r="E3389" t="str">
            <v>ORF</v>
          </cell>
          <cell r="F3389" t="str">
            <v>Verified</v>
          </cell>
          <cell r="H3389" t="str">
            <v>chromosome 16</v>
          </cell>
          <cell r="I3389" t="str">
            <v>L000000490</v>
          </cell>
          <cell r="J3389">
            <v>16</v>
          </cell>
          <cell r="K3389">
            <v>747304</v>
          </cell>
          <cell r="L3389">
            <v>748998</v>
          </cell>
          <cell r="M3389" t="str">
            <v>W</v>
          </cell>
          <cell r="N3389">
            <v>66</v>
          </cell>
          <cell r="O3389">
            <v>38189</v>
          </cell>
          <cell r="P3389" t="str">
            <v>1999-07-17|1996-07-31</v>
          </cell>
        </row>
        <row r="3390">
          <cell r="A3390" t="str">
            <v>MRD1</v>
          </cell>
          <cell r="B3390" t="str">
            <v>YPR112C</v>
          </cell>
          <cell r="C3390" t="str">
            <v>Essential conserved protein that is part of the 90S preribosome; required for production of 18S rRNA and small ribosomal subunit; contains five consensus RNA-binding domains</v>
          </cell>
          <cell r="D3390" t="str">
            <v>S000006316</v>
          </cell>
          <cell r="E3390" t="str">
            <v>ORF</v>
          </cell>
          <cell r="F3390" t="str">
            <v>Verified</v>
          </cell>
          <cell r="H3390" t="str">
            <v>chromosome 16</v>
          </cell>
          <cell r="I3390" t="str">
            <v>S000007482</v>
          </cell>
          <cell r="J3390">
            <v>16</v>
          </cell>
          <cell r="K3390">
            <v>751917</v>
          </cell>
          <cell r="L3390">
            <v>749254</v>
          </cell>
          <cell r="M3390" t="str">
            <v>C</v>
          </cell>
          <cell r="O3390">
            <v>38189</v>
          </cell>
          <cell r="P3390">
            <v>35277</v>
          </cell>
        </row>
        <row r="3391">
          <cell r="A3391" t="str">
            <v>PIS1</v>
          </cell>
          <cell r="B3391" t="str">
            <v>YPR113W</v>
          </cell>
          <cell r="C3391" t="str">
            <v>Phosphatidylinositol synthase, required for biosynthesis of phosphatidylinositol, which is a precursor for polyphosphoinositides, sphingolipids, and glycolipid anchors for some of the plasma membrane proteins</v>
          </cell>
          <cell r="D3391" t="str">
            <v>S000006317</v>
          </cell>
          <cell r="E3391" t="str">
            <v>ORF</v>
          </cell>
          <cell r="F3391" t="str">
            <v>Verified</v>
          </cell>
          <cell r="H3391" t="str">
            <v>chromosome 16</v>
          </cell>
          <cell r="I3391" t="str">
            <v>L000001444</v>
          </cell>
          <cell r="J3391">
            <v>16</v>
          </cell>
          <cell r="K3391">
            <v>752255</v>
          </cell>
          <cell r="L3391">
            <v>752917</v>
          </cell>
          <cell r="M3391" t="str">
            <v>W</v>
          </cell>
          <cell r="O3391">
            <v>38189</v>
          </cell>
          <cell r="P3391">
            <v>35277</v>
          </cell>
        </row>
        <row r="3392">
          <cell r="B3392" t="str">
            <v>YPR114W</v>
          </cell>
          <cell r="C3392" t="str">
            <v>Putative protein of unknown function</v>
          </cell>
          <cell r="D3392" t="str">
            <v>S000006318</v>
          </cell>
          <cell r="E3392" t="str">
            <v>ORF</v>
          </cell>
          <cell r="F3392" t="str">
            <v>Uncharacterized</v>
          </cell>
          <cell r="H3392" t="str">
            <v>chromosome 16</v>
          </cell>
          <cell r="J3392">
            <v>16</v>
          </cell>
          <cell r="K3392">
            <v>753299</v>
          </cell>
          <cell r="L3392">
            <v>754246</v>
          </cell>
          <cell r="M3392" t="str">
            <v>W</v>
          </cell>
          <cell r="O3392">
            <v>38189</v>
          </cell>
          <cell r="P3392">
            <v>35277</v>
          </cell>
        </row>
        <row r="3393">
          <cell r="A3393" t="str">
            <v>RGC1</v>
          </cell>
          <cell r="B3393" t="str">
            <v>YPR115W</v>
          </cell>
          <cell r="C3393" t="str">
            <v>Pleckstrin homology domain containing protein proposed to function as a glycerol channel activator; paralogous to Ask10p; green fluorescent protein (GFP)-fusion protein localizes to the cytoplasm</v>
          </cell>
          <cell r="D3393" t="str">
            <v>S000006319</v>
          </cell>
          <cell r="E3393" t="str">
            <v>ORF</v>
          </cell>
          <cell r="F3393" t="str">
            <v>Verified</v>
          </cell>
          <cell r="G3393" t="str">
            <v>GCA1</v>
          </cell>
          <cell r="H3393" t="str">
            <v>chromosome 16</v>
          </cell>
          <cell r="J3393">
            <v>16</v>
          </cell>
          <cell r="K3393">
            <v>754875</v>
          </cell>
          <cell r="L3393">
            <v>758126</v>
          </cell>
          <cell r="M3393" t="str">
            <v>W</v>
          </cell>
          <cell r="O3393">
            <v>38189</v>
          </cell>
          <cell r="P3393">
            <v>35277</v>
          </cell>
        </row>
        <row r="3394">
          <cell r="A3394" t="str">
            <v>RRG8</v>
          </cell>
          <cell r="B3394" t="str">
            <v>YPR116W</v>
          </cell>
          <cell r="C3394" t="str">
            <v>Putative protein of unknown function, required for mitochondrial genome maintenance; null mutation results in a decrease in plasma membrane electron transport</v>
          </cell>
          <cell r="D3394" t="str">
            <v>S000006320</v>
          </cell>
          <cell r="E3394" t="str">
            <v>ORF</v>
          </cell>
          <cell r="F3394" t="str">
            <v>Verified</v>
          </cell>
          <cell r="H3394" t="str">
            <v>chromosome 16</v>
          </cell>
          <cell r="J3394">
            <v>16</v>
          </cell>
          <cell r="K3394">
            <v>758646</v>
          </cell>
          <cell r="L3394">
            <v>759479</v>
          </cell>
          <cell r="M3394" t="str">
            <v>W</v>
          </cell>
          <cell r="O3394">
            <v>38189</v>
          </cell>
          <cell r="P3394">
            <v>35277</v>
          </cell>
        </row>
        <row r="3395">
          <cell r="B3395" t="str">
            <v>YPR117W</v>
          </cell>
          <cell r="C3395" t="str">
            <v>Putative protein of unknown function</v>
          </cell>
          <cell r="D3395" t="str">
            <v>S000006321</v>
          </cell>
          <cell r="E3395" t="str">
            <v>ORF</v>
          </cell>
          <cell r="F3395" t="str">
            <v>Uncharacterized</v>
          </cell>
          <cell r="H3395" t="str">
            <v>chromosome 16</v>
          </cell>
          <cell r="J3395">
            <v>16</v>
          </cell>
          <cell r="K3395">
            <v>760023</v>
          </cell>
          <cell r="L3395">
            <v>767492</v>
          </cell>
          <cell r="M3395" t="str">
            <v>W</v>
          </cell>
          <cell r="O3395">
            <v>38189</v>
          </cell>
          <cell r="P3395">
            <v>35277</v>
          </cell>
        </row>
        <row r="3396">
          <cell r="A3396" t="str">
            <v>MRI1</v>
          </cell>
          <cell r="B3396" t="str">
            <v>YPR118W</v>
          </cell>
          <cell r="C3396" t="str">
            <v>5'-methylthioribose-1-phosphate isomerase; catalyzes the isomerization of 5-methylthioribose-1-phosphate to 5-methylthioribulose-1-phosphate in the methionine salvage pathway</v>
          </cell>
          <cell r="D3396" t="str">
            <v>S000006322</v>
          </cell>
          <cell r="E3396" t="str">
            <v>ORF</v>
          </cell>
          <cell r="F3396" t="str">
            <v>Verified</v>
          </cell>
          <cell r="H3396" t="str">
            <v>chromosome 16</v>
          </cell>
          <cell r="J3396">
            <v>16</v>
          </cell>
          <cell r="K3396">
            <v>767750</v>
          </cell>
          <cell r="L3396">
            <v>768985</v>
          </cell>
          <cell r="M3396" t="str">
            <v>W</v>
          </cell>
          <cell r="O3396">
            <v>38189</v>
          </cell>
          <cell r="P3396">
            <v>35277</v>
          </cell>
        </row>
        <row r="3397">
          <cell r="A3397" t="str">
            <v>CLB2</v>
          </cell>
          <cell r="B3397" t="str">
            <v>YPR119W</v>
          </cell>
          <cell r="C3397" t="str">
            <v>B-type cyclin involved in cell cycle progression; activates Cdc28p to promote the transition from G2 to M phase; accumulates during G2 and M, then targeted via a destruction box motif for ubiquitin-mediated degradation by the proteasome</v>
          </cell>
          <cell r="D3397" t="str">
            <v>S000006323</v>
          </cell>
          <cell r="E3397" t="str">
            <v>ORF</v>
          </cell>
          <cell r="F3397" t="str">
            <v>Verified</v>
          </cell>
          <cell r="H3397" t="str">
            <v>chromosome 16</v>
          </cell>
          <cell r="I3397" t="str">
            <v>L000000350</v>
          </cell>
          <cell r="J3397">
            <v>16</v>
          </cell>
          <cell r="K3397">
            <v>771651</v>
          </cell>
          <cell r="L3397">
            <v>773126</v>
          </cell>
          <cell r="M3397" t="str">
            <v>W</v>
          </cell>
          <cell r="O3397">
            <v>38189</v>
          </cell>
          <cell r="P3397">
            <v>35277</v>
          </cell>
        </row>
        <row r="3398">
          <cell r="A3398" t="str">
            <v>CLB5</v>
          </cell>
          <cell r="B3398" t="str">
            <v>YPR120C</v>
          </cell>
          <cell r="C3398" t="str">
            <v>B-type cyclin involved in DNA replication during S phase; activates Cdc28p to promote initiation of DNA synthesis; functions in formation of mitotic spindles along with Clb3p and Clb4p; most abundant during late G1 phase</v>
          </cell>
          <cell r="D3398" t="str">
            <v>S000006324</v>
          </cell>
          <cell r="E3398" t="str">
            <v>ORF</v>
          </cell>
          <cell r="F3398" t="str">
            <v>Verified</v>
          </cell>
          <cell r="H3398" t="str">
            <v>chromosome 16</v>
          </cell>
          <cell r="I3398" t="str">
            <v>L000000353</v>
          </cell>
          <cell r="J3398">
            <v>16</v>
          </cell>
          <cell r="K3398">
            <v>775180</v>
          </cell>
          <cell r="L3398">
            <v>773873</v>
          </cell>
          <cell r="M3398" t="str">
            <v>C</v>
          </cell>
          <cell r="O3398">
            <v>38189</v>
          </cell>
          <cell r="P3398">
            <v>35277</v>
          </cell>
        </row>
        <row r="3399">
          <cell r="A3399" t="str">
            <v>THI22</v>
          </cell>
          <cell r="B3399" t="str">
            <v>YPR121W</v>
          </cell>
          <cell r="C3399" t="str">
            <v>Protein with similarity to hydroxymethylpyrimidine phosphate kinases; member of a gene family with THI20 and THI21; not required for thiamine biosynthesis</v>
          </cell>
          <cell r="D3399" t="str">
            <v>S000006325</v>
          </cell>
          <cell r="E3399" t="str">
            <v>ORF</v>
          </cell>
          <cell r="F3399" t="str">
            <v>Verified</v>
          </cell>
          <cell r="H3399" t="str">
            <v>chromosome 16</v>
          </cell>
          <cell r="J3399">
            <v>16</v>
          </cell>
          <cell r="K3399">
            <v>778579</v>
          </cell>
          <cell r="L3399">
            <v>780297</v>
          </cell>
          <cell r="M3399" t="str">
            <v>W</v>
          </cell>
          <cell r="O3399">
            <v>38189</v>
          </cell>
          <cell r="P3399">
            <v>35277</v>
          </cell>
        </row>
        <row r="3400">
          <cell r="A3400" t="str">
            <v>AXL1</v>
          </cell>
          <cell r="B3400" t="str">
            <v>YPR122W</v>
          </cell>
          <cell r="C3400" t="str">
            <v>Haploid specific endoprotease that performs one of two N-terminal cleavages during maturation of a-factor mating pheromone; required for axial budding pattern of haploid cells</v>
          </cell>
          <cell r="D3400" t="str">
            <v>S000006326</v>
          </cell>
          <cell r="E3400" t="str">
            <v>ORF</v>
          </cell>
          <cell r="F3400" t="str">
            <v>Verified</v>
          </cell>
          <cell r="G3400" t="str">
            <v>STE22|FUS5</v>
          </cell>
          <cell r="H3400" t="str">
            <v>chromosome 16</v>
          </cell>
          <cell r="I3400" t="str">
            <v>L000002601</v>
          </cell>
          <cell r="J3400">
            <v>16</v>
          </cell>
          <cell r="K3400">
            <v>782041</v>
          </cell>
          <cell r="L3400">
            <v>785667</v>
          </cell>
          <cell r="M3400" t="str">
            <v>W</v>
          </cell>
          <cell r="O3400">
            <v>38189</v>
          </cell>
          <cell r="P3400">
            <v>35277</v>
          </cell>
        </row>
        <row r="3401">
          <cell r="A3401" t="str">
            <v>CTR1</v>
          </cell>
          <cell r="B3401" t="str">
            <v>YPR124W</v>
          </cell>
          <cell r="C3401" t="str">
            <v>High-affinity copper transporter of the plasma membrane, mediates nearly all copper uptake under low copper conditions; transcriptionally induced at low copper levels and degraded at high copper levels</v>
          </cell>
          <cell r="D3401" t="str">
            <v>S000006328</v>
          </cell>
          <cell r="E3401" t="str">
            <v>ORF</v>
          </cell>
          <cell r="F3401" t="str">
            <v>Verified</v>
          </cell>
          <cell r="H3401" t="str">
            <v>chromosome 16</v>
          </cell>
          <cell r="I3401" t="str">
            <v>L000003063</v>
          </cell>
          <cell r="J3401">
            <v>16</v>
          </cell>
          <cell r="K3401">
            <v>786204</v>
          </cell>
          <cell r="L3401">
            <v>787424</v>
          </cell>
          <cell r="M3401" t="str">
            <v>W</v>
          </cell>
          <cell r="O3401">
            <v>38189</v>
          </cell>
          <cell r="P3401">
            <v>35277</v>
          </cell>
        </row>
        <row r="3402">
          <cell r="B3402" t="str">
            <v>YPR123C</v>
          </cell>
          <cell r="C3402" t="str">
            <v>Hypothetical protein</v>
          </cell>
          <cell r="D3402" t="str">
            <v>S000006327</v>
          </cell>
          <cell r="E3402" t="str">
            <v>ORF</v>
          </cell>
          <cell r="F3402" t="str">
            <v>Dubious</v>
          </cell>
          <cell r="H3402" t="str">
            <v>chromosome 16</v>
          </cell>
          <cell r="J3402">
            <v>16</v>
          </cell>
          <cell r="K3402">
            <v>786571</v>
          </cell>
          <cell r="L3402">
            <v>786137</v>
          </cell>
          <cell r="M3402" t="str">
            <v>C</v>
          </cell>
          <cell r="O3402">
            <v>38189</v>
          </cell>
          <cell r="P3402">
            <v>35277</v>
          </cell>
        </row>
        <row r="3403">
          <cell r="A3403" t="str">
            <v>YLH47</v>
          </cell>
          <cell r="B3403" t="str">
            <v>YPR125W</v>
          </cell>
          <cell r="C3403" t="str">
            <v>Mitochondrial inner membrane protein exposed to the mitochondrial matrix, associates with mitochondrial ribosomes, NOT required for respiratory growth; homolog of human Letm1, a protein implicated in Wolf-Hirschhorn syndrome</v>
          </cell>
          <cell r="D3403" t="str">
            <v>S000006329</v>
          </cell>
          <cell r="E3403" t="str">
            <v>ORF</v>
          </cell>
          <cell r="F3403" t="str">
            <v>Verified</v>
          </cell>
          <cell r="G3403" t="str">
            <v>MRS7</v>
          </cell>
          <cell r="H3403" t="str">
            <v>chromosome 16</v>
          </cell>
          <cell r="J3403">
            <v>16</v>
          </cell>
          <cell r="K3403">
            <v>787957</v>
          </cell>
          <cell r="L3403">
            <v>789321</v>
          </cell>
          <cell r="M3403" t="str">
            <v>W</v>
          </cell>
          <cell r="O3403">
            <v>38189</v>
          </cell>
          <cell r="P3403">
            <v>35277</v>
          </cell>
        </row>
        <row r="3404">
          <cell r="B3404" t="str">
            <v>YPR126C</v>
          </cell>
          <cell r="C3404" t="str">
            <v>Dubious open reading frame unlikely to encode a functional protein, based on available experimental and comparative sequence data</v>
          </cell>
          <cell r="D3404" t="str">
            <v>S000006330</v>
          </cell>
          <cell r="E3404" t="str">
            <v>ORF</v>
          </cell>
          <cell r="F3404" t="str">
            <v>Dubious</v>
          </cell>
          <cell r="H3404" t="str">
            <v>chromosome 16</v>
          </cell>
          <cell r="J3404">
            <v>16</v>
          </cell>
          <cell r="K3404">
            <v>789381</v>
          </cell>
          <cell r="L3404">
            <v>789073</v>
          </cell>
          <cell r="M3404" t="str">
            <v>C</v>
          </cell>
          <cell r="O3404">
            <v>38189</v>
          </cell>
          <cell r="P3404">
            <v>35277</v>
          </cell>
        </row>
        <row r="3405">
          <cell r="B3405" t="str">
            <v>YPR127W</v>
          </cell>
          <cell r="C3405" t="str">
            <v>Protein of unknown function, differentially expressed during alcoholic fermentation; expression activated by transcription factor YRM1/YOR172W; green fluorescent protein (GFP)-fusion protein localizes to both the cytoplasm and the nucleus</v>
          </cell>
          <cell r="D3405" t="str">
            <v>S000006331</v>
          </cell>
          <cell r="E3405" t="str">
            <v>ORF</v>
          </cell>
          <cell r="F3405" t="str">
            <v>Verified</v>
          </cell>
          <cell r="H3405" t="str">
            <v>chromosome 16</v>
          </cell>
          <cell r="J3405">
            <v>16</v>
          </cell>
          <cell r="K3405">
            <v>790079</v>
          </cell>
          <cell r="L3405">
            <v>791116</v>
          </cell>
          <cell r="M3405" t="str">
            <v>W</v>
          </cell>
          <cell r="O3405">
            <v>38189</v>
          </cell>
          <cell r="P3405">
            <v>35277</v>
          </cell>
        </row>
        <row r="3406">
          <cell r="A3406" t="str">
            <v>ANT1</v>
          </cell>
          <cell r="B3406" t="str">
            <v>YPR128C</v>
          </cell>
          <cell r="C3406" t="str">
            <v>Peroxisomal adenine nucleotide transporter; involved in beta-oxidation of medium-chain fatty acid; required for peroxisome proliferation</v>
          </cell>
          <cell r="D3406" t="str">
            <v>S000006332</v>
          </cell>
          <cell r="E3406" t="str">
            <v>ORF</v>
          </cell>
          <cell r="F3406" t="str">
            <v>Verified</v>
          </cell>
          <cell r="H3406" t="str">
            <v>chromosome 16</v>
          </cell>
          <cell r="J3406">
            <v>16</v>
          </cell>
          <cell r="K3406">
            <v>792200</v>
          </cell>
          <cell r="L3406">
            <v>791214</v>
          </cell>
          <cell r="M3406" t="str">
            <v>C</v>
          </cell>
          <cell r="O3406">
            <v>38189</v>
          </cell>
          <cell r="P3406">
            <v>35277</v>
          </cell>
        </row>
        <row r="3407">
          <cell r="A3407" t="str">
            <v>SCD6</v>
          </cell>
          <cell r="B3407" t="str">
            <v>YPR129W</v>
          </cell>
          <cell r="C3407" t="str">
            <v>Protein containing an Lsm domain, may bind RNA and have a role in RNA processing; overproduction suppresses a null mutation in CHC1, which encodes the heavy chain of clathrin</v>
          </cell>
          <cell r="D3407" t="str">
            <v>S000006333</v>
          </cell>
          <cell r="E3407" t="str">
            <v>ORF</v>
          </cell>
          <cell r="F3407" t="str">
            <v>Verified</v>
          </cell>
          <cell r="G3407" t="str">
            <v>LSM13</v>
          </cell>
          <cell r="H3407" t="str">
            <v>chromosome 16</v>
          </cell>
          <cell r="I3407" t="str">
            <v>L000001806</v>
          </cell>
          <cell r="J3407">
            <v>16</v>
          </cell>
          <cell r="K3407">
            <v>792683</v>
          </cell>
          <cell r="L3407">
            <v>793732</v>
          </cell>
          <cell r="M3407" t="str">
            <v>W</v>
          </cell>
          <cell r="O3407">
            <v>38189</v>
          </cell>
          <cell r="P3407">
            <v>35277</v>
          </cell>
        </row>
        <row r="3408">
          <cell r="B3408" t="str">
            <v>YPR130C</v>
          </cell>
          <cell r="C3408" t="str">
            <v>Dubious open reading frame unlikely to encode a functional protein, based on available experimental and comparative sequence data</v>
          </cell>
          <cell r="D3408" t="str">
            <v>S000006334</v>
          </cell>
          <cell r="E3408" t="str">
            <v>ORF</v>
          </cell>
          <cell r="F3408" t="str">
            <v>Dubious</v>
          </cell>
          <cell r="H3408" t="str">
            <v>chromosome 16</v>
          </cell>
          <cell r="J3408">
            <v>16</v>
          </cell>
          <cell r="K3408">
            <v>793777</v>
          </cell>
          <cell r="L3408">
            <v>793370</v>
          </cell>
          <cell r="M3408" t="str">
            <v>C</v>
          </cell>
          <cell r="O3408">
            <v>38189</v>
          </cell>
          <cell r="P3408">
            <v>35277</v>
          </cell>
        </row>
        <row r="3409">
          <cell r="A3409" t="str">
            <v>NAT3</v>
          </cell>
          <cell r="B3409" t="str">
            <v>YPR131C</v>
          </cell>
          <cell r="C3409" t="str">
            <v>Catalytic subunit of the NatB N-terminal acetyltransferase, which catalyzes acetylation of the amino-terminal methionine residues of all proteins beginning with Met-Asp or Met-Glu and of some proteins beginning with Met-Asn or Met-Met</v>
          </cell>
          <cell r="D3409" t="str">
            <v>S000006335</v>
          </cell>
          <cell r="E3409" t="str">
            <v>ORF</v>
          </cell>
          <cell r="F3409" t="str">
            <v>Verified</v>
          </cell>
          <cell r="G3409" t="str">
            <v>NAA20</v>
          </cell>
          <cell r="H3409" t="str">
            <v>chromosome 16</v>
          </cell>
          <cell r="I3409" t="str">
            <v>S000007464</v>
          </cell>
          <cell r="J3409">
            <v>16</v>
          </cell>
          <cell r="K3409">
            <v>794494</v>
          </cell>
          <cell r="L3409">
            <v>793907</v>
          </cell>
          <cell r="M3409" t="str">
            <v>C</v>
          </cell>
          <cell r="O3409">
            <v>38189</v>
          </cell>
          <cell r="P3409" t="str">
            <v>2003-05-23|1996-07-31</v>
          </cell>
        </row>
        <row r="3410">
          <cell r="A3410" t="str">
            <v>RPS23B</v>
          </cell>
          <cell r="B3410" t="str">
            <v>YPR132W</v>
          </cell>
          <cell r="C3410" t="str">
            <v>Ribosomal protein 28 (rp28) of the small (40S) ribosomal subunit, required for translational accuracy; nearly identical to Rps23Ap and similar to E. coli S12 and rat S23 ribosomal proteins; deletion of both RPS23A and RPS23B is lethal</v>
          </cell>
          <cell r="D3410" t="str">
            <v>S000006336</v>
          </cell>
          <cell r="E3410" t="str">
            <v>ORF</v>
          </cell>
          <cell r="F3410" t="str">
            <v>Verified</v>
          </cell>
          <cell r="G3410" t="str">
            <v>rp37|YS14|S28B|S23B</v>
          </cell>
          <cell r="H3410" t="str">
            <v>chromosome 16</v>
          </cell>
          <cell r="I3410" t="str">
            <v>L000001765</v>
          </cell>
          <cell r="J3410">
            <v>16</v>
          </cell>
          <cell r="K3410">
            <v>794961</v>
          </cell>
          <cell r="L3410">
            <v>795763</v>
          </cell>
          <cell r="M3410" t="str">
            <v>W</v>
          </cell>
          <cell r="O3410">
            <v>38189</v>
          </cell>
          <cell r="P3410">
            <v>35277</v>
          </cell>
        </row>
        <row r="3411">
          <cell r="A3411" t="str">
            <v>SPN1</v>
          </cell>
          <cell r="B3411" t="str">
            <v>YPR133C</v>
          </cell>
          <cell r="C3411" t="str">
            <v>Protein that interacts with Spt6p and copurifies with Spt5p and RNA polymerase II, probable transcriptional elongation factor; metazoan homologs contain an acidic N terminus; mutations in the gene confer an Spt- phenotype</v>
          </cell>
          <cell r="D3411" t="str">
            <v>S000006337</v>
          </cell>
          <cell r="E3411" t="str">
            <v>ORF</v>
          </cell>
          <cell r="F3411" t="str">
            <v>Verified</v>
          </cell>
          <cell r="G3411" t="str">
            <v>IWS1</v>
          </cell>
          <cell r="H3411" t="str">
            <v>chromosome 16</v>
          </cell>
          <cell r="J3411">
            <v>16</v>
          </cell>
          <cell r="K3411">
            <v>797206</v>
          </cell>
          <cell r="L3411">
            <v>795974</v>
          </cell>
          <cell r="M3411" t="str">
            <v>C</v>
          </cell>
          <cell r="O3411">
            <v>38189</v>
          </cell>
          <cell r="P3411">
            <v>35277</v>
          </cell>
        </row>
        <row r="3412">
          <cell r="A3412" t="str">
            <v>TOM5</v>
          </cell>
          <cell r="B3412" t="str">
            <v>YPR133W-A</v>
          </cell>
          <cell r="C3412" t="str">
            <v>Component of the TOM (translocase of outer membrane) complex responsible for recognition and initial import of all mitochondrially directed proteins; involved in transfer of precursors from the Tom70p and Tom20p receptors to the Tom40p pore</v>
          </cell>
          <cell r="D3412" t="str">
            <v>S000006433</v>
          </cell>
          <cell r="E3412" t="str">
            <v>ORF</v>
          </cell>
          <cell r="F3412" t="str">
            <v>Verified</v>
          </cell>
          <cell r="G3412" t="str">
            <v>MOM8A</v>
          </cell>
          <cell r="H3412" t="str">
            <v>chromosome 16</v>
          </cell>
          <cell r="I3412" t="str">
            <v>L000003249</v>
          </cell>
          <cell r="J3412">
            <v>16</v>
          </cell>
          <cell r="K3412">
            <v>797553</v>
          </cell>
          <cell r="L3412">
            <v>797705</v>
          </cell>
          <cell r="M3412" t="str">
            <v>W</v>
          </cell>
          <cell r="O3412">
            <v>38189</v>
          </cell>
          <cell r="P3412">
            <v>36358</v>
          </cell>
        </row>
        <row r="3413">
          <cell r="A3413" t="str">
            <v>MSS18</v>
          </cell>
          <cell r="B3413" t="str">
            <v>YPR134W</v>
          </cell>
          <cell r="C3413" t="str">
            <v>Nuclear encoded protein needed for efficient splicing of mitochondrial COX1 aI5beta intron; mss18 mutations block cleavage of 5' exon - intron junction; phenotype of intronless strain suggests additional functions</v>
          </cell>
          <cell r="D3413" t="str">
            <v>S000006338</v>
          </cell>
          <cell r="E3413" t="str">
            <v>ORF</v>
          </cell>
          <cell r="F3413" t="str">
            <v>Verified</v>
          </cell>
          <cell r="H3413" t="str">
            <v>chromosome 16</v>
          </cell>
          <cell r="I3413" t="str">
            <v>L000001204</v>
          </cell>
          <cell r="J3413">
            <v>16</v>
          </cell>
          <cell r="K3413">
            <v>798047</v>
          </cell>
          <cell r="L3413">
            <v>798853</v>
          </cell>
          <cell r="M3413" t="str">
            <v>W</v>
          </cell>
          <cell r="O3413">
            <v>38189</v>
          </cell>
          <cell r="P3413">
            <v>35277</v>
          </cell>
        </row>
        <row r="3414">
          <cell r="A3414" t="str">
            <v>CTF4</v>
          </cell>
          <cell r="B3414" t="str">
            <v>YPR135W</v>
          </cell>
          <cell r="C3414" t="str">
            <v>Chromatin-associated protein, required for sister chromatid cohesion; interacts with DNA polymerase alpha (Pol1p) and may link DNA synthesis to sister chromatid cohesion</v>
          </cell>
          <cell r="D3414" t="str">
            <v>S000006339</v>
          </cell>
          <cell r="E3414" t="str">
            <v>ORF</v>
          </cell>
          <cell r="F3414" t="str">
            <v>Verified</v>
          </cell>
          <cell r="G3414" t="str">
            <v>POB1|CHL15</v>
          </cell>
          <cell r="H3414" t="str">
            <v>chromosome 16</v>
          </cell>
          <cell r="I3414" t="str">
            <v>L000000326</v>
          </cell>
          <cell r="J3414">
            <v>16</v>
          </cell>
          <cell r="K3414">
            <v>799230</v>
          </cell>
          <cell r="L3414">
            <v>802013</v>
          </cell>
          <cell r="M3414" t="str">
            <v>W</v>
          </cell>
          <cell r="N3414">
            <v>103</v>
          </cell>
          <cell r="O3414">
            <v>38189</v>
          </cell>
          <cell r="P3414">
            <v>35277</v>
          </cell>
        </row>
        <row r="3415">
          <cell r="A3415" t="str">
            <v>RRP9</v>
          </cell>
          <cell r="B3415" t="str">
            <v>YPR137W</v>
          </cell>
          <cell r="C3415" t="str">
            <v>Protein involved in pre-rRNA processing, associated with U3 snRNP; component of small ribosomal subunit (SSU) processosome; ortholog of the human U3-55k protein</v>
          </cell>
          <cell r="D3415" t="str">
            <v>S000006341</v>
          </cell>
          <cell r="E3415" t="str">
            <v>ORF</v>
          </cell>
          <cell r="F3415" t="str">
            <v>Verified</v>
          </cell>
          <cell r="H3415" t="str">
            <v>chromosome 16</v>
          </cell>
          <cell r="I3415" t="str">
            <v>S000007466</v>
          </cell>
          <cell r="J3415">
            <v>16</v>
          </cell>
          <cell r="K3415">
            <v>802355</v>
          </cell>
          <cell r="L3415">
            <v>804076</v>
          </cell>
          <cell r="M3415" t="str">
            <v>W</v>
          </cell>
          <cell r="O3415">
            <v>38189</v>
          </cell>
          <cell r="P3415">
            <v>35277</v>
          </cell>
        </row>
        <row r="3416">
          <cell r="B3416" t="str">
            <v>YPR136C</v>
          </cell>
          <cell r="C3416" t="str">
            <v>Dubious open reading frame unlikely to encode a protein, based on available experimental and comparative sequence data; partially overlaps verified ORF RRP9</v>
          </cell>
          <cell r="D3416" t="str">
            <v>S000006340</v>
          </cell>
          <cell r="E3416" t="str">
            <v>ORF</v>
          </cell>
          <cell r="F3416" t="str">
            <v>Dubious</v>
          </cell>
          <cell r="H3416" t="str">
            <v>chromosome 16</v>
          </cell>
          <cell r="J3416">
            <v>16</v>
          </cell>
          <cell r="K3416">
            <v>802833</v>
          </cell>
          <cell r="L3416">
            <v>802321</v>
          </cell>
          <cell r="M3416" t="str">
            <v>C</v>
          </cell>
          <cell r="O3416">
            <v>38189</v>
          </cell>
          <cell r="P3416">
            <v>35277</v>
          </cell>
        </row>
        <row r="3417">
          <cell r="A3417" t="str">
            <v>MEP3</v>
          </cell>
          <cell r="B3417" t="str">
            <v>YPR138C</v>
          </cell>
          <cell r="C3417" t="str">
            <v>Ammonium permease of high capacity and low affinity; belongs to a ubiquitous family of cytoplasmic membrane proteins that transport only ammonium (NH4+); expression is under the nitrogen catabolite repression regulation ammonia permease</v>
          </cell>
          <cell r="D3417" t="str">
            <v>S000006342</v>
          </cell>
          <cell r="E3417" t="str">
            <v>ORF</v>
          </cell>
          <cell r="F3417" t="str">
            <v>Verified</v>
          </cell>
          <cell r="H3417" t="str">
            <v>chromosome 16</v>
          </cell>
          <cell r="I3417" t="str">
            <v>L000004105</v>
          </cell>
          <cell r="J3417">
            <v>16</v>
          </cell>
          <cell r="K3417">
            <v>812449</v>
          </cell>
          <cell r="L3417">
            <v>810980</v>
          </cell>
          <cell r="M3417" t="str">
            <v>C</v>
          </cell>
          <cell r="O3417">
            <v>38189</v>
          </cell>
          <cell r="P3417">
            <v>35277</v>
          </cell>
        </row>
        <row r="3418">
          <cell r="A3418" t="str">
            <v>VPS66</v>
          </cell>
          <cell r="B3418" t="str">
            <v>YPR139C</v>
          </cell>
          <cell r="C3418" t="str">
            <v>Cytoplasmic protein of unknown function involved in vacuolar protein sorting.</v>
          </cell>
          <cell r="D3418" t="str">
            <v>S000006343</v>
          </cell>
          <cell r="E3418" t="str">
            <v>ORF</v>
          </cell>
          <cell r="F3418" t="str">
            <v>Verified</v>
          </cell>
          <cell r="H3418" t="str">
            <v>chromosome 16</v>
          </cell>
          <cell r="J3418">
            <v>16</v>
          </cell>
          <cell r="K3418">
            <v>814054</v>
          </cell>
          <cell r="L3418">
            <v>813152</v>
          </cell>
          <cell r="M3418" t="str">
            <v>C</v>
          </cell>
          <cell r="O3418">
            <v>38189</v>
          </cell>
          <cell r="P3418">
            <v>35277</v>
          </cell>
        </row>
        <row r="3419">
          <cell r="A3419" t="str">
            <v>TAZ1</v>
          </cell>
          <cell r="B3419" t="str">
            <v>YPR140W</v>
          </cell>
          <cell r="C3419" t="str">
            <v>Lyso-phosphatidylcholine acyltransferase, required for normal phospholipid content of mitochondrial membranes; may remodel acyl groups of cardiolipin in the inner membrane; human ortholog tafazzin is implicated in Barth syndrome</v>
          </cell>
          <cell r="D3419" t="str">
            <v>S000006344</v>
          </cell>
          <cell r="E3419" t="str">
            <v>ORF</v>
          </cell>
          <cell r="F3419" t="str">
            <v>Verified</v>
          </cell>
          <cell r="H3419" t="str">
            <v>chromosome 16</v>
          </cell>
          <cell r="J3419">
            <v>16</v>
          </cell>
          <cell r="K3419">
            <v>814387</v>
          </cell>
          <cell r="L3419">
            <v>815532</v>
          </cell>
          <cell r="M3419" t="str">
            <v>W</v>
          </cell>
          <cell r="O3419">
            <v>38189</v>
          </cell>
          <cell r="P3419">
            <v>35277</v>
          </cell>
        </row>
        <row r="3420">
          <cell r="A3420" t="str">
            <v>KAR3</v>
          </cell>
          <cell r="B3420" t="str">
            <v>YPR141C</v>
          </cell>
          <cell r="C3420" t="str">
            <v>Minus-end-directed microtubule motor that functions in mitosis and meiosis, localizes to the spindle pole body and localization is dependent on functional Cik1p, required for nuclear fusion during mating; potential Cdc28p substrate</v>
          </cell>
          <cell r="D3420" t="str">
            <v>S000006345</v>
          </cell>
          <cell r="E3420" t="str">
            <v>ORF</v>
          </cell>
          <cell r="F3420" t="str">
            <v>Verified</v>
          </cell>
          <cell r="G3420" t="str">
            <v>OSR11</v>
          </cell>
          <cell r="H3420" t="str">
            <v>chromosome 16</v>
          </cell>
          <cell r="I3420" t="str">
            <v>L000000888</v>
          </cell>
          <cell r="J3420">
            <v>16</v>
          </cell>
          <cell r="K3420">
            <v>817919</v>
          </cell>
          <cell r="L3420">
            <v>815730</v>
          </cell>
          <cell r="M3420" t="str">
            <v>C</v>
          </cell>
          <cell r="N3420">
            <v>94.4</v>
          </cell>
          <cell r="O3420">
            <v>38189</v>
          </cell>
          <cell r="P3420">
            <v>35277</v>
          </cell>
        </row>
        <row r="3421">
          <cell r="A3421" t="str">
            <v>RRP15</v>
          </cell>
          <cell r="B3421" t="str">
            <v>YPR143W</v>
          </cell>
          <cell r="C3421" t="str">
            <v>Nucleolar protein, constituent of pre-60S ribosomal particles; required for proper processing of the 27S pre-rRNA at the A3 and B1 sites to yield mature 5.8S and 25S rRNAs</v>
          </cell>
          <cell r="D3421" t="str">
            <v>S000006347</v>
          </cell>
          <cell r="E3421" t="str">
            <v>ORF</v>
          </cell>
          <cell r="F3421" t="str">
            <v>Verified</v>
          </cell>
          <cell r="H3421" t="str">
            <v>chromosome 16</v>
          </cell>
          <cell r="J3421">
            <v>16</v>
          </cell>
          <cell r="K3421">
            <v>818319</v>
          </cell>
          <cell r="L3421">
            <v>819071</v>
          </cell>
          <cell r="M3421" t="str">
            <v>W</v>
          </cell>
          <cell r="O3421">
            <v>38189</v>
          </cell>
          <cell r="P3421">
            <v>35277</v>
          </cell>
        </row>
        <row r="3422">
          <cell r="B3422" t="str">
            <v>YPR142C</v>
          </cell>
          <cell r="C3422" t="str">
            <v>Hypothetical protein; open reading frame overlaps 5' end of essential RRP15 gene required for ribosomal RNA processing</v>
          </cell>
          <cell r="D3422" t="str">
            <v>S000006346</v>
          </cell>
          <cell r="E3422" t="str">
            <v>ORF</v>
          </cell>
          <cell r="F3422" t="str">
            <v>Dubious</v>
          </cell>
          <cell r="H3422" t="str">
            <v>chromosome 16</v>
          </cell>
          <cell r="J3422">
            <v>16</v>
          </cell>
          <cell r="K3422">
            <v>818689</v>
          </cell>
          <cell r="L3422">
            <v>818126</v>
          </cell>
          <cell r="M3422" t="str">
            <v>C</v>
          </cell>
          <cell r="O3422">
            <v>38189</v>
          </cell>
          <cell r="P3422">
            <v>35277</v>
          </cell>
        </row>
        <row r="3423">
          <cell r="A3423" t="str">
            <v>NOC4</v>
          </cell>
          <cell r="B3423" t="str">
            <v>YPR144C</v>
          </cell>
          <cell r="C3423" t="str">
            <v>Nucleolar protein, forms a complex with Nop14p that mediates maturation and nuclear export of 40S ribosomal subunits</v>
          </cell>
          <cell r="D3423" t="str">
            <v>S000006348</v>
          </cell>
          <cell r="E3423" t="str">
            <v>ORF</v>
          </cell>
          <cell r="F3423" t="str">
            <v>Verified</v>
          </cell>
          <cell r="G3423" t="str">
            <v>UTP19</v>
          </cell>
          <cell r="H3423" t="str">
            <v>chromosome 16</v>
          </cell>
          <cell r="J3423">
            <v>16</v>
          </cell>
          <cell r="K3423">
            <v>821419</v>
          </cell>
          <cell r="L3423">
            <v>819761</v>
          </cell>
          <cell r="M3423" t="str">
            <v>C</v>
          </cell>
          <cell r="O3423">
            <v>38189</v>
          </cell>
          <cell r="P3423">
            <v>35277</v>
          </cell>
        </row>
        <row r="3424">
          <cell r="A3424" t="str">
            <v>ASN1</v>
          </cell>
          <cell r="B3424" t="str">
            <v>YPR145W</v>
          </cell>
          <cell r="C3424" t="str">
            <v>Asparagine synthetase, isozyme of Asn2p; catalyzes the synthesis of L-asparagine from L-aspartate in the asparagine biosynthetic pathway</v>
          </cell>
          <cell r="D3424" t="str">
            <v>S000006349</v>
          </cell>
          <cell r="E3424" t="str">
            <v>ORF</v>
          </cell>
          <cell r="F3424" t="str">
            <v>Verified</v>
          </cell>
          <cell r="H3424" t="str">
            <v>chromosome 16</v>
          </cell>
          <cell r="I3424" t="str">
            <v>L000002732</v>
          </cell>
          <cell r="J3424">
            <v>16</v>
          </cell>
          <cell r="K3424">
            <v>822616</v>
          </cell>
          <cell r="L3424">
            <v>824334</v>
          </cell>
          <cell r="M3424" t="str">
            <v>W</v>
          </cell>
          <cell r="O3424">
            <v>38189</v>
          </cell>
          <cell r="P3424">
            <v>35277</v>
          </cell>
        </row>
        <row r="3425">
          <cell r="B3425" t="str">
            <v>YPR145C-A</v>
          </cell>
          <cell r="C3425" t="str">
            <v>Putative protein of unknown function</v>
          </cell>
          <cell r="D3425" t="str">
            <v>S000113589</v>
          </cell>
          <cell r="E3425" t="str">
            <v>ORF</v>
          </cell>
          <cell r="F3425" t="str">
            <v>Uncharacterized</v>
          </cell>
          <cell r="H3425" t="str">
            <v>chromosome 16</v>
          </cell>
          <cell r="J3425">
            <v>16</v>
          </cell>
          <cell r="K3425">
            <v>824922</v>
          </cell>
          <cell r="L3425">
            <v>824686</v>
          </cell>
          <cell r="M3425" t="str">
            <v>C</v>
          </cell>
          <cell r="O3425">
            <v>38677</v>
          </cell>
          <cell r="P3425">
            <v>38677</v>
          </cell>
        </row>
        <row r="3426">
          <cell r="B3426" t="str">
            <v>YPR146C</v>
          </cell>
          <cell r="C3426" t="str">
            <v>Dubious open reading frame unlikely to encode a functional protein, based on available experimental and comparative sequence data</v>
          </cell>
          <cell r="D3426" t="str">
            <v>S000006350</v>
          </cell>
          <cell r="E3426" t="str">
            <v>ORF</v>
          </cell>
          <cell r="F3426" t="str">
            <v>Dubious</v>
          </cell>
          <cell r="H3426" t="str">
            <v>chromosome 16</v>
          </cell>
          <cell r="J3426">
            <v>16</v>
          </cell>
          <cell r="K3426">
            <v>825672</v>
          </cell>
          <cell r="L3426">
            <v>825343</v>
          </cell>
          <cell r="M3426" t="str">
            <v>C</v>
          </cell>
          <cell r="O3426">
            <v>38189</v>
          </cell>
          <cell r="P3426">
            <v>35277</v>
          </cell>
        </row>
        <row r="3427">
          <cell r="B3427" t="str">
            <v>YPR147C</v>
          </cell>
          <cell r="C3427" t="str">
            <v>Putative protein of unknown function; green fluorescent protein (GFP)-fusion protein localizes to the cytoplasm and is induced in response to the DNA-damaging agent MMS</v>
          </cell>
          <cell r="D3427" t="str">
            <v>S000006351</v>
          </cell>
          <cell r="E3427" t="str">
            <v>ORF</v>
          </cell>
          <cell r="F3427" t="str">
            <v>Uncharacterized</v>
          </cell>
          <cell r="H3427" t="str">
            <v>chromosome 16</v>
          </cell>
          <cell r="J3427">
            <v>16</v>
          </cell>
          <cell r="K3427">
            <v>826555</v>
          </cell>
          <cell r="L3427">
            <v>825641</v>
          </cell>
          <cell r="M3427" t="str">
            <v>C</v>
          </cell>
          <cell r="O3427">
            <v>38189</v>
          </cell>
          <cell r="P3427">
            <v>35277</v>
          </cell>
        </row>
        <row r="3428">
          <cell r="B3428" t="str">
            <v>YPR148C</v>
          </cell>
          <cell r="C3428" t="str">
            <v>Protein of unknown function that may interact with ribosomes, based on co-purification experiments; green fluorescent protein (GFP)-fusion protein localizes to the cytoplasm in a punctate pattern</v>
          </cell>
          <cell r="D3428" t="str">
            <v>S000006352</v>
          </cell>
          <cell r="E3428" t="str">
            <v>ORF</v>
          </cell>
          <cell r="F3428" t="str">
            <v>Verified</v>
          </cell>
          <cell r="H3428" t="str">
            <v>chromosome 16</v>
          </cell>
          <cell r="J3428">
            <v>16</v>
          </cell>
          <cell r="K3428">
            <v>828136</v>
          </cell>
          <cell r="L3428">
            <v>826829</v>
          </cell>
          <cell r="M3428" t="str">
            <v>C</v>
          </cell>
          <cell r="O3428">
            <v>38189</v>
          </cell>
          <cell r="P3428">
            <v>35277</v>
          </cell>
        </row>
        <row r="3429">
          <cell r="A3429" t="str">
            <v>NCE102</v>
          </cell>
          <cell r="B3429" t="str">
            <v>YPR149W</v>
          </cell>
          <cell r="C3429" t="str">
            <v>Protein of unknown function; contains transmembrane domains; involved in secretion of proteins that lack classical secretory signal sequences; component of the detergent-insoluble glycolipid-enriched complexes (DIGs)</v>
          </cell>
          <cell r="D3429" t="str">
            <v>S000006353</v>
          </cell>
          <cell r="E3429" t="str">
            <v>ORF</v>
          </cell>
          <cell r="F3429" t="str">
            <v>Verified</v>
          </cell>
          <cell r="G3429" t="str">
            <v>NCE2</v>
          </cell>
          <cell r="H3429" t="str">
            <v>chromosome 16</v>
          </cell>
          <cell r="I3429" t="str">
            <v>L000003098</v>
          </cell>
          <cell r="J3429">
            <v>16</v>
          </cell>
          <cell r="K3429">
            <v>829914</v>
          </cell>
          <cell r="L3429">
            <v>830435</v>
          </cell>
          <cell r="M3429" t="str">
            <v>W</v>
          </cell>
          <cell r="O3429">
            <v>38189</v>
          </cell>
          <cell r="P3429">
            <v>35277</v>
          </cell>
        </row>
        <row r="3430">
          <cell r="B3430" t="str">
            <v>YPR150W</v>
          </cell>
          <cell r="C3430" t="str">
            <v>Dubious open reading frame unlikely to encode a protein, based on available experimental and comparative sequence data; partially overlaps the verified gene SUE1/YPR151C</v>
          </cell>
          <cell r="D3430" t="str">
            <v>S000006354</v>
          </cell>
          <cell r="E3430" t="str">
            <v>ORF</v>
          </cell>
          <cell r="F3430" t="str">
            <v>Dubious</v>
          </cell>
          <cell r="H3430" t="str">
            <v>chromosome 16</v>
          </cell>
          <cell r="J3430">
            <v>16</v>
          </cell>
          <cell r="K3430">
            <v>830995</v>
          </cell>
          <cell r="L3430">
            <v>831516</v>
          </cell>
          <cell r="M3430" t="str">
            <v>W</v>
          </cell>
          <cell r="O3430">
            <v>38189</v>
          </cell>
          <cell r="P3430">
            <v>35277</v>
          </cell>
        </row>
        <row r="3431">
          <cell r="A3431" t="str">
            <v>SUE1</v>
          </cell>
          <cell r="B3431" t="str">
            <v>YPR151C</v>
          </cell>
          <cell r="C3431" t="str">
            <v>Mitochondrial protein required for degradation of unstable forms of cytochrome c</v>
          </cell>
          <cell r="D3431" t="str">
            <v>S000006355</v>
          </cell>
          <cell r="E3431" t="str">
            <v>ORF</v>
          </cell>
          <cell r="F3431" t="str">
            <v>Verified</v>
          </cell>
          <cell r="H3431" t="str">
            <v>chromosome 16</v>
          </cell>
          <cell r="J3431">
            <v>16</v>
          </cell>
          <cell r="K3431">
            <v>831671</v>
          </cell>
          <cell r="L3431">
            <v>831051</v>
          </cell>
          <cell r="M3431" t="str">
            <v>C</v>
          </cell>
          <cell r="O3431">
            <v>38189</v>
          </cell>
          <cell r="P3431">
            <v>35277</v>
          </cell>
        </row>
        <row r="3432">
          <cell r="A3432" t="str">
            <v>URN1</v>
          </cell>
          <cell r="B3432" t="str">
            <v>YPR152C</v>
          </cell>
          <cell r="C3432" t="str">
            <v>Putative protein of unknown function containing WW and FF domains; overexpression causes accumulation of cells in G1 phase</v>
          </cell>
          <cell r="D3432" t="str">
            <v>S000006356</v>
          </cell>
          <cell r="E3432" t="str">
            <v>ORF</v>
          </cell>
          <cell r="F3432" t="str">
            <v>Verified</v>
          </cell>
          <cell r="H3432" t="str">
            <v>chromosome 16</v>
          </cell>
          <cell r="J3432">
            <v>16</v>
          </cell>
          <cell r="K3432">
            <v>833454</v>
          </cell>
          <cell r="L3432">
            <v>832057</v>
          </cell>
          <cell r="M3432" t="str">
            <v>C</v>
          </cell>
          <cell r="O3432">
            <v>38189</v>
          </cell>
          <cell r="P3432">
            <v>35277</v>
          </cell>
        </row>
        <row r="3433">
          <cell r="B3433" t="str">
            <v>YPR153W</v>
          </cell>
          <cell r="C3433" t="str">
            <v>Putative protein of unknown function</v>
          </cell>
          <cell r="D3433" t="str">
            <v>S000006357</v>
          </cell>
          <cell r="E3433" t="str">
            <v>ORF</v>
          </cell>
          <cell r="F3433" t="str">
            <v>Verified</v>
          </cell>
          <cell r="H3433" t="str">
            <v>chromosome 16</v>
          </cell>
          <cell r="J3433">
            <v>16</v>
          </cell>
          <cell r="K3433">
            <v>833685</v>
          </cell>
          <cell r="L3433">
            <v>834241</v>
          </cell>
          <cell r="M3433" t="str">
            <v>W</v>
          </cell>
          <cell r="O3433">
            <v>39273</v>
          </cell>
          <cell r="P3433" t="str">
            <v>1996-07-31|2007-07-10</v>
          </cell>
        </row>
        <row r="3434">
          <cell r="A3434" t="str">
            <v>PIN3</v>
          </cell>
          <cell r="B3434" t="str">
            <v>YPR154W</v>
          </cell>
          <cell r="C3434" t="str">
            <v>Protein that induces appearance of [PIN+] prion when overproduced</v>
          </cell>
          <cell r="D3434" t="str">
            <v>S000006358</v>
          </cell>
          <cell r="E3434" t="str">
            <v>ORF</v>
          </cell>
          <cell r="F3434" t="str">
            <v>Verified</v>
          </cell>
          <cell r="G3434" t="str">
            <v>LSB2</v>
          </cell>
          <cell r="H3434" t="str">
            <v>chromosome 16</v>
          </cell>
          <cell r="J3434">
            <v>16</v>
          </cell>
          <cell r="K3434">
            <v>834561</v>
          </cell>
          <cell r="L3434">
            <v>835208</v>
          </cell>
          <cell r="M3434" t="str">
            <v>W</v>
          </cell>
          <cell r="O3434">
            <v>38189</v>
          </cell>
          <cell r="P3434">
            <v>35277</v>
          </cell>
        </row>
        <row r="3435">
          <cell r="A3435" t="str">
            <v>NCA2</v>
          </cell>
          <cell r="B3435" t="str">
            <v>YPR155C</v>
          </cell>
          <cell r="C3435" t="str">
            <v>Protein involved in regulation of mitochondrial expression of subunits 6 (Atp6p) and 8 (Atp8p) of the Fo-F1 ATP synthase; functions with Nca3p</v>
          </cell>
          <cell r="D3435" t="str">
            <v>S000006359</v>
          </cell>
          <cell r="E3435" t="str">
            <v>ORF</v>
          </cell>
          <cell r="F3435" t="str">
            <v>Verified</v>
          </cell>
          <cell r="H3435" t="str">
            <v>chromosome 16</v>
          </cell>
          <cell r="I3435" t="str">
            <v>L000003161</v>
          </cell>
          <cell r="J3435">
            <v>16</v>
          </cell>
          <cell r="K3435">
            <v>837409</v>
          </cell>
          <cell r="L3435">
            <v>835559</v>
          </cell>
          <cell r="M3435" t="str">
            <v>C</v>
          </cell>
          <cell r="O3435">
            <v>38189</v>
          </cell>
          <cell r="P3435">
            <v>35277</v>
          </cell>
        </row>
        <row r="3436">
          <cell r="A3436" t="str">
            <v>TPO3</v>
          </cell>
          <cell r="B3436" t="str">
            <v>YPR156C</v>
          </cell>
          <cell r="C3436" t="str">
            <v>Polyamine transport protein specific for spermine; localizes to the plasma membrane; member of the major facilitator superfamily</v>
          </cell>
          <cell r="D3436" t="str">
            <v>S000006360</v>
          </cell>
          <cell r="E3436" t="str">
            <v>ORF</v>
          </cell>
          <cell r="F3436" t="str">
            <v>Verified</v>
          </cell>
          <cell r="H3436" t="str">
            <v>chromosome 16</v>
          </cell>
          <cell r="J3436">
            <v>16</v>
          </cell>
          <cell r="K3436">
            <v>839773</v>
          </cell>
          <cell r="L3436">
            <v>837905</v>
          </cell>
          <cell r="M3436" t="str">
            <v>C</v>
          </cell>
          <cell r="O3436">
            <v>38189</v>
          </cell>
          <cell r="P3436">
            <v>35277</v>
          </cell>
        </row>
        <row r="3437">
          <cell r="B3437" t="str">
            <v>YPR157W</v>
          </cell>
          <cell r="C3437" t="str">
            <v>Putative protein of unknown function; induced by treatment with 8-methoxypsoralen and UVA irradiation</v>
          </cell>
          <cell r="D3437" t="str">
            <v>S000006361</v>
          </cell>
          <cell r="E3437" t="str">
            <v>ORF</v>
          </cell>
          <cell r="F3437" t="str">
            <v>Uncharacterized</v>
          </cell>
          <cell r="H3437" t="str">
            <v>chromosome 16</v>
          </cell>
          <cell r="J3437">
            <v>16</v>
          </cell>
          <cell r="K3437">
            <v>841262</v>
          </cell>
          <cell r="L3437">
            <v>842665</v>
          </cell>
          <cell r="M3437" t="str">
            <v>W</v>
          </cell>
          <cell r="O3437">
            <v>38189</v>
          </cell>
          <cell r="P3437">
            <v>35277</v>
          </cell>
        </row>
        <row r="3438">
          <cell r="A3438" t="str">
            <v>CUR1</v>
          </cell>
          <cell r="B3438" t="str">
            <v>YPR158W</v>
          </cell>
          <cell r="C3438" t="str">
            <v>Protein of unknown function involved in destabilization of [URE3] prions; similar in sequence to Btn2p</v>
          </cell>
          <cell r="D3438" t="str">
            <v>S000006362</v>
          </cell>
          <cell r="E3438" t="str">
            <v>ORF</v>
          </cell>
          <cell r="F3438" t="str">
            <v>Verified</v>
          </cell>
          <cell r="H3438" t="str">
            <v>chromosome 16</v>
          </cell>
          <cell r="J3438">
            <v>16</v>
          </cell>
          <cell r="K3438">
            <v>843258</v>
          </cell>
          <cell r="L3438">
            <v>844016</v>
          </cell>
          <cell r="M3438" t="str">
            <v>W</v>
          </cell>
          <cell r="O3438">
            <v>38189</v>
          </cell>
          <cell r="P3438">
            <v>35277</v>
          </cell>
        </row>
        <row r="3439">
          <cell r="A3439" t="str">
            <v>KRE6</v>
          </cell>
          <cell r="B3439" t="str">
            <v>YPR159W</v>
          </cell>
          <cell r="C3439" t="str">
            <v>Protein required for beta-1,6 glucan biosynthesis; putative beta-glucan synthase; appears functionally redundant with Skn1p</v>
          </cell>
          <cell r="D3439" t="str">
            <v>S000006363</v>
          </cell>
          <cell r="E3439" t="str">
            <v>ORF</v>
          </cell>
          <cell r="F3439" t="str">
            <v>Verified</v>
          </cell>
          <cell r="G3439" t="str">
            <v>CWH48</v>
          </cell>
          <cell r="H3439" t="str">
            <v>chromosome 16</v>
          </cell>
          <cell r="I3439" t="str">
            <v>L000000915</v>
          </cell>
          <cell r="J3439">
            <v>16</v>
          </cell>
          <cell r="K3439">
            <v>857579</v>
          </cell>
          <cell r="L3439">
            <v>859741</v>
          </cell>
          <cell r="M3439" t="str">
            <v>W</v>
          </cell>
          <cell r="N3439">
            <v>95.9</v>
          </cell>
          <cell r="O3439">
            <v>38189</v>
          </cell>
          <cell r="P3439">
            <v>35277</v>
          </cell>
        </row>
        <row r="3440">
          <cell r="B3440" t="str">
            <v>YPR159C-A</v>
          </cell>
          <cell r="C3440" t="str">
            <v>Identified by gene-trapping, microarray-based expression analysis, and genome-wide homology searching</v>
          </cell>
          <cell r="D3440" t="str">
            <v>S000028725</v>
          </cell>
          <cell r="E3440" t="str">
            <v>ORF</v>
          </cell>
          <cell r="F3440" t="str">
            <v>Uncharacterized</v>
          </cell>
          <cell r="H3440" t="str">
            <v>chromosome 16</v>
          </cell>
          <cell r="J3440">
            <v>16</v>
          </cell>
          <cell r="K3440">
            <v>860411</v>
          </cell>
          <cell r="L3440">
            <v>860310</v>
          </cell>
          <cell r="M3440" t="str">
            <v>C</v>
          </cell>
          <cell r="O3440">
            <v>38189</v>
          </cell>
          <cell r="P3440">
            <v>37831</v>
          </cell>
        </row>
        <row r="3441">
          <cell r="A3441" t="str">
            <v>GPH1</v>
          </cell>
          <cell r="B3441" t="str">
            <v>YPR160W</v>
          </cell>
          <cell r="C3441" t="str">
            <v>Non-essential glycogen phosphorylase required for the mobilization of glycogen, activity is regulated by cyclic AMP-mediated phosphorylation, expression is regulated by stress-response elements and by the HOG MAP kinase pathway</v>
          </cell>
          <cell r="D3441" t="str">
            <v>S000006364</v>
          </cell>
          <cell r="E3441" t="str">
            <v>ORF</v>
          </cell>
          <cell r="F3441" t="str">
            <v>Verified</v>
          </cell>
          <cell r="H3441" t="str">
            <v>chromosome 16</v>
          </cell>
          <cell r="I3441" t="str">
            <v>L000000724</v>
          </cell>
          <cell r="J3441">
            <v>16</v>
          </cell>
          <cell r="K3441">
            <v>861302</v>
          </cell>
          <cell r="L3441">
            <v>864010</v>
          </cell>
          <cell r="M3441" t="str">
            <v>W</v>
          </cell>
          <cell r="O3441">
            <v>38189</v>
          </cell>
          <cell r="P3441">
            <v>35277</v>
          </cell>
        </row>
        <row r="3442">
          <cell r="B3442" t="str">
            <v>YPR160W-A</v>
          </cell>
          <cell r="C3442" t="str">
            <v>Dubious open reading frame unlikely to encode a functional protein, based on available experimental and comparative sequence data; identified by expression profiling and mass spectrometry</v>
          </cell>
          <cell r="D3442" t="str">
            <v>S000028860</v>
          </cell>
          <cell r="E3442" t="str">
            <v>ORF</v>
          </cell>
          <cell r="F3442" t="str">
            <v>Dubious</v>
          </cell>
          <cell r="H3442" t="str">
            <v>chromosome 16</v>
          </cell>
          <cell r="J3442">
            <v>16</v>
          </cell>
          <cell r="K3442">
            <v>861930</v>
          </cell>
          <cell r="L3442">
            <v>862010</v>
          </cell>
          <cell r="M3442" t="str">
            <v>W</v>
          </cell>
          <cell r="O3442">
            <v>38189</v>
          </cell>
          <cell r="P3442">
            <v>37831</v>
          </cell>
        </row>
        <row r="3443">
          <cell r="B3443" t="str">
            <v>YPR160C-A</v>
          </cell>
          <cell r="C3443" t="str">
            <v>Identified by gene-trapping, microarray-based expression analysis, and genome-wide homology searching</v>
          </cell>
          <cell r="D3443" t="str">
            <v>S000028726</v>
          </cell>
          <cell r="E3443" t="str">
            <v>ORF</v>
          </cell>
          <cell r="F3443" t="str">
            <v>Dubious</v>
          </cell>
          <cell r="H3443" t="str">
            <v>chromosome 16</v>
          </cell>
          <cell r="J3443">
            <v>16</v>
          </cell>
          <cell r="K3443">
            <v>862857</v>
          </cell>
          <cell r="L3443">
            <v>862573</v>
          </cell>
          <cell r="M3443" t="str">
            <v>C</v>
          </cell>
          <cell r="O3443">
            <v>38189</v>
          </cell>
          <cell r="P3443">
            <v>37831</v>
          </cell>
        </row>
        <row r="3444">
          <cell r="A3444" t="str">
            <v>SGV1</v>
          </cell>
          <cell r="B3444" t="str">
            <v>YPR161C</v>
          </cell>
          <cell r="C3444" t="str">
            <v>Cyclin (Bur2p)-dependent protein kinase that functions in transcriptional regulation; phosphorylates the carboxy-terminal domain of Rpo21p and the C-terminal repeat domain of Spt5p; regulated by Cak1p</v>
          </cell>
          <cell r="D3444" t="str">
            <v>S000006365</v>
          </cell>
          <cell r="E3444" t="str">
            <v>ORF</v>
          </cell>
          <cell r="F3444" t="str">
            <v>Verified</v>
          </cell>
          <cell r="G3444" t="str">
            <v>BUR1</v>
          </cell>
          <cell r="H3444" t="str">
            <v>chromosome 16</v>
          </cell>
          <cell r="I3444" t="str">
            <v>L000001878</v>
          </cell>
          <cell r="J3444">
            <v>16</v>
          </cell>
          <cell r="K3444">
            <v>866418</v>
          </cell>
          <cell r="L3444">
            <v>864445</v>
          </cell>
          <cell r="M3444" t="str">
            <v>C</v>
          </cell>
          <cell r="O3444">
            <v>38189</v>
          </cell>
          <cell r="P3444">
            <v>35277</v>
          </cell>
        </row>
        <row r="3445">
          <cell r="A3445" t="str">
            <v>ORC4</v>
          </cell>
          <cell r="B3445" t="str">
            <v>YPR162C</v>
          </cell>
          <cell r="C3445" t="str">
            <v>Subunit of the origin recognition complex, which directs DNA replication by binding to replication origins and is also involved in transcriptional silencing</v>
          </cell>
          <cell r="D3445" t="str">
            <v>S000006366</v>
          </cell>
          <cell r="E3445" t="str">
            <v>ORF</v>
          </cell>
          <cell r="F3445" t="str">
            <v>Verified</v>
          </cell>
          <cell r="H3445" t="str">
            <v>chromosome 16</v>
          </cell>
          <cell r="I3445" t="str">
            <v>L000003075</v>
          </cell>
          <cell r="J3445">
            <v>16</v>
          </cell>
          <cell r="K3445">
            <v>868300</v>
          </cell>
          <cell r="L3445">
            <v>866711</v>
          </cell>
          <cell r="M3445" t="str">
            <v>C</v>
          </cell>
          <cell r="O3445">
            <v>38189</v>
          </cell>
          <cell r="P3445">
            <v>35277</v>
          </cell>
        </row>
        <row r="3446">
          <cell r="A3446" t="str">
            <v>TIF3</v>
          </cell>
          <cell r="B3446" t="str">
            <v>YPR163C</v>
          </cell>
          <cell r="C3446" t="str">
            <v>Translation initiation factor eIF-4B, has RNA annealing activity; contains an RNA recognition motif and binds to single-stranded RNA</v>
          </cell>
          <cell r="D3446" t="str">
            <v>S000006367</v>
          </cell>
          <cell r="E3446" t="str">
            <v>ORF</v>
          </cell>
          <cell r="F3446" t="str">
            <v>Verified</v>
          </cell>
          <cell r="G3446" t="str">
            <v>STM1|RBL3</v>
          </cell>
          <cell r="H3446" t="str">
            <v>chromosome 16</v>
          </cell>
          <cell r="I3446" t="str">
            <v>L000002304</v>
          </cell>
          <cell r="J3446">
            <v>16</v>
          </cell>
          <cell r="K3446">
            <v>869951</v>
          </cell>
          <cell r="L3446">
            <v>868641</v>
          </cell>
          <cell r="M3446" t="str">
            <v>C</v>
          </cell>
          <cell r="O3446">
            <v>38189</v>
          </cell>
          <cell r="P3446">
            <v>35277</v>
          </cell>
        </row>
        <row r="3447">
          <cell r="A3447" t="str">
            <v>MMS1</v>
          </cell>
          <cell r="B3447" t="str">
            <v>YPR164W</v>
          </cell>
          <cell r="C3447" t="str">
            <v>Subunit of an E3 ubiquitin ligase complex involved in resolving replication intermediates or preventing the damage caused by blocked replication forks; regulates Ty1 transposition; involved with Rtt101p in nonfunctional rRNA decay</v>
          </cell>
          <cell r="D3447" t="str">
            <v>S000006368</v>
          </cell>
          <cell r="E3447" t="str">
            <v>ORF</v>
          </cell>
          <cell r="F3447" t="str">
            <v>Verified</v>
          </cell>
          <cell r="G3447" t="str">
            <v>SLM6|RTT108</v>
          </cell>
          <cell r="H3447" t="str">
            <v>chromosome 16</v>
          </cell>
          <cell r="I3447" t="str">
            <v>L000003933</v>
          </cell>
          <cell r="J3447">
            <v>16</v>
          </cell>
          <cell r="K3447">
            <v>870699</v>
          </cell>
          <cell r="L3447">
            <v>874922</v>
          </cell>
          <cell r="M3447" t="str">
            <v>W</v>
          </cell>
          <cell r="O3447">
            <v>38189</v>
          </cell>
          <cell r="P3447">
            <v>35277</v>
          </cell>
        </row>
        <row r="3448">
          <cell r="A3448" t="str">
            <v>RHO1</v>
          </cell>
          <cell r="B3448" t="str">
            <v>YPR165W</v>
          </cell>
          <cell r="C3448" t="str">
            <v>GTP-binding protein of the rho subfamily of Ras-like proteins, involved in establishment of cell polarity; regulates protein kinase C (Pkc1p) and the cell wall synthesizing enzyme 1,3-beta-glucan synthase (Fks1p and Gsc2p)</v>
          </cell>
          <cell r="D3448" t="str">
            <v>S000006369</v>
          </cell>
          <cell r="E3448" t="str">
            <v>ORF</v>
          </cell>
          <cell r="F3448" t="str">
            <v>Verified</v>
          </cell>
          <cell r="H3448" t="str">
            <v>chromosome 16</v>
          </cell>
          <cell r="I3448" t="str">
            <v>L000001630</v>
          </cell>
          <cell r="J3448">
            <v>16</v>
          </cell>
          <cell r="K3448">
            <v>875364</v>
          </cell>
          <cell r="L3448">
            <v>875993</v>
          </cell>
          <cell r="M3448" t="str">
            <v>W</v>
          </cell>
          <cell r="O3448">
            <v>38189</v>
          </cell>
          <cell r="P3448">
            <v>35277</v>
          </cell>
        </row>
        <row r="3449">
          <cell r="A3449" t="str">
            <v>MRP2</v>
          </cell>
          <cell r="B3449" t="str">
            <v>YPR166C</v>
          </cell>
          <cell r="C3449" t="str">
            <v>Mitochondrial ribosomal protein of the small subunit</v>
          </cell>
          <cell r="D3449" t="str">
            <v>S000006370</v>
          </cell>
          <cell r="E3449" t="str">
            <v>ORF</v>
          </cell>
          <cell r="F3449" t="str">
            <v>Verified</v>
          </cell>
          <cell r="H3449" t="str">
            <v>chromosome 16</v>
          </cell>
          <cell r="I3449" t="str">
            <v>L000001153</v>
          </cell>
          <cell r="J3449">
            <v>16</v>
          </cell>
          <cell r="K3449">
            <v>876625</v>
          </cell>
          <cell r="L3449">
            <v>876278</v>
          </cell>
          <cell r="M3449" t="str">
            <v>C</v>
          </cell>
          <cell r="O3449">
            <v>38189</v>
          </cell>
          <cell r="P3449">
            <v>35277</v>
          </cell>
        </row>
        <row r="3450">
          <cell r="A3450" t="str">
            <v>MET16</v>
          </cell>
          <cell r="B3450" t="str">
            <v>YPR167C</v>
          </cell>
          <cell r="C3450" t="str">
            <v>3'-phosphoadenylsulfate reductase, reduces 3'-phosphoadenylyl sulfate to adenosine-3',5'-bisphosphate and free sulfite using reduced thioredoxin as cosubstrate, involved in sulfate assimilation and methionine metabolism</v>
          </cell>
          <cell r="D3450" t="str">
            <v>S000006371</v>
          </cell>
          <cell r="E3450" t="str">
            <v>ORF</v>
          </cell>
          <cell r="F3450" t="str">
            <v>Verified</v>
          </cell>
          <cell r="H3450" t="str">
            <v>chromosome 16</v>
          </cell>
          <cell r="I3450" t="str">
            <v>L000001087</v>
          </cell>
          <cell r="J3450">
            <v>16</v>
          </cell>
          <cell r="K3450">
            <v>877628</v>
          </cell>
          <cell r="L3450">
            <v>876843</v>
          </cell>
          <cell r="M3450" t="str">
            <v>C</v>
          </cell>
          <cell r="O3450">
            <v>38189</v>
          </cell>
          <cell r="P3450">
            <v>35277</v>
          </cell>
        </row>
        <row r="3451">
          <cell r="A3451" t="str">
            <v>NUT2</v>
          </cell>
          <cell r="B3451" t="str">
            <v>YPR168W</v>
          </cell>
          <cell r="C3451" t="str">
            <v>Subunit of the RNA polymerase II mediator complex; associates with core polymerase subunits to form the RNA polymerase II holoenzyme; required for transcriptional activation and has a role in basal transcription</v>
          </cell>
          <cell r="D3451" t="str">
            <v>S000006372</v>
          </cell>
          <cell r="E3451" t="str">
            <v>ORF</v>
          </cell>
          <cell r="F3451" t="str">
            <v>Verified</v>
          </cell>
          <cell r="G3451" t="str">
            <v>MED10</v>
          </cell>
          <cell r="H3451" t="str">
            <v>chromosome 16</v>
          </cell>
          <cell r="I3451" t="str">
            <v>L000003447|L000004593</v>
          </cell>
          <cell r="J3451">
            <v>16</v>
          </cell>
          <cell r="K3451">
            <v>878072</v>
          </cell>
          <cell r="L3451">
            <v>878545</v>
          </cell>
          <cell r="M3451" t="str">
            <v>W</v>
          </cell>
          <cell r="O3451">
            <v>38189</v>
          </cell>
          <cell r="P3451">
            <v>35277</v>
          </cell>
        </row>
        <row r="3452">
          <cell r="A3452" t="str">
            <v>JIP5</v>
          </cell>
          <cell r="B3452" t="str">
            <v>YPR169W</v>
          </cell>
          <cell r="C3452" t="str">
            <v>Essential protein required for biogenesis of the large ribosomal subunit; interacts with proteins involved in RNA processing, ribosome biogenesis, ubiquitination and demethylation; similar to WDR55, a human WD repeat protein</v>
          </cell>
          <cell r="D3452" t="str">
            <v>S000006373</v>
          </cell>
          <cell r="E3452" t="str">
            <v>ORF</v>
          </cell>
          <cell r="F3452" t="str">
            <v>Verified</v>
          </cell>
          <cell r="H3452" t="str">
            <v>chromosome 16</v>
          </cell>
          <cell r="J3452">
            <v>16</v>
          </cell>
          <cell r="K3452">
            <v>878686</v>
          </cell>
          <cell r="L3452">
            <v>880164</v>
          </cell>
          <cell r="M3452" t="str">
            <v>W</v>
          </cell>
          <cell r="O3452">
            <v>38687</v>
          </cell>
          <cell r="P3452" t="str">
            <v>1996-07-31|2005-12-01</v>
          </cell>
        </row>
        <row r="3453">
          <cell r="B3453" t="str">
            <v>YPR169W-A</v>
          </cell>
          <cell r="C3453" t="str">
            <v>Dubious open reading frame unlikely to encode a protein, based on available experimental and comparative sequence data; partially overlaps two other dubious ORFs: YPR170C and YPR170W-B</v>
          </cell>
          <cell r="D3453" t="str">
            <v>S000028591</v>
          </cell>
          <cell r="E3453" t="str">
            <v>ORF</v>
          </cell>
          <cell r="F3453" t="str">
            <v>Dubious</v>
          </cell>
          <cell r="H3453" t="str">
            <v>chromosome 16</v>
          </cell>
          <cell r="J3453">
            <v>16</v>
          </cell>
          <cell r="K3453">
            <v>883235</v>
          </cell>
          <cell r="L3453">
            <v>883453</v>
          </cell>
          <cell r="M3453" t="str">
            <v>W</v>
          </cell>
          <cell r="O3453">
            <v>38189</v>
          </cell>
          <cell r="P3453">
            <v>37831</v>
          </cell>
        </row>
        <row r="3454">
          <cell r="B3454" t="str">
            <v>YPR170W-B</v>
          </cell>
          <cell r="C3454" t="str">
            <v>Putative protein of unknown function, conserved in fungi; partially overlaps the dubious genes YPR169W-A, YPR170W-A and YRP170C</v>
          </cell>
          <cell r="D3454" t="str">
            <v>S000028515</v>
          </cell>
          <cell r="E3454" t="str">
            <v>ORF</v>
          </cell>
          <cell r="F3454" t="str">
            <v>Uncharacterized</v>
          </cell>
          <cell r="H3454" t="str">
            <v>chromosome 16</v>
          </cell>
          <cell r="J3454">
            <v>16</v>
          </cell>
          <cell r="K3454">
            <v>883235</v>
          </cell>
          <cell r="L3454">
            <v>883591</v>
          </cell>
          <cell r="M3454" t="str">
            <v>W</v>
          </cell>
          <cell r="O3454">
            <v>38189</v>
          </cell>
          <cell r="P3454">
            <v>37831</v>
          </cell>
        </row>
        <row r="3455">
          <cell r="B3455" t="str">
            <v>YPR170C</v>
          </cell>
          <cell r="C3455" t="str">
            <v>Dubious open reading frame unlikely to encode a protein, based on available experimental and comparative sequence data; partially overlaps the dubious ORFs YPR169W-A and YPR170W-B</v>
          </cell>
          <cell r="D3455" t="str">
            <v>S000006374</v>
          </cell>
          <cell r="E3455" t="str">
            <v>ORF</v>
          </cell>
          <cell r="F3455" t="str">
            <v>Dubious</v>
          </cell>
          <cell r="H3455" t="str">
            <v>chromosome 16</v>
          </cell>
          <cell r="J3455">
            <v>16</v>
          </cell>
          <cell r="K3455">
            <v>883314</v>
          </cell>
          <cell r="L3455">
            <v>882979</v>
          </cell>
          <cell r="M3455" t="str">
            <v>C</v>
          </cell>
          <cell r="O3455">
            <v>38189</v>
          </cell>
          <cell r="P3455">
            <v>35277</v>
          </cell>
        </row>
        <row r="3456">
          <cell r="B3456" t="str">
            <v>YPR170W-A</v>
          </cell>
          <cell r="C3456" t="str">
            <v>Dubious open reading frame unlikely to encode a functional protein, based on available experimental and comparative sequence data; identified by expression profiling and mass spectrometry</v>
          </cell>
          <cell r="D3456" t="str">
            <v>S000028861</v>
          </cell>
          <cell r="E3456" t="str">
            <v>ORF</v>
          </cell>
          <cell r="F3456" t="str">
            <v>Dubious</v>
          </cell>
          <cell r="H3456" t="str">
            <v>chromosome 16</v>
          </cell>
          <cell r="J3456">
            <v>16</v>
          </cell>
          <cell r="K3456">
            <v>883374</v>
          </cell>
          <cell r="L3456">
            <v>883559</v>
          </cell>
          <cell r="M3456" t="str">
            <v>W</v>
          </cell>
          <cell r="O3456">
            <v>38189</v>
          </cell>
          <cell r="P3456">
            <v>37831</v>
          </cell>
        </row>
        <row r="3457">
          <cell r="A3457" t="str">
            <v>BSP1</v>
          </cell>
          <cell r="B3457" t="str">
            <v>YPR171W</v>
          </cell>
          <cell r="C3457" t="str">
            <v>Adapter that links synaptojanins Inp52p and Inp53p to the cortical actin cytoskeleton</v>
          </cell>
          <cell r="D3457" t="str">
            <v>S000006375</v>
          </cell>
          <cell r="E3457" t="str">
            <v>ORF</v>
          </cell>
          <cell r="F3457" t="str">
            <v>Verified</v>
          </cell>
          <cell r="H3457" t="str">
            <v>chromosome 16</v>
          </cell>
          <cell r="J3457">
            <v>16</v>
          </cell>
          <cell r="K3457">
            <v>883824</v>
          </cell>
          <cell r="L3457">
            <v>885554</v>
          </cell>
          <cell r="M3457" t="str">
            <v>W</v>
          </cell>
          <cell r="O3457">
            <v>38189</v>
          </cell>
          <cell r="P3457">
            <v>35277</v>
          </cell>
        </row>
        <row r="3458">
          <cell r="B3458" t="str">
            <v>YPR172W</v>
          </cell>
          <cell r="C3458" t="str">
            <v>Protein of unknown function, transcriptionally activated by Yrm1p along with genes involved in multidrug resistance</v>
          </cell>
          <cell r="D3458" t="str">
            <v>S000006376</v>
          </cell>
          <cell r="E3458" t="str">
            <v>ORF</v>
          </cell>
          <cell r="F3458" t="str">
            <v>Uncharacterized</v>
          </cell>
          <cell r="H3458" t="str">
            <v>chromosome 16</v>
          </cell>
          <cell r="J3458">
            <v>16</v>
          </cell>
          <cell r="K3458">
            <v>885792</v>
          </cell>
          <cell r="L3458">
            <v>886394</v>
          </cell>
          <cell r="M3458" t="str">
            <v>W</v>
          </cell>
          <cell r="O3458">
            <v>38189</v>
          </cell>
          <cell r="P3458">
            <v>35277</v>
          </cell>
        </row>
        <row r="3459">
          <cell r="A3459" t="str">
            <v>VPS4</v>
          </cell>
          <cell r="B3459" t="str">
            <v>YPR173C</v>
          </cell>
          <cell r="C3459" t="str">
            <v>AAA-ATPase involved in multivesicular body (MVB) protein sorting, ATP-bound Vps4p localizes to endosomes and catalyzes ESCRT-III disassembly and membrane release; ATPase activity is activated by Vta1p; regulates cellular sterol metabolism</v>
          </cell>
          <cell r="D3459" t="str">
            <v>S000006377</v>
          </cell>
          <cell r="E3459" t="str">
            <v>ORF</v>
          </cell>
          <cell r="F3459" t="str">
            <v>Verified</v>
          </cell>
          <cell r="G3459" t="str">
            <v>DID6|VPT10|VPL4|GRD13|END13|CSC1</v>
          </cell>
          <cell r="H3459" t="str">
            <v>chromosome 16</v>
          </cell>
          <cell r="I3459" t="str">
            <v>L000002956</v>
          </cell>
          <cell r="J3459">
            <v>16</v>
          </cell>
          <cell r="K3459">
            <v>887833</v>
          </cell>
          <cell r="L3459">
            <v>886520</v>
          </cell>
          <cell r="M3459" t="str">
            <v>C</v>
          </cell>
          <cell r="O3459">
            <v>38189</v>
          </cell>
          <cell r="P3459">
            <v>35277</v>
          </cell>
        </row>
        <row r="3460">
          <cell r="B3460" t="str">
            <v>YPR174C</v>
          </cell>
          <cell r="C3460" t="str">
            <v>Protein of unknown function; green fluorescent protein (GFP)-fusion protein localizes to the nuclear periphery; potential Cdc28p substrate</v>
          </cell>
          <cell r="D3460" t="str">
            <v>S000006378</v>
          </cell>
          <cell r="E3460" t="str">
            <v>ORF</v>
          </cell>
          <cell r="F3460" t="str">
            <v>Uncharacterized</v>
          </cell>
          <cell r="H3460" t="str">
            <v>chromosome 16</v>
          </cell>
          <cell r="J3460">
            <v>16</v>
          </cell>
          <cell r="K3460">
            <v>888704</v>
          </cell>
          <cell r="L3460">
            <v>888039</v>
          </cell>
          <cell r="M3460" t="str">
            <v>C</v>
          </cell>
          <cell r="O3460">
            <v>38189</v>
          </cell>
          <cell r="P3460">
            <v>35277</v>
          </cell>
        </row>
        <row r="3461">
          <cell r="A3461" t="str">
            <v>DPB2</v>
          </cell>
          <cell r="B3461" t="str">
            <v>YPR175W</v>
          </cell>
          <cell r="C3461" t="str">
            <v>Second largest subunit of DNA polymerase II (DNA polymerase epsilon), required for normal yeast chromosomal replication; expression peaks at the G1/S phase boundary; potential Cdc28p substrate</v>
          </cell>
          <cell r="D3461" t="str">
            <v>S000006379</v>
          </cell>
          <cell r="E3461" t="str">
            <v>ORF</v>
          </cell>
          <cell r="F3461" t="str">
            <v>Verified</v>
          </cell>
          <cell r="H3461" t="str">
            <v>chromosome 16</v>
          </cell>
          <cell r="I3461" t="str">
            <v>L000000519</v>
          </cell>
          <cell r="J3461">
            <v>16</v>
          </cell>
          <cell r="K3461">
            <v>888970</v>
          </cell>
          <cell r="L3461">
            <v>891039</v>
          </cell>
          <cell r="M3461" t="str">
            <v>W</v>
          </cell>
          <cell r="O3461">
            <v>38189</v>
          </cell>
          <cell r="P3461" t="str">
            <v>2003-09-22|1996-07-31</v>
          </cell>
        </row>
        <row r="3462">
          <cell r="A3462" t="str">
            <v>BET2</v>
          </cell>
          <cell r="B3462" t="str">
            <v>YPR176C</v>
          </cell>
          <cell r="C3462" t="str">
            <v>Beta subunit of Type II geranylgeranyltransferase required for vesicular transport between the endoplasmic reticulum and the Golgi; provides a membrane attachment moiety to Rab-like proteins Ypt1p and Sec4p</v>
          </cell>
          <cell r="D3462" t="str">
            <v>S000006380</v>
          </cell>
          <cell r="E3462" t="str">
            <v>ORF</v>
          </cell>
          <cell r="F3462" t="str">
            <v>Verified</v>
          </cell>
          <cell r="H3462" t="str">
            <v>chromosome 16</v>
          </cell>
          <cell r="I3462" t="str">
            <v>L000000172</v>
          </cell>
          <cell r="J3462">
            <v>16</v>
          </cell>
          <cell r="K3462">
            <v>892074</v>
          </cell>
          <cell r="L3462">
            <v>891097</v>
          </cell>
          <cell r="M3462" t="str">
            <v>C</v>
          </cell>
          <cell r="O3462">
            <v>38189</v>
          </cell>
          <cell r="P3462">
            <v>35277</v>
          </cell>
        </row>
        <row r="3463">
          <cell r="A3463" t="str">
            <v>PRP4</v>
          </cell>
          <cell r="B3463" t="str">
            <v>YPR178W</v>
          </cell>
          <cell r="C3463" t="str">
            <v>Splicing factor, component of the U4/U6-U5 snRNP complex</v>
          </cell>
          <cell r="D3463" t="str">
            <v>S000006382</v>
          </cell>
          <cell r="E3463" t="str">
            <v>ORF</v>
          </cell>
          <cell r="F3463" t="str">
            <v>Verified</v>
          </cell>
          <cell r="G3463" t="str">
            <v>RNA4</v>
          </cell>
          <cell r="H3463" t="str">
            <v>chromosome 16</v>
          </cell>
          <cell r="I3463" t="str">
            <v>L000001497</v>
          </cell>
          <cell r="J3463">
            <v>16</v>
          </cell>
          <cell r="K3463">
            <v>892328</v>
          </cell>
          <cell r="L3463">
            <v>893725</v>
          </cell>
          <cell r="M3463" t="str">
            <v>W</v>
          </cell>
          <cell r="O3463">
            <v>38189</v>
          </cell>
          <cell r="P3463">
            <v>35277</v>
          </cell>
        </row>
        <row r="3464">
          <cell r="B3464" t="str">
            <v>YPR177C</v>
          </cell>
          <cell r="C3464" t="str">
            <v>Dubious open reading frame unlikely to encode a protein, based on available experimental and comparative sequence data; partially overlaps the 5' end of the essential PRP4 gene encoding a component of the U4/U6-U5 snRNP complex</v>
          </cell>
          <cell r="D3464" t="str">
            <v>S000006381</v>
          </cell>
          <cell r="E3464" t="str">
            <v>ORF</v>
          </cell>
          <cell r="F3464" t="str">
            <v>Dubious</v>
          </cell>
          <cell r="H3464" t="str">
            <v>chromosome 16</v>
          </cell>
          <cell r="J3464">
            <v>16</v>
          </cell>
          <cell r="K3464">
            <v>892680</v>
          </cell>
          <cell r="L3464">
            <v>892309</v>
          </cell>
          <cell r="M3464" t="str">
            <v>C</v>
          </cell>
          <cell r="O3464">
            <v>38189</v>
          </cell>
          <cell r="P3464">
            <v>35277</v>
          </cell>
        </row>
        <row r="3465">
          <cell r="A3465" t="str">
            <v>HDA3</v>
          </cell>
          <cell r="B3465" t="str">
            <v>YPR179C</v>
          </cell>
          <cell r="C3465" t="str">
            <v>Subunit of a possibly tetrameric trichostatin A-sensitive class II histone deacetylase complex that contains an Hda1p homodimer and an Hda2p-Hda3p heterodimer; required for the activity of the complex; has similarity to Hda2p</v>
          </cell>
          <cell r="D3465" t="str">
            <v>S000006383</v>
          </cell>
          <cell r="E3465" t="str">
            <v>ORF</v>
          </cell>
          <cell r="F3465" t="str">
            <v>Verified</v>
          </cell>
          <cell r="G3465" t="str">
            <v>PLO1</v>
          </cell>
          <cell r="H3465" t="str">
            <v>chromosome 16</v>
          </cell>
          <cell r="J3465">
            <v>16</v>
          </cell>
          <cell r="K3465">
            <v>895760</v>
          </cell>
          <cell r="L3465">
            <v>893793</v>
          </cell>
          <cell r="M3465" t="str">
            <v>C</v>
          </cell>
          <cell r="O3465">
            <v>38189</v>
          </cell>
          <cell r="P3465">
            <v>35277</v>
          </cell>
        </row>
        <row r="3466">
          <cell r="A3466" t="str">
            <v>AOS1</v>
          </cell>
          <cell r="B3466" t="str">
            <v>YPR180W</v>
          </cell>
          <cell r="C3466" t="str">
            <v>Subunit of a heterodimeric nuclear SUMO activating enzyme (E1) with Uba2p; activates Smt3p (SUMO) before its conjugation to proteins (sumoylation), which may play a role in protein targeting; essential for viability</v>
          </cell>
          <cell r="D3466" t="str">
            <v>S000006384</v>
          </cell>
          <cell r="E3466" t="str">
            <v>ORF</v>
          </cell>
          <cell r="F3466" t="str">
            <v>Verified</v>
          </cell>
          <cell r="G3466" t="str">
            <v>RHC31</v>
          </cell>
          <cell r="H3466" t="str">
            <v>chromosome 16</v>
          </cell>
          <cell r="I3466" t="str">
            <v>L000004031</v>
          </cell>
          <cell r="J3466">
            <v>16</v>
          </cell>
          <cell r="K3466">
            <v>895957</v>
          </cell>
          <cell r="L3466">
            <v>897000</v>
          </cell>
          <cell r="M3466" t="str">
            <v>W</v>
          </cell>
          <cell r="O3466">
            <v>38189</v>
          </cell>
          <cell r="P3466">
            <v>35277</v>
          </cell>
        </row>
        <row r="3467">
          <cell r="A3467" t="str">
            <v>SEC23</v>
          </cell>
          <cell r="B3467" t="str">
            <v>YPR181C</v>
          </cell>
          <cell r="C3467" t="str">
            <v>GTPase-activating protein, stimulates the GTPase activity of Sar1p; component of the Sec23p-Sec24p heterodimer of the COPII vesicle coat, involved in ER to Golgi transport</v>
          </cell>
          <cell r="D3467" t="str">
            <v>S000006385</v>
          </cell>
          <cell r="E3467" t="str">
            <v>ORF</v>
          </cell>
          <cell r="F3467" t="str">
            <v>Verified</v>
          </cell>
          <cell r="H3467" t="str">
            <v>chromosome 16</v>
          </cell>
          <cell r="I3467" t="str">
            <v>L000001846|S000028412</v>
          </cell>
          <cell r="J3467">
            <v>16</v>
          </cell>
          <cell r="K3467">
            <v>899663</v>
          </cell>
          <cell r="L3467">
            <v>897357</v>
          </cell>
          <cell r="M3467" t="str">
            <v>C</v>
          </cell>
          <cell r="O3467">
            <v>38189</v>
          </cell>
          <cell r="P3467">
            <v>35277</v>
          </cell>
        </row>
        <row r="3468">
          <cell r="A3468" t="str">
            <v>SMX3</v>
          </cell>
          <cell r="B3468" t="str">
            <v>YPR182W</v>
          </cell>
          <cell r="C3468" t="str">
            <v>Core Sm protein Sm F; part of heteroheptameric complex (with Smb1p, Smd1p, Smd2p, Smd3p, Sme1p, and Smx2p) that is part of the spliceosomal U1, U2, U4, and U5 snRNPs; homolog of human Sm F</v>
          </cell>
          <cell r="D3468" t="str">
            <v>S000006386</v>
          </cell>
          <cell r="E3468" t="str">
            <v>ORF</v>
          </cell>
          <cell r="F3468" t="str">
            <v>Verified</v>
          </cell>
          <cell r="G3468" t="str">
            <v>Sm F|SmF</v>
          </cell>
          <cell r="H3468" t="str">
            <v>chromosome 16</v>
          </cell>
          <cell r="I3468" t="str">
            <v>L000002786</v>
          </cell>
          <cell r="J3468">
            <v>16</v>
          </cell>
          <cell r="K3468">
            <v>900190</v>
          </cell>
          <cell r="L3468">
            <v>900450</v>
          </cell>
          <cell r="M3468" t="str">
            <v>W</v>
          </cell>
          <cell r="O3468">
            <v>38189</v>
          </cell>
          <cell r="P3468">
            <v>35277</v>
          </cell>
        </row>
        <row r="3469">
          <cell r="A3469" t="str">
            <v>DPM1</v>
          </cell>
          <cell r="B3469" t="str">
            <v>YPR183W</v>
          </cell>
          <cell r="C3469" t="str">
            <v>Dolichol phosphate mannose (Dol-P-Man) synthase of the ER membrane, catalyzes the formation of Dol-P-Man from Dol-P and GDP-Man; required for glycosyl phosphatidylinositol membrane anchoring, O mannosylation, and protein glycosylation</v>
          </cell>
          <cell r="D3469" t="str">
            <v>S000006387</v>
          </cell>
          <cell r="E3469" t="str">
            <v>ORF</v>
          </cell>
          <cell r="F3469" t="str">
            <v>Verified</v>
          </cell>
          <cell r="G3469" t="str">
            <v>SED3</v>
          </cell>
          <cell r="H3469" t="str">
            <v>chromosome 16</v>
          </cell>
          <cell r="I3469" t="str">
            <v>L000000524</v>
          </cell>
          <cell r="J3469">
            <v>16</v>
          </cell>
          <cell r="K3469">
            <v>900751</v>
          </cell>
          <cell r="L3469">
            <v>901554</v>
          </cell>
          <cell r="M3469" t="str">
            <v>W</v>
          </cell>
          <cell r="O3469">
            <v>38189</v>
          </cell>
          <cell r="P3469">
            <v>35277</v>
          </cell>
        </row>
        <row r="3470">
          <cell r="A3470" t="str">
            <v>GDB1</v>
          </cell>
          <cell r="B3470" t="str">
            <v>YPR184W</v>
          </cell>
          <cell r="C3470" t="str">
            <v>Glycogen debranching enzyme containing glucanotranferase and alpha-1,6-amyloglucosidase activities, required for glycogen degradation; phosphorylated in mitochondria</v>
          </cell>
          <cell r="D3470" t="str">
            <v>S000006388</v>
          </cell>
          <cell r="E3470" t="str">
            <v>ORF</v>
          </cell>
          <cell r="F3470" t="str">
            <v>Verified</v>
          </cell>
          <cell r="H3470" t="str">
            <v>chromosome 16</v>
          </cell>
          <cell r="J3470">
            <v>16</v>
          </cell>
          <cell r="K3470">
            <v>902040</v>
          </cell>
          <cell r="L3470">
            <v>906650</v>
          </cell>
          <cell r="M3470" t="str">
            <v>W</v>
          </cell>
          <cell r="O3470">
            <v>38189</v>
          </cell>
          <cell r="P3470">
            <v>35277</v>
          </cell>
        </row>
        <row r="3471">
          <cell r="A3471" t="str">
            <v>ATG13</v>
          </cell>
          <cell r="B3471" t="str">
            <v>YPR185W</v>
          </cell>
          <cell r="C3471" t="str">
            <v>Regulatory subunit of the Atg1p signaling complex; stimulates Atg1p kinase activity; required for vesicle formation during autophagy and the cytoplasm-to-vacuole targeting (Cvt) pathway; involved in Atg9p, Atg23p, and Atg27p cycling</v>
          </cell>
          <cell r="D3471" t="str">
            <v>S000006389</v>
          </cell>
          <cell r="E3471" t="str">
            <v>ORF</v>
          </cell>
          <cell r="F3471" t="str">
            <v>Verified</v>
          </cell>
          <cell r="G3471" t="str">
            <v>APG13</v>
          </cell>
          <cell r="H3471" t="str">
            <v>chromosome 16</v>
          </cell>
          <cell r="I3471" t="str">
            <v>L000003956</v>
          </cell>
          <cell r="J3471">
            <v>16</v>
          </cell>
          <cell r="K3471">
            <v>907214</v>
          </cell>
          <cell r="L3471">
            <v>909430</v>
          </cell>
          <cell r="M3471" t="str">
            <v>W</v>
          </cell>
          <cell r="O3471">
            <v>38189</v>
          </cell>
          <cell r="P3471">
            <v>35277</v>
          </cell>
        </row>
        <row r="3472">
          <cell r="A3472" t="str">
            <v>PZF1</v>
          </cell>
          <cell r="B3472" t="str">
            <v>YPR186C</v>
          </cell>
          <cell r="C3472" t="str">
            <v>Transcription factor IIIA (TFIIIA); essential DNA binding protein required for transcription of 5S rRNA by RNA polymerase III; not involved in transcription of other RNAP III genes; nine conserved zinc fingers; may also bind 5S rRNA</v>
          </cell>
          <cell r="D3472" t="str">
            <v>S000006390</v>
          </cell>
          <cell r="E3472" t="str">
            <v>ORF</v>
          </cell>
          <cell r="F3472" t="str">
            <v>Verified</v>
          </cell>
          <cell r="G3472" t="str">
            <v>TFC2</v>
          </cell>
          <cell r="H3472" t="str">
            <v>chromosome 16</v>
          </cell>
          <cell r="I3472" t="str">
            <v>L000002286|L000001544</v>
          </cell>
          <cell r="J3472">
            <v>16</v>
          </cell>
          <cell r="K3472">
            <v>911018</v>
          </cell>
          <cell r="L3472">
            <v>909729</v>
          </cell>
          <cell r="M3472" t="str">
            <v>C</v>
          </cell>
          <cell r="O3472">
            <v>38189</v>
          </cell>
          <cell r="P3472">
            <v>35277</v>
          </cell>
        </row>
        <row r="3473">
          <cell r="A3473" t="str">
            <v>RPO26</v>
          </cell>
          <cell r="B3473" t="str">
            <v>YPR187W</v>
          </cell>
          <cell r="C3473" t="str">
            <v>RNA polymerase subunit ABC23, common to RNA polymerases I, II, and III; part of central core; similar to bacterial omega subunit</v>
          </cell>
          <cell r="D3473" t="str">
            <v>S000006391</v>
          </cell>
          <cell r="E3473" t="str">
            <v>ORF</v>
          </cell>
          <cell r="F3473" t="str">
            <v>Verified</v>
          </cell>
          <cell r="G3473" t="str">
            <v>ABC23|RPB6</v>
          </cell>
          <cell r="H3473" t="str">
            <v>chromosome 16</v>
          </cell>
          <cell r="I3473" t="str">
            <v>L000001745</v>
          </cell>
          <cell r="J3473">
            <v>16</v>
          </cell>
          <cell r="K3473">
            <v>911253</v>
          </cell>
          <cell r="L3473">
            <v>911796</v>
          </cell>
          <cell r="M3473" t="str">
            <v>W</v>
          </cell>
          <cell r="O3473">
            <v>38189</v>
          </cell>
          <cell r="P3473">
            <v>35277</v>
          </cell>
        </row>
        <row r="3474">
          <cell r="A3474" t="str">
            <v>MLC2</v>
          </cell>
          <cell r="B3474" t="str">
            <v>YPR188C</v>
          </cell>
          <cell r="C3474" t="str">
            <v>Regulatory light chain for the type II myosin, Myo1p; binds to an IQ motif of Myo1p, localization to the bud neck depends on Myo1p; involved in the disassembly of the Myo1p ring</v>
          </cell>
          <cell r="D3474" t="str">
            <v>S000006392</v>
          </cell>
          <cell r="E3474" t="str">
            <v>ORF</v>
          </cell>
          <cell r="F3474" t="str">
            <v>Verified</v>
          </cell>
          <cell r="H3474" t="str">
            <v>chromosome 16</v>
          </cell>
          <cell r="I3474" t="str">
            <v>S000007532</v>
          </cell>
          <cell r="J3474">
            <v>16</v>
          </cell>
          <cell r="K3474">
            <v>912475</v>
          </cell>
          <cell r="L3474">
            <v>911984</v>
          </cell>
          <cell r="M3474" t="str">
            <v>C</v>
          </cell>
          <cell r="O3474">
            <v>38189</v>
          </cell>
          <cell r="P3474">
            <v>35277</v>
          </cell>
        </row>
        <row r="3475">
          <cell r="A3475" t="str">
            <v>SKI3</v>
          </cell>
          <cell r="B3475" t="str">
            <v>YPR189W</v>
          </cell>
          <cell r="C3475" t="str">
            <v>Ski complex component and TPR protein, mediates 3'-5' RNA degradation by the cytoplasmic exosome; null mutants have superkiller phenotype of increased viral dsRNAs and are synthetic lethal with mutations in 5'-3' mRNA decay</v>
          </cell>
          <cell r="D3475" t="str">
            <v>S000006393</v>
          </cell>
          <cell r="E3475" t="str">
            <v>ORF</v>
          </cell>
          <cell r="F3475" t="str">
            <v>Verified</v>
          </cell>
          <cell r="G3475" t="str">
            <v>SKI5</v>
          </cell>
          <cell r="H3475" t="str">
            <v>chromosome 16</v>
          </cell>
          <cell r="I3475" t="str">
            <v>L000001904</v>
          </cell>
          <cell r="J3475">
            <v>16</v>
          </cell>
          <cell r="K3475">
            <v>912660</v>
          </cell>
          <cell r="L3475">
            <v>916958</v>
          </cell>
          <cell r="M3475" t="str">
            <v>W</v>
          </cell>
          <cell r="O3475">
            <v>38189</v>
          </cell>
          <cell r="P3475">
            <v>35277</v>
          </cell>
        </row>
        <row r="3476">
          <cell r="A3476" t="str">
            <v>RPC82</v>
          </cell>
          <cell r="B3476" t="str">
            <v>YPR190C</v>
          </cell>
          <cell r="C3476" t="str">
            <v>RNA polymerase III subunit C82</v>
          </cell>
          <cell r="D3476" t="str">
            <v>S000006394</v>
          </cell>
          <cell r="E3476" t="str">
            <v>ORF</v>
          </cell>
          <cell r="F3476" t="str">
            <v>Verified</v>
          </cell>
          <cell r="G3476" t="str">
            <v>C82|RPC3</v>
          </cell>
          <cell r="H3476" t="str">
            <v>chromosome 16</v>
          </cell>
          <cell r="I3476" t="str">
            <v>L000001693</v>
          </cell>
          <cell r="J3476">
            <v>16</v>
          </cell>
          <cell r="K3476">
            <v>919037</v>
          </cell>
          <cell r="L3476">
            <v>917073</v>
          </cell>
          <cell r="M3476" t="str">
            <v>C</v>
          </cell>
          <cell r="O3476">
            <v>38189</v>
          </cell>
          <cell r="P3476">
            <v>35277</v>
          </cell>
        </row>
        <row r="3477">
          <cell r="A3477" t="str">
            <v>QCR2</v>
          </cell>
          <cell r="B3477" t="str">
            <v>YPR191W</v>
          </cell>
          <cell r="C3477" t="str">
            <v>Subunit 2 of the ubiquinol cytochrome-c reductase complex, which is a component of the mitochondrial inner membrane electron transport chain; phosphorylated; transcription is regulated by Hap1p, Hap2p/Hap3p, and heme</v>
          </cell>
          <cell r="D3477" t="str">
            <v>S000006395</v>
          </cell>
          <cell r="E3477" t="str">
            <v>ORF</v>
          </cell>
          <cell r="F3477" t="str">
            <v>Verified</v>
          </cell>
          <cell r="G3477" t="str">
            <v>UCR2|COR2</v>
          </cell>
          <cell r="H3477" t="str">
            <v>chromosome 16</v>
          </cell>
          <cell r="I3477" t="str">
            <v>L000001545</v>
          </cell>
          <cell r="J3477">
            <v>16</v>
          </cell>
          <cell r="K3477">
            <v>919377</v>
          </cell>
          <cell r="L3477">
            <v>920483</v>
          </cell>
          <cell r="M3477" t="str">
            <v>W</v>
          </cell>
          <cell r="O3477">
            <v>38189</v>
          </cell>
          <cell r="P3477">
            <v>35277</v>
          </cell>
        </row>
        <row r="3478">
          <cell r="A3478" t="str">
            <v>AQY1</v>
          </cell>
          <cell r="B3478" t="str">
            <v>YPR192W</v>
          </cell>
          <cell r="C3478" t="str">
            <v>Spore-specific water channel that mediates the transport of water across cell membranes, developmentally controlled; may play a role in spore maturation, probably by allowing water outflow, may be involved in freeze tolerance</v>
          </cell>
          <cell r="D3478" t="str">
            <v>S000006396</v>
          </cell>
          <cell r="E3478" t="str">
            <v>ORF</v>
          </cell>
          <cell r="F3478" t="str">
            <v>Verified</v>
          </cell>
          <cell r="H3478" t="str">
            <v>chromosome 16</v>
          </cell>
          <cell r="I3478" t="str">
            <v>L000004720</v>
          </cell>
          <cell r="J3478">
            <v>16</v>
          </cell>
          <cell r="K3478">
            <v>921856</v>
          </cell>
          <cell r="L3478">
            <v>922773</v>
          </cell>
          <cell r="M3478" t="str">
            <v>W</v>
          </cell>
          <cell r="O3478">
            <v>38189</v>
          </cell>
          <cell r="P3478">
            <v>35277</v>
          </cell>
        </row>
        <row r="3479">
          <cell r="A3479" t="str">
            <v>HPA2</v>
          </cell>
          <cell r="B3479" t="str">
            <v>YPR193C</v>
          </cell>
          <cell r="C3479" t="str">
            <v>Tetrameric histone acetyltransferase with similarity to Gcn5p, Hat1p, Elp3p, and Hpa3p; acetylates histones H3 and H4 in vitro and exhibits autoacetylation activity</v>
          </cell>
          <cell r="D3479" t="str">
            <v>S000006397</v>
          </cell>
          <cell r="E3479" t="str">
            <v>ORF</v>
          </cell>
          <cell r="F3479" t="str">
            <v>Verified</v>
          </cell>
          <cell r="G3479" t="str">
            <v>KAT10</v>
          </cell>
          <cell r="H3479" t="str">
            <v>chromosome 16</v>
          </cell>
          <cell r="I3479" t="str">
            <v>L000004379</v>
          </cell>
          <cell r="J3479">
            <v>16</v>
          </cell>
          <cell r="K3479">
            <v>923375</v>
          </cell>
          <cell r="L3479">
            <v>922905</v>
          </cell>
          <cell r="M3479" t="str">
            <v>C</v>
          </cell>
          <cell r="O3479">
            <v>38189</v>
          </cell>
          <cell r="P3479">
            <v>35277</v>
          </cell>
        </row>
        <row r="3480">
          <cell r="A3480" t="str">
            <v>OPT2</v>
          </cell>
          <cell r="B3480" t="str">
            <v>YPR194C</v>
          </cell>
          <cell r="C3480" t="str">
            <v>Oligopeptide transporter; member of the OPT family, with potential orthologs in S. pombe and C. albicans; also plays a role in formation of mature vacuoles</v>
          </cell>
          <cell r="D3480" t="str">
            <v>S000006398</v>
          </cell>
          <cell r="E3480" t="str">
            <v>ORF</v>
          </cell>
          <cell r="F3480" t="str">
            <v>Verified</v>
          </cell>
          <cell r="H3480" t="str">
            <v>chromosome 16</v>
          </cell>
          <cell r="J3480">
            <v>16</v>
          </cell>
          <cell r="K3480">
            <v>926933</v>
          </cell>
          <cell r="L3480">
            <v>924300</v>
          </cell>
          <cell r="M3480" t="str">
            <v>C</v>
          </cell>
          <cell r="O3480">
            <v>38189</v>
          </cell>
          <cell r="P3480">
            <v>35277</v>
          </cell>
        </row>
        <row r="3481">
          <cell r="B3481" t="str">
            <v>YPR195C</v>
          </cell>
          <cell r="C3481" t="str">
            <v>Dubious open reading frame unlikely to encode a protein, based on available experimental and comparative sequence data</v>
          </cell>
          <cell r="D3481" t="str">
            <v>S000006399</v>
          </cell>
          <cell r="E3481" t="str">
            <v>ORF</v>
          </cell>
          <cell r="F3481" t="str">
            <v>Dubious</v>
          </cell>
          <cell r="H3481" t="str">
            <v>chromosome 16</v>
          </cell>
          <cell r="J3481">
            <v>16</v>
          </cell>
          <cell r="K3481">
            <v>928290</v>
          </cell>
          <cell r="L3481">
            <v>927961</v>
          </cell>
          <cell r="M3481" t="str">
            <v>C</v>
          </cell>
          <cell r="O3481">
            <v>38189</v>
          </cell>
          <cell r="P3481">
            <v>35277</v>
          </cell>
        </row>
        <row r="3482">
          <cell r="B3482" t="str">
            <v>YPR196W</v>
          </cell>
          <cell r="C3482" t="str">
            <v>Putative maltose activator</v>
          </cell>
          <cell r="D3482" t="str">
            <v>S000006400</v>
          </cell>
          <cell r="E3482" t="str">
            <v>ORF</v>
          </cell>
          <cell r="F3482" t="str">
            <v>Uncharacterized</v>
          </cell>
          <cell r="H3482" t="str">
            <v>chromosome 16</v>
          </cell>
          <cell r="J3482">
            <v>16</v>
          </cell>
          <cell r="K3482">
            <v>931372</v>
          </cell>
          <cell r="L3482">
            <v>932784</v>
          </cell>
          <cell r="M3482" t="str">
            <v>W</v>
          </cell>
          <cell r="O3482">
            <v>38189</v>
          </cell>
          <cell r="P3482">
            <v>35277</v>
          </cell>
        </row>
        <row r="3483">
          <cell r="A3483" t="str">
            <v>SGE1</v>
          </cell>
          <cell r="B3483" t="str">
            <v>YPR198W</v>
          </cell>
          <cell r="C3483" t="str">
            <v>Plasma membrane multidrug transporter of the major facilitator superfamily, acts as an extrusion permease; partial multicopy suppressor of gal11 mutations</v>
          </cell>
          <cell r="D3483" t="str">
            <v>S000006402</v>
          </cell>
          <cell r="E3483" t="str">
            <v>ORF</v>
          </cell>
          <cell r="F3483" t="str">
            <v>Verified</v>
          </cell>
          <cell r="G3483" t="str">
            <v>NOR1</v>
          </cell>
          <cell r="H3483" t="str">
            <v>chromosome 16</v>
          </cell>
          <cell r="I3483" t="str">
            <v>L000001876</v>
          </cell>
          <cell r="J3483">
            <v>16</v>
          </cell>
          <cell r="K3483">
            <v>934030</v>
          </cell>
          <cell r="L3483">
            <v>935661</v>
          </cell>
          <cell r="M3483" t="str">
            <v>W</v>
          </cell>
          <cell r="N3483">
            <v>84.8</v>
          </cell>
          <cell r="O3483">
            <v>38189</v>
          </cell>
          <cell r="P3483">
            <v>35277</v>
          </cell>
        </row>
        <row r="3484">
          <cell r="B3484" t="str">
            <v>YPR197C</v>
          </cell>
          <cell r="C3484" t="str">
            <v>Dubious open reading frame unlikely to encode a functional protein, based on available experimental and comparative sequence data</v>
          </cell>
          <cell r="D3484" t="str">
            <v>S000006401</v>
          </cell>
          <cell r="E3484" t="str">
            <v>ORF</v>
          </cell>
          <cell r="F3484" t="str">
            <v>Dubious</v>
          </cell>
          <cell r="H3484" t="str">
            <v>chromosome 16</v>
          </cell>
          <cell r="J3484">
            <v>16</v>
          </cell>
          <cell r="K3484">
            <v>934457</v>
          </cell>
          <cell r="L3484">
            <v>933894</v>
          </cell>
          <cell r="M3484" t="str">
            <v>C</v>
          </cell>
          <cell r="O3484">
            <v>38189</v>
          </cell>
          <cell r="P3484">
            <v>35277</v>
          </cell>
        </row>
        <row r="3485">
          <cell r="A3485" t="str">
            <v>ARR1</v>
          </cell>
          <cell r="B3485" t="str">
            <v>YPR199C</v>
          </cell>
          <cell r="C3485" t="str">
            <v>Transcriptional activator of the basic leucine zipper (bZIP) family, required for transcription of genes involved in resistance to arsenic compounds</v>
          </cell>
          <cell r="D3485" t="str">
            <v>S000006403</v>
          </cell>
          <cell r="E3485" t="str">
            <v>ORF</v>
          </cell>
          <cell r="F3485" t="str">
            <v>Verified</v>
          </cell>
          <cell r="G3485" t="str">
            <v>ACR1|YAP8</v>
          </cell>
          <cell r="H3485" t="str">
            <v>chromosome 16</v>
          </cell>
          <cell r="I3485" t="str">
            <v>L000004292</v>
          </cell>
          <cell r="J3485">
            <v>16</v>
          </cell>
          <cell r="K3485">
            <v>939028</v>
          </cell>
          <cell r="L3485">
            <v>938144</v>
          </cell>
          <cell r="M3485" t="str">
            <v>C</v>
          </cell>
          <cell r="O3485">
            <v>38189</v>
          </cell>
          <cell r="P3485">
            <v>35277</v>
          </cell>
        </row>
        <row r="3486">
          <cell r="A3486" t="str">
            <v>ARR2</v>
          </cell>
          <cell r="B3486" t="str">
            <v>YPR200C</v>
          </cell>
          <cell r="C3486" t="str">
            <v>Arsenate reductase required for arsenate resistance; converts arsenate to arsenite which can then be exported from cells by Arr3p</v>
          </cell>
          <cell r="D3486" t="str">
            <v>S000006404</v>
          </cell>
          <cell r="E3486" t="str">
            <v>ORF</v>
          </cell>
          <cell r="F3486" t="str">
            <v>Verified</v>
          </cell>
          <cell r="G3486" t="str">
            <v>ACR2</v>
          </cell>
          <cell r="H3486" t="str">
            <v>chromosome 16</v>
          </cell>
          <cell r="I3486" t="str">
            <v>L000004293|L000004290</v>
          </cell>
          <cell r="J3486">
            <v>16</v>
          </cell>
          <cell r="K3486">
            <v>939667</v>
          </cell>
          <cell r="L3486">
            <v>939275</v>
          </cell>
          <cell r="M3486" t="str">
            <v>C</v>
          </cell>
          <cell r="O3486">
            <v>38189</v>
          </cell>
          <cell r="P3486">
            <v>35277</v>
          </cell>
        </row>
        <row r="3487">
          <cell r="A3487" t="str">
            <v>ARR3</v>
          </cell>
          <cell r="B3487" t="str">
            <v>YPR201W</v>
          </cell>
          <cell r="C3487" t="str">
            <v>Arsenite transporter of the plasma membrane, required for resistance to arsenic compounds; transcription is activated by Arr1p in the presence of arsenite</v>
          </cell>
          <cell r="D3487" t="str">
            <v>S000006405</v>
          </cell>
          <cell r="E3487" t="str">
            <v>ORF</v>
          </cell>
          <cell r="F3487" t="str">
            <v>Verified</v>
          </cell>
          <cell r="G3487" t="str">
            <v>ACR3</v>
          </cell>
          <cell r="H3487" t="str">
            <v>chromosome 16</v>
          </cell>
          <cell r="I3487" t="str">
            <v>L000004323</v>
          </cell>
          <cell r="J3487">
            <v>16</v>
          </cell>
          <cell r="K3487">
            <v>939918</v>
          </cell>
          <cell r="L3487">
            <v>941132</v>
          </cell>
          <cell r="M3487" t="str">
            <v>W</v>
          </cell>
          <cell r="O3487">
            <v>38189</v>
          </cell>
          <cell r="P3487">
            <v>35277</v>
          </cell>
        </row>
        <row r="3488">
          <cell r="B3488" t="str">
            <v>YPR202W</v>
          </cell>
          <cell r="C3488" t="str">
            <v>Putative protein of unknown function with similarity to telomere-encoded helicases; YPR202W is not an essential gene; transcript is predicted to be spliced but there is no evidence that it is spliced in vivo</v>
          </cell>
          <cell r="D3488" t="str">
            <v>S000006406</v>
          </cell>
          <cell r="E3488" t="str">
            <v>ORF</v>
          </cell>
          <cell r="F3488" t="str">
            <v>Uncharacterized</v>
          </cell>
          <cell r="H3488" t="str">
            <v>chromosome 16</v>
          </cell>
          <cell r="J3488">
            <v>16</v>
          </cell>
          <cell r="K3488">
            <v>943028</v>
          </cell>
          <cell r="L3488">
            <v>943892</v>
          </cell>
          <cell r="M3488" t="str">
            <v>W</v>
          </cell>
          <cell r="O3488">
            <v>38189</v>
          </cell>
          <cell r="P3488">
            <v>35277</v>
          </cell>
        </row>
        <row r="3489">
          <cell r="B3489" t="str">
            <v>YPR203W</v>
          </cell>
          <cell r="C3489" t="str">
            <v>Putative protein of unknown function</v>
          </cell>
          <cell r="D3489" t="str">
            <v>S000006407</v>
          </cell>
          <cell r="E3489" t="str">
            <v>ORF</v>
          </cell>
          <cell r="F3489" t="str">
            <v>Uncharacterized</v>
          </cell>
          <cell r="H3489" t="str">
            <v>chromosome 16</v>
          </cell>
          <cell r="J3489">
            <v>16</v>
          </cell>
          <cell r="K3489">
            <v>943876</v>
          </cell>
          <cell r="L3489">
            <v>944184</v>
          </cell>
          <cell r="M3489" t="str">
            <v>W</v>
          </cell>
          <cell r="O3489">
            <v>38189</v>
          </cell>
          <cell r="P3489">
            <v>35277</v>
          </cell>
        </row>
        <row r="3490">
          <cell r="B3490" t="str">
            <v>YPR204W</v>
          </cell>
          <cell r="C3490" t="str">
            <v>Helicase-like protein encoded within the telomeric Y' element</v>
          </cell>
          <cell r="D3490" t="str">
            <v>S000006408</v>
          </cell>
          <cell r="E3490" t="str">
            <v>ORF</v>
          </cell>
          <cell r="F3490" t="str">
            <v>Uncharacterized</v>
          </cell>
          <cell r="H3490" t="str">
            <v>chromosome 16</v>
          </cell>
          <cell r="J3490">
            <v>16</v>
          </cell>
          <cell r="K3490">
            <v>944599</v>
          </cell>
          <cell r="L3490">
            <v>947697</v>
          </cell>
          <cell r="M3490" t="str">
            <v>W</v>
          </cell>
          <cell r="O3490">
            <v>38189</v>
          </cell>
          <cell r="P3490">
            <v>35277</v>
          </cell>
        </row>
        <row r="3491">
          <cell r="B3491" t="str">
            <v>YPR204C-A</v>
          </cell>
          <cell r="C3491" t="str">
            <v>Identified by gene-trapping, microarray-based expression analysis, and genome-wide homology searching</v>
          </cell>
          <cell r="D3491" t="str">
            <v>S000028727</v>
          </cell>
          <cell r="E3491" t="str">
            <v>ORF</v>
          </cell>
          <cell r="F3491" t="str">
            <v>Dubious</v>
          </cell>
          <cell r="H3491" t="str">
            <v>chromosome 16</v>
          </cell>
          <cell r="J3491">
            <v>16</v>
          </cell>
          <cell r="K3491">
            <v>947334</v>
          </cell>
          <cell r="L3491">
            <v>946852</v>
          </cell>
          <cell r="M3491" t="str">
            <v>C</v>
          </cell>
          <cell r="O3491">
            <v>38189</v>
          </cell>
          <cell r="P3491">
            <v>37831</v>
          </cell>
        </row>
        <row r="3492">
          <cell r="B3492" t="str">
            <v>Q0010</v>
          </cell>
          <cell r="C3492" t="str">
            <v>Dubious mitochondrial open reading frame unlikely to encode a protein, based on available experimental and comparative sequence data; partially overlaps the dubious ORF Q0017</v>
          </cell>
          <cell r="D3492" t="str">
            <v>S000007257</v>
          </cell>
          <cell r="E3492" t="str">
            <v>ORF</v>
          </cell>
          <cell r="F3492" t="str">
            <v>Dubious</v>
          </cell>
          <cell r="G3492" t="str">
            <v>ORF6</v>
          </cell>
          <cell r="H3492" t="str">
            <v>chromosome 17</v>
          </cell>
          <cell r="I3492" t="str">
            <v>L000004921</v>
          </cell>
          <cell r="J3492">
            <v>17</v>
          </cell>
          <cell r="K3492">
            <v>3952</v>
          </cell>
          <cell r="L3492">
            <v>4338</v>
          </cell>
          <cell r="M3492" t="str">
            <v>W</v>
          </cell>
          <cell r="O3492">
            <v>36665</v>
          </cell>
          <cell r="P3492">
            <v>36665</v>
          </cell>
        </row>
        <row r="3493">
          <cell r="B3493" t="str">
            <v>Q0017</v>
          </cell>
          <cell r="C3493" t="str">
            <v>Dubious mitochondrial open reading frame unlikely to encode a protein, based on available experimental and comparative sequence data; partially overlaps the dubious ORF Q0010</v>
          </cell>
          <cell r="D3493" t="str">
            <v>S000007258</v>
          </cell>
          <cell r="E3493" t="str">
            <v>ORF</v>
          </cell>
          <cell r="F3493" t="str">
            <v>Dubious</v>
          </cell>
          <cell r="G3493" t="str">
            <v>ORF7</v>
          </cell>
          <cell r="H3493" t="str">
            <v>chromosome 17</v>
          </cell>
          <cell r="I3493" t="str">
            <v>L000004922</v>
          </cell>
          <cell r="J3493">
            <v>17</v>
          </cell>
          <cell r="K3493">
            <v>4254</v>
          </cell>
          <cell r="L3493">
            <v>4415</v>
          </cell>
          <cell r="M3493" t="str">
            <v>W</v>
          </cell>
          <cell r="O3493">
            <v>36665</v>
          </cell>
          <cell r="P3493">
            <v>36665</v>
          </cell>
        </row>
        <row r="3494">
          <cell r="B3494" t="str">
            <v>Q0032</v>
          </cell>
          <cell r="C3494" t="str">
            <v>Dubious open reading frame unlikely to encode a protein, based on available experimental and comparative sequence data</v>
          </cell>
          <cell r="D3494" t="str">
            <v>S000007259</v>
          </cell>
          <cell r="E3494" t="str">
            <v>ORF</v>
          </cell>
          <cell r="F3494" t="str">
            <v>Dubious</v>
          </cell>
          <cell r="G3494" t="str">
            <v>ORF8</v>
          </cell>
          <cell r="H3494" t="str">
            <v>chromosome 17</v>
          </cell>
          <cell r="I3494" t="str">
            <v>L000004923</v>
          </cell>
          <cell r="J3494">
            <v>17</v>
          </cell>
          <cell r="K3494">
            <v>11667</v>
          </cell>
          <cell r="L3494">
            <v>11957</v>
          </cell>
          <cell r="M3494" t="str">
            <v>W</v>
          </cell>
          <cell r="O3494">
            <v>36665</v>
          </cell>
          <cell r="P3494">
            <v>36665</v>
          </cell>
        </row>
        <row r="3495">
          <cell r="A3495" t="str">
            <v>AI1</v>
          </cell>
          <cell r="B3495" t="str">
            <v>Q0050</v>
          </cell>
          <cell r="C3495" t="str">
            <v>Reverse transcriptase required for splicing of the COX1 pre-mRNA, encoded by a mobile group II intron within the mitochondrial COX1 gene</v>
          </cell>
          <cell r="D3495" t="str">
            <v>S000007261</v>
          </cell>
          <cell r="E3495" t="str">
            <v>ORF</v>
          </cell>
          <cell r="F3495" t="str">
            <v>Verified</v>
          </cell>
          <cell r="H3495" t="str">
            <v>chromosome 17</v>
          </cell>
          <cell r="I3495" t="str">
            <v>L000000066|L000004925</v>
          </cell>
          <cell r="J3495">
            <v>17</v>
          </cell>
          <cell r="K3495">
            <v>13818</v>
          </cell>
          <cell r="L3495">
            <v>16322</v>
          </cell>
          <cell r="M3495" t="str">
            <v>W</v>
          </cell>
          <cell r="O3495">
            <v>36665</v>
          </cell>
          <cell r="P3495">
            <v>36665</v>
          </cell>
        </row>
        <row r="3496">
          <cell r="A3496" t="str">
            <v>AI2</v>
          </cell>
          <cell r="B3496" t="str">
            <v>Q0055</v>
          </cell>
          <cell r="C3496" t="str">
            <v>Reverse transcriptase required for splicing of the COX1 pre-mRNA, encoded by a mobile group II intron within the mitochondrial COX1 gene</v>
          </cell>
          <cell r="D3496" t="str">
            <v>S000007262</v>
          </cell>
          <cell r="E3496" t="str">
            <v>ORF</v>
          </cell>
          <cell r="F3496" t="str">
            <v>Verified</v>
          </cell>
          <cell r="H3496" t="str">
            <v>chromosome 17</v>
          </cell>
          <cell r="I3496" t="str">
            <v>L000004926|L000000067</v>
          </cell>
          <cell r="J3496">
            <v>17</v>
          </cell>
          <cell r="K3496">
            <v>13818</v>
          </cell>
          <cell r="L3496">
            <v>18830</v>
          </cell>
          <cell r="M3496" t="str">
            <v>W</v>
          </cell>
          <cell r="O3496">
            <v>36665</v>
          </cell>
          <cell r="P3496">
            <v>36665</v>
          </cell>
        </row>
        <row r="3497">
          <cell r="A3497" t="str">
            <v>AI3</v>
          </cell>
          <cell r="B3497" t="str">
            <v>Q0060</v>
          </cell>
          <cell r="C3497" t="str">
            <v>Endonuclease I-SceIII, encoded by a mobile group I intron within the mitochondrial COX1 gene</v>
          </cell>
          <cell r="D3497" t="str">
            <v>S000007263</v>
          </cell>
          <cell r="E3497" t="str">
            <v>ORF</v>
          </cell>
          <cell r="F3497" t="str">
            <v>Verified</v>
          </cell>
          <cell r="G3497" t="str">
            <v>I-SceIII</v>
          </cell>
          <cell r="H3497" t="str">
            <v>chromosome 17</v>
          </cell>
          <cell r="I3497" t="str">
            <v>L000004927|L000000068</v>
          </cell>
          <cell r="J3497">
            <v>17</v>
          </cell>
          <cell r="K3497">
            <v>13818</v>
          </cell>
          <cell r="L3497">
            <v>19996</v>
          </cell>
          <cell r="M3497" t="str">
            <v>W</v>
          </cell>
          <cell r="O3497">
            <v>36665</v>
          </cell>
          <cell r="P3497" t="str">
            <v>2000-05-19|2006-01-12</v>
          </cell>
        </row>
        <row r="3498">
          <cell r="A3498" t="str">
            <v>AI4</v>
          </cell>
          <cell r="B3498" t="str">
            <v>Q0065</v>
          </cell>
          <cell r="C3498" t="str">
            <v>Endonuclease I-SceII, encoded by a mobile group I intron within the mitochondrial COX1 gene; intron is normally spliced by the BI4p maturase but AI4p can mutate to acquire the same maturase activity</v>
          </cell>
          <cell r="D3498" t="str">
            <v>S000007264</v>
          </cell>
          <cell r="E3498" t="str">
            <v>ORF</v>
          </cell>
          <cell r="F3498" t="str">
            <v>Verified</v>
          </cell>
          <cell r="G3498" t="str">
            <v>I-SceII</v>
          </cell>
          <cell r="H3498" t="str">
            <v>chromosome 17</v>
          </cell>
          <cell r="I3498" t="str">
            <v>L000004928|L000004885</v>
          </cell>
          <cell r="J3498">
            <v>17</v>
          </cell>
          <cell r="K3498">
            <v>13818</v>
          </cell>
          <cell r="L3498">
            <v>21935</v>
          </cell>
          <cell r="M3498" t="str">
            <v>W</v>
          </cell>
          <cell r="O3498">
            <v>36665</v>
          </cell>
          <cell r="P3498" t="str">
            <v>2000-05-19|2006-01-12</v>
          </cell>
        </row>
        <row r="3499">
          <cell r="A3499" t="str">
            <v>AI5_ALPHA</v>
          </cell>
          <cell r="B3499" t="str">
            <v>Q0070</v>
          </cell>
          <cell r="C3499" t="str">
            <v>Endonuclease I-SceIV, involved in intron mobility; encoded by a mobile group I intron within the mitochondrial COX1 gene</v>
          </cell>
          <cell r="D3499" t="str">
            <v>S000007265</v>
          </cell>
          <cell r="E3499" t="str">
            <v>ORF</v>
          </cell>
          <cell r="F3499" t="str">
            <v>Verified</v>
          </cell>
          <cell r="H3499" t="str">
            <v>chromosome 17</v>
          </cell>
          <cell r="I3499" t="str">
            <v>L000004929|L000004886</v>
          </cell>
          <cell r="J3499">
            <v>17</v>
          </cell>
          <cell r="K3499">
            <v>13818</v>
          </cell>
          <cell r="L3499">
            <v>23167</v>
          </cell>
          <cell r="M3499" t="str">
            <v>W</v>
          </cell>
          <cell r="O3499">
            <v>36665</v>
          </cell>
          <cell r="P3499">
            <v>36665</v>
          </cell>
        </row>
        <row r="3500">
          <cell r="A3500" t="str">
            <v>COX1</v>
          </cell>
          <cell r="B3500" t="str">
            <v>Q0045</v>
          </cell>
          <cell r="C3500" t="str">
            <v>Subunit I of cytochrome c oxidase, which is the terminal member of the mitochondrial inner membrane electron transport chain; one of three mitochondrially-encoded subunits</v>
          </cell>
          <cell r="D3500" t="str">
            <v>S000007260</v>
          </cell>
          <cell r="E3500" t="str">
            <v>ORF</v>
          </cell>
          <cell r="F3500" t="str">
            <v>Verified</v>
          </cell>
          <cell r="G3500" t="str">
            <v>OXI3</v>
          </cell>
          <cell r="H3500" t="str">
            <v>chromosome 17</v>
          </cell>
          <cell r="I3500" t="str">
            <v>L000004924|L000000383|L000001321</v>
          </cell>
          <cell r="J3500">
            <v>17</v>
          </cell>
          <cell r="K3500">
            <v>13818</v>
          </cell>
          <cell r="L3500">
            <v>26701</v>
          </cell>
          <cell r="M3500" t="str">
            <v>W</v>
          </cell>
          <cell r="O3500">
            <v>36665</v>
          </cell>
          <cell r="P3500">
            <v>36665</v>
          </cell>
        </row>
        <row r="3501">
          <cell r="A3501" t="str">
            <v>AI5_BETA</v>
          </cell>
          <cell r="B3501" t="str">
            <v>Q0075</v>
          </cell>
          <cell r="C3501" t="str">
            <v>Protein of unknown function, encoded within an intron of the mitochondrial COX1 gene; translational initiation codon is predicted to be ATA rather than ATG</v>
          </cell>
          <cell r="D3501" t="str">
            <v>S000007266</v>
          </cell>
          <cell r="E3501" t="str">
            <v>ORF</v>
          </cell>
          <cell r="F3501" t="str">
            <v>Uncharacterized</v>
          </cell>
          <cell r="H3501" t="str">
            <v>chromosome 17</v>
          </cell>
          <cell r="I3501" t="str">
            <v>L000004887|L000004930</v>
          </cell>
          <cell r="J3501">
            <v>17</v>
          </cell>
          <cell r="K3501">
            <v>24156</v>
          </cell>
          <cell r="L3501">
            <v>25255</v>
          </cell>
          <cell r="M3501" t="str">
            <v>W</v>
          </cell>
          <cell r="O3501">
            <v>36665</v>
          </cell>
          <cell r="P3501">
            <v>36665</v>
          </cell>
        </row>
        <row r="3502">
          <cell r="A3502" t="str">
            <v>ATP8</v>
          </cell>
          <cell r="B3502" t="str">
            <v>Q0080</v>
          </cell>
          <cell r="C3502" t="str">
            <v>Subunit 8 of the F0 sector of mitochondrial inner membrane F1-F0 ATP synthase, encoded on the mitochondrial genome; ATP8 and ATP6 mRNAs are not translated in the absence of the F1 sector of ATPase</v>
          </cell>
          <cell r="D3502" t="str">
            <v>S000007267</v>
          </cell>
          <cell r="E3502" t="str">
            <v>ORF</v>
          </cell>
          <cell r="F3502" t="str">
            <v>Verified</v>
          </cell>
          <cell r="G3502" t="str">
            <v>AAP1</v>
          </cell>
          <cell r="H3502" t="str">
            <v>chromosome 17</v>
          </cell>
          <cell r="I3502" t="str">
            <v>L000004931|L000002723|L000002797</v>
          </cell>
          <cell r="J3502">
            <v>17</v>
          </cell>
          <cell r="K3502">
            <v>27666</v>
          </cell>
          <cell r="L3502">
            <v>27812</v>
          </cell>
          <cell r="M3502" t="str">
            <v>W</v>
          </cell>
          <cell r="O3502">
            <v>36665</v>
          </cell>
          <cell r="P3502">
            <v>36665</v>
          </cell>
        </row>
        <row r="3503">
          <cell r="A3503" t="str">
            <v>ATP6</v>
          </cell>
          <cell r="B3503" t="str">
            <v>Q0085</v>
          </cell>
          <cell r="C3503" t="str">
            <v>Mitochondrially encoded subunit a of the F0 sector of mitochondrial F1F0 ATP synthase; translation is specifically activated by Atp22p; ATP6 and ATP8 mRNAs are not translated in the absence of the F1 sector of ATPase</v>
          </cell>
          <cell r="D3503" t="str">
            <v>S000007268</v>
          </cell>
          <cell r="E3503" t="str">
            <v>ORF</v>
          </cell>
          <cell r="F3503" t="str">
            <v>Verified</v>
          </cell>
          <cell r="G3503" t="str">
            <v>PHO1|OLI4|OLI2</v>
          </cell>
          <cell r="H3503" t="str">
            <v>chromosome 17</v>
          </cell>
          <cell r="I3503" t="str">
            <v>L000004932|L000001300|L000002722|L000001418|L000001299</v>
          </cell>
          <cell r="J3503">
            <v>17</v>
          </cell>
          <cell r="K3503">
            <v>28487</v>
          </cell>
          <cell r="L3503">
            <v>29266</v>
          </cell>
          <cell r="M3503" t="str">
            <v>W</v>
          </cell>
          <cell r="O3503">
            <v>36665</v>
          </cell>
          <cell r="P3503">
            <v>36665</v>
          </cell>
        </row>
        <row r="3504">
          <cell r="B3504" t="str">
            <v>Q0092</v>
          </cell>
          <cell r="C3504" t="str">
            <v>Dubious open reading frame unlikely to encode a protein, based on available experimental and comparative sequence data</v>
          </cell>
          <cell r="D3504" t="str">
            <v>S000007269</v>
          </cell>
          <cell r="E3504" t="str">
            <v>ORF</v>
          </cell>
          <cell r="F3504" t="str">
            <v>Dubious</v>
          </cell>
          <cell r="G3504" t="str">
            <v>ORF5</v>
          </cell>
          <cell r="H3504" t="str">
            <v>chromosome 17</v>
          </cell>
          <cell r="I3504" t="str">
            <v>L000004933</v>
          </cell>
          <cell r="J3504">
            <v>17</v>
          </cell>
          <cell r="K3504">
            <v>30874</v>
          </cell>
          <cell r="L3504">
            <v>31014</v>
          </cell>
          <cell r="M3504" t="str">
            <v>W</v>
          </cell>
          <cell r="O3504">
            <v>36665</v>
          </cell>
          <cell r="P3504">
            <v>36665</v>
          </cell>
        </row>
        <row r="3505">
          <cell r="A3505" t="str">
            <v>BI2</v>
          </cell>
          <cell r="B3505" t="str">
            <v>Q0110</v>
          </cell>
          <cell r="C3505" t="str">
            <v>Mitochondrial mRNA maturase with a role in splicing, encoded by both exon and intron sequences of partially processed COB mRNA</v>
          </cell>
          <cell r="D3505" t="str">
            <v>S000007271</v>
          </cell>
          <cell r="E3505" t="str">
            <v>ORF</v>
          </cell>
          <cell r="F3505" t="str">
            <v>Verified</v>
          </cell>
          <cell r="H3505" t="str">
            <v>chromosome 17</v>
          </cell>
          <cell r="I3505" t="str">
            <v>L000004935|L000004888</v>
          </cell>
          <cell r="J3505">
            <v>17</v>
          </cell>
          <cell r="K3505">
            <v>36540</v>
          </cell>
          <cell r="L3505">
            <v>38579</v>
          </cell>
          <cell r="M3505" t="str">
            <v>W</v>
          </cell>
          <cell r="O3505">
            <v>36665</v>
          </cell>
          <cell r="P3505">
            <v>36665</v>
          </cell>
        </row>
        <row r="3506">
          <cell r="A3506" t="str">
            <v>BI3</v>
          </cell>
          <cell r="B3506" t="str">
            <v>Q0115</v>
          </cell>
          <cell r="C3506" t="str">
            <v>Mitochondrial mRNA maturase, forms a complex with Mrs1p to mediate splicing of the bI3 intron of the COB gene; encoded by both exon and intron sequences of partially processed COB mRNA</v>
          </cell>
          <cell r="D3506" t="str">
            <v>S000007272</v>
          </cell>
          <cell r="E3506" t="str">
            <v>ORF</v>
          </cell>
          <cell r="F3506" t="str">
            <v>Verified</v>
          </cell>
          <cell r="H3506" t="str">
            <v>chromosome 17</v>
          </cell>
          <cell r="I3506" t="str">
            <v>L000004936|L000000176</v>
          </cell>
          <cell r="J3506">
            <v>17</v>
          </cell>
          <cell r="K3506">
            <v>36540</v>
          </cell>
          <cell r="L3506">
            <v>40265</v>
          </cell>
          <cell r="M3506" t="str">
            <v>W</v>
          </cell>
          <cell r="O3506">
            <v>36665</v>
          </cell>
          <cell r="P3506">
            <v>36665</v>
          </cell>
        </row>
        <row r="3507">
          <cell r="A3507" t="str">
            <v>BI4</v>
          </cell>
          <cell r="B3507" t="str">
            <v>Q0120</v>
          </cell>
          <cell r="C3507" t="str">
            <v>Mitochondrial mRNA maturase, forms a complex with Nam2p to mediate splicing of the bI4 intron of the COB gene; encoded by both exon and intron sequences of partially processed COB mRNA</v>
          </cell>
          <cell r="D3507" t="str">
            <v>S000007273</v>
          </cell>
          <cell r="E3507" t="str">
            <v>ORF</v>
          </cell>
          <cell r="F3507" t="str">
            <v>Verified</v>
          </cell>
          <cell r="H3507" t="str">
            <v>chromosome 17</v>
          </cell>
          <cell r="I3507" t="str">
            <v>L000000177|L000004937</v>
          </cell>
          <cell r="J3507">
            <v>17</v>
          </cell>
          <cell r="K3507">
            <v>36540</v>
          </cell>
          <cell r="L3507">
            <v>42251</v>
          </cell>
          <cell r="M3507" t="str">
            <v>W</v>
          </cell>
          <cell r="O3507">
            <v>36665</v>
          </cell>
          <cell r="P3507">
            <v>36665</v>
          </cell>
        </row>
        <row r="3508">
          <cell r="A3508" t="str">
            <v>COB</v>
          </cell>
          <cell r="B3508" t="str">
            <v>Q0105</v>
          </cell>
          <cell r="C3508" t="str">
            <v>Cytochrome b, mitochondrially encoded subunit of the ubiquinol-cytochrome c reductase complex which includes Cobp, Rip1p, Cyt1p, Cor1p, Qcr2p, Qcr6p, Qcr7p, Qcr8p, Qcr9p, and Qcr10p</v>
          </cell>
          <cell r="D3508" t="str">
            <v>S000007270</v>
          </cell>
          <cell r="E3508" t="str">
            <v>ORF</v>
          </cell>
          <cell r="F3508" t="str">
            <v>Verified</v>
          </cell>
          <cell r="G3508" t="str">
            <v>CYTB|COB1</v>
          </cell>
          <cell r="H3508" t="str">
            <v>chromosome 17</v>
          </cell>
          <cell r="I3508" t="str">
            <v>L000004934|L000000376</v>
          </cell>
          <cell r="J3508">
            <v>17</v>
          </cell>
          <cell r="K3508">
            <v>36540</v>
          </cell>
          <cell r="L3508">
            <v>43647</v>
          </cell>
          <cell r="M3508" t="str">
            <v>W</v>
          </cell>
          <cell r="O3508">
            <v>36665</v>
          </cell>
          <cell r="P3508">
            <v>36665</v>
          </cell>
        </row>
        <row r="3509">
          <cell r="A3509" t="str">
            <v>OLI1</v>
          </cell>
          <cell r="B3509" t="str">
            <v>Q0130</v>
          </cell>
          <cell r="C3509" t="str">
            <v>F0-ATP synthase subunit c (ATPase-associated proteolipid), encoded on the mitochondrial genome; mutation confers oligomycin resistance; expression is specifically dependent on the nuclear genes AEP1 and AEP2</v>
          </cell>
          <cell r="D3509" t="str">
            <v>S000007274</v>
          </cell>
          <cell r="E3509" t="str">
            <v>ORF</v>
          </cell>
          <cell r="F3509" t="str">
            <v>Verified</v>
          </cell>
          <cell r="G3509" t="str">
            <v>OLI3|ATP9</v>
          </cell>
          <cell r="H3509" t="str">
            <v>chromosome 17</v>
          </cell>
          <cell r="I3509" t="str">
            <v>L000004938|L000001298|L000002724</v>
          </cell>
          <cell r="J3509">
            <v>17</v>
          </cell>
          <cell r="K3509">
            <v>46723</v>
          </cell>
          <cell r="L3509">
            <v>46953</v>
          </cell>
          <cell r="M3509" t="str">
            <v>W</v>
          </cell>
          <cell r="O3509">
            <v>36665</v>
          </cell>
          <cell r="P3509">
            <v>36665</v>
          </cell>
        </row>
        <row r="3510">
          <cell r="A3510" t="str">
            <v>VAR1</v>
          </cell>
          <cell r="B3510" t="str">
            <v>Q0140</v>
          </cell>
          <cell r="C3510" t="str">
            <v>Mitochondrial ribosomal protein of the small subunit, mitochondrially-encoded; polymorphic in different strains due to variation in number of AAT (asparagine) codons; translated near the mitochondrial inner membrane</v>
          </cell>
          <cell r="D3510" t="str">
            <v>S000007275</v>
          </cell>
          <cell r="E3510" t="str">
            <v>ORF</v>
          </cell>
          <cell r="F3510" t="str">
            <v>Verified</v>
          </cell>
          <cell r="G3510" t="str">
            <v>VARI</v>
          </cell>
          <cell r="H3510" t="str">
            <v>chromosome 17</v>
          </cell>
          <cell r="I3510" t="str">
            <v>L000004939|L000002456|L000002455</v>
          </cell>
          <cell r="J3510">
            <v>17</v>
          </cell>
          <cell r="K3510">
            <v>48901</v>
          </cell>
          <cell r="L3510">
            <v>50097</v>
          </cell>
          <cell r="M3510" t="str">
            <v>W</v>
          </cell>
          <cell r="O3510">
            <v>36665</v>
          </cell>
          <cell r="P3510">
            <v>36665</v>
          </cell>
        </row>
        <row r="3511">
          <cell r="B3511" t="str">
            <v>Q0142</v>
          </cell>
          <cell r="C3511" t="str">
            <v>Dubious open reading frame unlikely to encode a protein, based on available experimental and comparative sequence data; partially overlaps dubious open reading frame Q0143</v>
          </cell>
          <cell r="D3511" t="str">
            <v>S000007276</v>
          </cell>
          <cell r="E3511" t="str">
            <v>ORF</v>
          </cell>
          <cell r="F3511" t="str">
            <v>Dubious</v>
          </cell>
          <cell r="G3511" t="str">
            <v>ORF9</v>
          </cell>
          <cell r="H3511" t="str">
            <v>chromosome 17</v>
          </cell>
          <cell r="I3511" t="str">
            <v>L000004940</v>
          </cell>
          <cell r="J3511">
            <v>17</v>
          </cell>
          <cell r="K3511">
            <v>51052</v>
          </cell>
          <cell r="L3511">
            <v>51228</v>
          </cell>
          <cell r="M3511" t="str">
            <v>W</v>
          </cell>
          <cell r="O3511">
            <v>36665</v>
          </cell>
          <cell r="P3511">
            <v>36665</v>
          </cell>
        </row>
        <row r="3512">
          <cell r="B3512" t="str">
            <v>Q0143</v>
          </cell>
          <cell r="C3512" t="str">
            <v>Dubious open reading frame unlikely to encode a protein, based on available experimental and comparative sequence data</v>
          </cell>
          <cell r="D3512" t="str">
            <v>S000007277</v>
          </cell>
          <cell r="E3512" t="str">
            <v>ORF</v>
          </cell>
          <cell r="F3512" t="str">
            <v>Dubious</v>
          </cell>
          <cell r="G3512" t="str">
            <v>ORF10</v>
          </cell>
          <cell r="H3512" t="str">
            <v>chromosome 17</v>
          </cell>
          <cell r="I3512" t="str">
            <v>L000004941</v>
          </cell>
          <cell r="J3512">
            <v>17</v>
          </cell>
          <cell r="K3512">
            <v>51277</v>
          </cell>
          <cell r="L3512">
            <v>51429</v>
          </cell>
          <cell r="M3512" t="str">
            <v>W</v>
          </cell>
          <cell r="O3512">
            <v>36665</v>
          </cell>
          <cell r="P3512">
            <v>36665</v>
          </cell>
        </row>
        <row r="3513">
          <cell r="B3513" t="str">
            <v>Q0144</v>
          </cell>
          <cell r="C3513" t="str">
            <v>Dubious open reading frame unlikely to encode a protein, based on available experimental and comparative sequence data</v>
          </cell>
          <cell r="D3513" t="str">
            <v>S000007278</v>
          </cell>
          <cell r="E3513" t="str">
            <v>ORF</v>
          </cell>
          <cell r="F3513" t="str">
            <v>Dubious</v>
          </cell>
          <cell r="H3513" t="str">
            <v>chromosome 17</v>
          </cell>
          <cell r="I3513" t="str">
            <v>L000004942</v>
          </cell>
          <cell r="J3513">
            <v>17</v>
          </cell>
          <cell r="K3513">
            <v>54109</v>
          </cell>
          <cell r="L3513">
            <v>54438</v>
          </cell>
          <cell r="M3513" t="str">
            <v>W</v>
          </cell>
          <cell r="O3513">
            <v>36665</v>
          </cell>
          <cell r="P3513">
            <v>36665</v>
          </cell>
        </row>
        <row r="3514">
          <cell r="A3514" t="str">
            <v>SCEI</v>
          </cell>
          <cell r="B3514" t="str">
            <v>Q0160</v>
          </cell>
          <cell r="C3514" t="str">
            <v>I-SceI DNA endonuclease, encoded by the mitochondrial group I intron of the 21S_rRNA gene; mediates gene conversion that propagates the intron into intron-less copies of the 21S_rRNA gene</v>
          </cell>
          <cell r="D3514" t="str">
            <v>S000007279</v>
          </cell>
          <cell r="E3514" t="str">
            <v>ORF</v>
          </cell>
          <cell r="F3514" t="str">
            <v>Verified</v>
          </cell>
          <cell r="G3514" t="str">
            <v>I-SceIV|OMEGA</v>
          </cell>
          <cell r="H3514" t="str">
            <v>chromosome 17</v>
          </cell>
          <cell r="I3514" t="str">
            <v>L000004889|L000001858</v>
          </cell>
          <cell r="J3514">
            <v>17</v>
          </cell>
          <cell r="K3514">
            <v>61022</v>
          </cell>
          <cell r="L3514">
            <v>61729</v>
          </cell>
          <cell r="M3514" t="str">
            <v>W</v>
          </cell>
          <cell r="O3514">
            <v>36665</v>
          </cell>
          <cell r="P3514">
            <v>36665</v>
          </cell>
        </row>
        <row r="3515">
          <cell r="B3515" t="str">
            <v>Q0182</v>
          </cell>
          <cell r="C3515" t="str">
            <v>Dubious open reading frame unlikely to encode a protein, based on available experimental and comparative sequence data</v>
          </cell>
          <cell r="D3515" t="str">
            <v>S000007280</v>
          </cell>
          <cell r="E3515" t="str">
            <v>ORF</v>
          </cell>
          <cell r="F3515" t="str">
            <v>Dubious</v>
          </cell>
          <cell r="G3515" t="str">
            <v>ORF11</v>
          </cell>
          <cell r="H3515" t="str">
            <v>chromosome 17</v>
          </cell>
          <cell r="I3515" t="str">
            <v>L000004944</v>
          </cell>
          <cell r="J3515">
            <v>17</v>
          </cell>
          <cell r="K3515">
            <v>65770</v>
          </cell>
          <cell r="L3515">
            <v>66174</v>
          </cell>
          <cell r="M3515" t="str">
            <v>W</v>
          </cell>
          <cell r="O3515">
            <v>36665</v>
          </cell>
          <cell r="P3515">
            <v>36665</v>
          </cell>
        </row>
        <row r="3516">
          <cell r="A3516" t="str">
            <v>COX2</v>
          </cell>
          <cell r="B3516" t="str">
            <v>Q0250</v>
          </cell>
          <cell r="C3516" t="str">
            <v>Subunit II of cytochrome c oxidase, which is the terminal member of the mitochondrial inner membrane electron transport chain; one of three mitochondrially-encoded subunits</v>
          </cell>
          <cell r="D3516" t="str">
            <v>S000007281</v>
          </cell>
          <cell r="E3516" t="str">
            <v>ORF</v>
          </cell>
          <cell r="F3516" t="str">
            <v>Verified</v>
          </cell>
          <cell r="G3516" t="str">
            <v>OXII|OXI1</v>
          </cell>
          <cell r="H3516" t="str">
            <v>chromosome 17</v>
          </cell>
          <cell r="I3516" t="str">
            <v>L000004945|L000000384|L000001322|L000003004</v>
          </cell>
          <cell r="J3516">
            <v>17</v>
          </cell>
          <cell r="K3516">
            <v>73758</v>
          </cell>
          <cell r="L3516">
            <v>74513</v>
          </cell>
          <cell r="M3516" t="str">
            <v>W</v>
          </cell>
          <cell r="O3516">
            <v>36665</v>
          </cell>
          <cell r="P3516">
            <v>36665</v>
          </cell>
        </row>
        <row r="3517">
          <cell r="B3517" t="str">
            <v>Q0255</v>
          </cell>
          <cell r="C3517" t="str">
            <v>Maturase-like protein</v>
          </cell>
          <cell r="D3517" t="str">
            <v>S000007282</v>
          </cell>
          <cell r="E3517" t="str">
            <v>ORF</v>
          </cell>
          <cell r="F3517" t="str">
            <v>Uncharacterized</v>
          </cell>
          <cell r="G3517" t="str">
            <v>RF1|ORF1</v>
          </cell>
          <cell r="H3517" t="str">
            <v>chromosome 17</v>
          </cell>
          <cell r="I3517" t="str">
            <v>L000004946</v>
          </cell>
          <cell r="J3517">
            <v>17</v>
          </cell>
          <cell r="K3517">
            <v>74495</v>
          </cell>
          <cell r="L3517">
            <v>75984</v>
          </cell>
          <cell r="M3517" t="str">
            <v>W</v>
          </cell>
          <cell r="O3517">
            <v>36665</v>
          </cell>
          <cell r="P3517">
            <v>36665</v>
          </cell>
        </row>
        <row r="3518">
          <cell r="A3518" t="str">
            <v>COX3</v>
          </cell>
          <cell r="B3518" t="str">
            <v>Q0275</v>
          </cell>
          <cell r="C3518" t="str">
            <v>Subunit III of cytochrome c oxidase, which is the terminal member of the mitochondrial inner membrane electron transport chain; one of three mitochondrially-encoded subunits</v>
          </cell>
          <cell r="D3518" t="str">
            <v>S000007283</v>
          </cell>
          <cell r="E3518" t="str">
            <v>ORF</v>
          </cell>
          <cell r="F3518" t="str">
            <v>Verified</v>
          </cell>
          <cell r="G3518" t="str">
            <v>OXI2</v>
          </cell>
          <cell r="H3518" t="str">
            <v>chromosome 17</v>
          </cell>
          <cell r="I3518" t="str">
            <v>L000004947|L000000385|L000001320</v>
          </cell>
          <cell r="J3518">
            <v>17</v>
          </cell>
          <cell r="K3518">
            <v>79213</v>
          </cell>
          <cell r="L3518">
            <v>80022</v>
          </cell>
          <cell r="M3518" t="str">
            <v>W</v>
          </cell>
          <cell r="O3518">
            <v>36665</v>
          </cell>
          <cell r="P3518">
            <v>36665</v>
          </cell>
        </row>
        <row r="3519">
          <cell r="B3519" t="str">
            <v>Q0297</v>
          </cell>
          <cell r="C3519" t="str">
            <v>Dubious open reading frame of the mitochondrial genome; unlikely to encode a protein, based on available experimental and comparative sequence data; partially overlaps the verified gene RPM1</v>
          </cell>
          <cell r="D3519" t="str">
            <v>S000007284</v>
          </cell>
          <cell r="E3519" t="str">
            <v>ORF</v>
          </cell>
          <cell r="F3519" t="str">
            <v>Dubious</v>
          </cell>
          <cell r="G3519" t="str">
            <v>ORF12</v>
          </cell>
          <cell r="H3519" t="str">
            <v>chromosome 17</v>
          </cell>
          <cell r="I3519" t="str">
            <v>L000004948</v>
          </cell>
          <cell r="J3519">
            <v>17</v>
          </cell>
          <cell r="K3519">
            <v>85554</v>
          </cell>
          <cell r="L3519">
            <v>85709</v>
          </cell>
          <cell r="M3519" t="str">
            <v>W</v>
          </cell>
          <cell r="O3519">
            <v>36665</v>
          </cell>
          <cell r="P3519">
            <v>36665</v>
          </cell>
        </row>
        <row r="3520">
          <cell r="B3520" t="str">
            <v>YBL113W-A</v>
          </cell>
          <cell r="C3520" t="str">
            <v>Dubious open reading frame unlikely to encode a protein; identified by gene-trapping, microarray-based expression analysis, and genome-wide homology searching</v>
          </cell>
          <cell r="D3520" t="str">
            <v>S000028599</v>
          </cell>
          <cell r="E3520" t="str">
            <v>ORF</v>
          </cell>
          <cell r="F3520" t="str">
            <v>Dubious</v>
          </cell>
          <cell r="H3520" t="str">
            <v>chromosome 2</v>
          </cell>
          <cell r="J3520">
            <v>2</v>
          </cell>
          <cell r="K3520">
            <v>646</v>
          </cell>
          <cell r="L3520">
            <v>1128</v>
          </cell>
          <cell r="M3520" t="str">
            <v>W</v>
          </cell>
          <cell r="O3520">
            <v>37831</v>
          </cell>
          <cell r="P3520">
            <v>37831</v>
          </cell>
        </row>
        <row r="3521">
          <cell r="B3521" t="str">
            <v>YBL113C</v>
          </cell>
          <cell r="C3521" t="str">
            <v>Helicase-like protein encoded within the telomeric Y' element</v>
          </cell>
          <cell r="D3521" t="str">
            <v>S000002153</v>
          </cell>
          <cell r="E3521" t="str">
            <v>ORF</v>
          </cell>
          <cell r="F3521" t="str">
            <v>Uncharacterized</v>
          </cell>
          <cell r="H3521" t="str">
            <v>chromosome 2</v>
          </cell>
          <cell r="J3521">
            <v>2</v>
          </cell>
          <cell r="K3521">
            <v>2658</v>
          </cell>
          <cell r="L3521">
            <v>280</v>
          </cell>
          <cell r="M3521" t="str">
            <v>C</v>
          </cell>
          <cell r="O3521">
            <v>35277</v>
          </cell>
          <cell r="P3521">
            <v>35277</v>
          </cell>
        </row>
        <row r="3522">
          <cell r="B3522" t="str">
            <v>YBL112C</v>
          </cell>
          <cell r="C3522" t="str">
            <v>Putative protein of unknown function; YBL112C is contained within TEL02L</v>
          </cell>
          <cell r="D3522" t="str">
            <v>S000002152</v>
          </cell>
          <cell r="E3522" t="str">
            <v>ORF</v>
          </cell>
          <cell r="F3522" t="str">
            <v>Uncharacterized</v>
          </cell>
          <cell r="H3522" t="str">
            <v>chromosome 2</v>
          </cell>
          <cell r="J3522">
            <v>2</v>
          </cell>
          <cell r="K3522">
            <v>2899</v>
          </cell>
          <cell r="L3522">
            <v>2582</v>
          </cell>
          <cell r="M3522" t="str">
            <v>C</v>
          </cell>
          <cell r="O3522">
            <v>35277</v>
          </cell>
          <cell r="P3522">
            <v>35277</v>
          </cell>
        </row>
        <row r="3523">
          <cell r="B3523" t="str">
            <v>YBL111C</v>
          </cell>
          <cell r="C3523" t="str">
            <v>Helicase-like protein encoded within the telomeric Y' element</v>
          </cell>
          <cell r="D3523" t="str">
            <v>S000002151</v>
          </cell>
          <cell r="E3523" t="str">
            <v>ORF</v>
          </cell>
          <cell r="F3523" t="str">
            <v>Uncharacterized</v>
          </cell>
          <cell r="H3523" t="str">
            <v>chromosome 2</v>
          </cell>
          <cell r="J3523">
            <v>2</v>
          </cell>
          <cell r="K3523">
            <v>5009</v>
          </cell>
          <cell r="L3523">
            <v>2907</v>
          </cell>
          <cell r="M3523" t="str">
            <v>C</v>
          </cell>
          <cell r="O3523">
            <v>35277</v>
          </cell>
          <cell r="P3523">
            <v>35277</v>
          </cell>
        </row>
        <row r="3524">
          <cell r="B3524" t="str">
            <v>YBL109W</v>
          </cell>
          <cell r="C3524" t="str">
            <v>Dubious open reading frame unlikely to encode a protein, based on experimental and comparative sequence data</v>
          </cell>
          <cell r="D3524" t="str">
            <v>S000002150</v>
          </cell>
          <cell r="E3524" t="str">
            <v>ORF</v>
          </cell>
          <cell r="F3524" t="str">
            <v>Dubious</v>
          </cell>
          <cell r="H3524" t="str">
            <v>chromosome 2</v>
          </cell>
          <cell r="J3524">
            <v>2</v>
          </cell>
          <cell r="K3524">
            <v>5790</v>
          </cell>
          <cell r="L3524">
            <v>6125</v>
          </cell>
          <cell r="M3524" t="str">
            <v>W</v>
          </cell>
          <cell r="O3524">
            <v>35277</v>
          </cell>
          <cell r="P3524">
            <v>35277</v>
          </cell>
        </row>
        <row r="3525">
          <cell r="A3525" t="str">
            <v>PAU9</v>
          </cell>
          <cell r="B3525" t="str">
            <v>YBL108C-A</v>
          </cell>
          <cell r="C3525" t="str">
            <v>Protein of unknown function, member of the seripauperin multigene family encoded mainly in subtelomeric regions</v>
          </cell>
          <cell r="D3525" t="str">
            <v>S000007592</v>
          </cell>
          <cell r="E3525" t="str">
            <v>ORF</v>
          </cell>
          <cell r="F3525" t="str">
            <v>Verified</v>
          </cell>
          <cell r="H3525" t="str">
            <v>chromosome 2</v>
          </cell>
          <cell r="J3525">
            <v>2</v>
          </cell>
          <cell r="K3525">
            <v>7733</v>
          </cell>
          <cell r="L3525">
            <v>7605</v>
          </cell>
          <cell r="M3525" t="str">
            <v>C</v>
          </cell>
          <cell r="O3525">
            <v>36948</v>
          </cell>
          <cell r="P3525">
            <v>36948</v>
          </cell>
        </row>
        <row r="3526">
          <cell r="B3526" t="str">
            <v>YBL108W</v>
          </cell>
          <cell r="C3526" t="str">
            <v>Dubious open reading frame unlikely to encode a protein, based on available experimental and comparative sequence data</v>
          </cell>
          <cell r="D3526" t="str">
            <v>S000000204</v>
          </cell>
          <cell r="E3526" t="str">
            <v>ORF</v>
          </cell>
          <cell r="F3526" t="str">
            <v>Dubious</v>
          </cell>
          <cell r="H3526" t="str">
            <v>chromosome 2</v>
          </cell>
          <cell r="J3526">
            <v>2</v>
          </cell>
          <cell r="K3526">
            <v>8177</v>
          </cell>
          <cell r="L3526">
            <v>8482</v>
          </cell>
          <cell r="M3526" t="str">
            <v>W</v>
          </cell>
          <cell r="O3526">
            <v>35277</v>
          </cell>
          <cell r="P3526">
            <v>35277</v>
          </cell>
        </row>
        <row r="3527">
          <cell r="B3527" t="str">
            <v>YBL107W-A</v>
          </cell>
          <cell r="C3527" t="str">
            <v>Dubious open reading frame unlikely to encode a protein, based on available experimental and comparative sequence data; completely overlaps the Ty2 LTR YBLWdelta2</v>
          </cell>
          <cell r="D3527" t="str">
            <v>S000007229</v>
          </cell>
          <cell r="E3527" t="str">
            <v>ORF</v>
          </cell>
          <cell r="F3527" t="str">
            <v>Dubious</v>
          </cell>
          <cell r="H3527" t="str">
            <v>chromosome 2</v>
          </cell>
          <cell r="J3527">
            <v>2</v>
          </cell>
          <cell r="K3527">
            <v>9268</v>
          </cell>
          <cell r="L3527">
            <v>9372</v>
          </cell>
          <cell r="M3527" t="str">
            <v>W</v>
          </cell>
          <cell r="O3527">
            <v>36358</v>
          </cell>
          <cell r="P3527">
            <v>36358</v>
          </cell>
        </row>
        <row r="3528">
          <cell r="B3528" t="str">
            <v>YBL107C</v>
          </cell>
          <cell r="C3528" t="str">
            <v>Putative protein of unknown function; green fluorescent protein (GFP)-fusion protein localizes to the cytoplasm; YBL107C is not an essential gene</v>
          </cell>
          <cell r="D3528" t="str">
            <v>S000000203</v>
          </cell>
          <cell r="E3528" t="str">
            <v>ORF</v>
          </cell>
          <cell r="F3528" t="str">
            <v>Uncharacterized</v>
          </cell>
          <cell r="H3528" t="str">
            <v>chromosome 2</v>
          </cell>
          <cell r="J3528">
            <v>2</v>
          </cell>
          <cell r="K3528">
            <v>10551</v>
          </cell>
          <cell r="L3528">
            <v>9961</v>
          </cell>
          <cell r="M3528" t="str">
            <v>C</v>
          </cell>
          <cell r="O3528">
            <v>35277</v>
          </cell>
          <cell r="P3528">
            <v>35277</v>
          </cell>
        </row>
        <row r="3529">
          <cell r="A3529" t="str">
            <v>SRO77</v>
          </cell>
          <cell r="B3529" t="str">
            <v>YBL106C</v>
          </cell>
          <cell r="C3529" t="str">
            <v>Protein with roles in exocytosis and cation homeostasis; functions in docking and fusion of post-Golgi vesicles with plasma membrane; homolog of Sro7p and Drosophila lethal giant larvae tumor suppressor; interacts with SNARE protein Sec9p</v>
          </cell>
          <cell r="D3529" t="str">
            <v>S000000202</v>
          </cell>
          <cell r="E3529" t="str">
            <v>ORF</v>
          </cell>
          <cell r="F3529" t="str">
            <v>Verified</v>
          </cell>
          <cell r="G3529" t="str">
            <v>SNI2|SOP2</v>
          </cell>
          <cell r="H3529" t="str">
            <v>chromosome 2</v>
          </cell>
          <cell r="I3529" t="str">
            <v>L000004194</v>
          </cell>
          <cell r="J3529">
            <v>2</v>
          </cell>
          <cell r="K3529">
            <v>13879</v>
          </cell>
          <cell r="L3529">
            <v>10847</v>
          </cell>
          <cell r="M3529" t="str">
            <v>C</v>
          </cell>
          <cell r="O3529">
            <v>35277</v>
          </cell>
          <cell r="P3529">
            <v>35277</v>
          </cell>
        </row>
        <row r="3530">
          <cell r="A3530" t="str">
            <v>PKC1</v>
          </cell>
          <cell r="B3530" t="str">
            <v>YBL105C</v>
          </cell>
          <cell r="C3530" t="str">
            <v>Protein serine/threonine kinase essential for cell wall remodeling during growth; localized to sites of polarized growth and the mother-daughter bud neck; homolog of the alpha, beta, and gamma isoforms of mammalian protein kinase C (PKC)</v>
          </cell>
          <cell r="D3530" t="str">
            <v>S000000201</v>
          </cell>
          <cell r="E3530" t="str">
            <v>ORF</v>
          </cell>
          <cell r="F3530" t="str">
            <v>Verified</v>
          </cell>
          <cell r="G3530" t="str">
            <v>STT1|HPO2|CLY15</v>
          </cell>
          <cell r="H3530" t="str">
            <v>chromosome 2</v>
          </cell>
          <cell r="I3530" t="str">
            <v>L000001446</v>
          </cell>
          <cell r="J3530">
            <v>2</v>
          </cell>
          <cell r="K3530">
            <v>17696</v>
          </cell>
          <cell r="L3530">
            <v>14241</v>
          </cell>
          <cell r="M3530" t="str">
            <v>C</v>
          </cell>
          <cell r="N3530">
            <v>-79</v>
          </cell>
          <cell r="O3530">
            <v>35277</v>
          </cell>
          <cell r="P3530">
            <v>35277</v>
          </cell>
        </row>
        <row r="3531">
          <cell r="B3531" t="str">
            <v>YBL104C</v>
          </cell>
          <cell r="C3531" t="str">
            <v>Putative protein of unknown function, promoter contains multiple GCN4 binding sites</v>
          </cell>
          <cell r="D3531" t="str">
            <v>S000000200</v>
          </cell>
          <cell r="E3531" t="str">
            <v>ORF</v>
          </cell>
          <cell r="F3531" t="str">
            <v>Uncharacterized</v>
          </cell>
          <cell r="G3531" t="str">
            <v>YBL103C-A</v>
          </cell>
          <cell r="H3531" t="str">
            <v>chromosome 2</v>
          </cell>
          <cell r="J3531">
            <v>2</v>
          </cell>
          <cell r="K3531">
            <v>21293</v>
          </cell>
          <cell r="L3531">
            <v>18177</v>
          </cell>
          <cell r="M3531" t="str">
            <v>C</v>
          </cell>
          <cell r="O3531">
            <v>38012</v>
          </cell>
          <cell r="P3531" t="str">
            <v>2004-01-26|1996-07-31</v>
          </cell>
        </row>
        <row r="3532">
          <cell r="A3532" t="str">
            <v>RTG3</v>
          </cell>
          <cell r="B3532" t="str">
            <v>YBL103C</v>
          </cell>
          <cell r="C3532" t="str">
            <v>Basic helix-loop-helix-leucine zipper (bHLH/Zip) transcription factor that forms a complex with another bHLH/Zip protein, Rtg1p, to activate the retrograde (RTG) and TOR pathways</v>
          </cell>
          <cell r="D3532" t="str">
            <v>S000000199</v>
          </cell>
          <cell r="E3532" t="str">
            <v>ORF</v>
          </cell>
          <cell r="F3532" t="str">
            <v>Verified</v>
          </cell>
          <cell r="H3532" t="str">
            <v>chromosome 2</v>
          </cell>
          <cell r="I3532" t="str">
            <v>L000003152</v>
          </cell>
          <cell r="J3532">
            <v>2</v>
          </cell>
          <cell r="K3532">
            <v>23535</v>
          </cell>
          <cell r="L3532">
            <v>22075</v>
          </cell>
          <cell r="M3532" t="str">
            <v>C</v>
          </cell>
          <cell r="O3532">
            <v>38012</v>
          </cell>
          <cell r="P3532" t="str">
            <v>1997-07-27|1997-01-28</v>
          </cell>
        </row>
        <row r="3533">
          <cell r="A3533" t="str">
            <v>SFT2</v>
          </cell>
          <cell r="B3533" t="str">
            <v>YBL102W</v>
          </cell>
          <cell r="C3533" t="str">
            <v>Non-essential tetra-spanning membrane protein found mostly in the late Golgi, can suppress some sed5 alleles; may be part of the transport machinery, but precise function is unknown; similar to mammalian syntaxin 5</v>
          </cell>
          <cell r="D3533" t="str">
            <v>S000000198</v>
          </cell>
          <cell r="E3533" t="str">
            <v>ORF</v>
          </cell>
          <cell r="F3533" t="str">
            <v>Verified</v>
          </cell>
          <cell r="H3533" t="str">
            <v>chromosome 2</v>
          </cell>
          <cell r="I3533" t="str">
            <v>L000002950</v>
          </cell>
          <cell r="J3533">
            <v>2</v>
          </cell>
          <cell r="K3533">
            <v>24098</v>
          </cell>
          <cell r="L3533">
            <v>24745</v>
          </cell>
          <cell r="M3533" t="str">
            <v>W</v>
          </cell>
          <cell r="O3533">
            <v>38012</v>
          </cell>
          <cell r="P3533">
            <v>35458</v>
          </cell>
        </row>
        <row r="3534">
          <cell r="A3534" t="str">
            <v>ECM21</v>
          </cell>
          <cell r="B3534" t="str">
            <v>YBL101C</v>
          </cell>
          <cell r="C3534" t="str">
            <v>Protein involved in regulating the endocytosis of plasma membrane proteins; identified as a substrate for ubiquitination by Rsp5p and deubiquitination by Ubp2p; promoter contains several Gcn4p binding elements</v>
          </cell>
          <cell r="D3534" t="str">
            <v>S000000197</v>
          </cell>
          <cell r="E3534" t="str">
            <v>ORF</v>
          </cell>
          <cell r="F3534" t="str">
            <v>Verified</v>
          </cell>
          <cell r="G3534" t="str">
            <v>ART2</v>
          </cell>
          <cell r="H3534" t="str">
            <v>chromosome 2</v>
          </cell>
          <cell r="I3534" t="str">
            <v>L000003896</v>
          </cell>
          <cell r="J3534">
            <v>2</v>
          </cell>
          <cell r="K3534">
            <v>28299</v>
          </cell>
          <cell r="L3534">
            <v>24946</v>
          </cell>
          <cell r="M3534" t="str">
            <v>C</v>
          </cell>
          <cell r="O3534">
            <v>38012</v>
          </cell>
          <cell r="P3534" t="str">
            <v>1998-09-13|1997-01-28</v>
          </cell>
        </row>
        <row r="3535">
          <cell r="B3535" t="str">
            <v>YBL100W-C</v>
          </cell>
          <cell r="C3535" t="str">
            <v>Putative protein of unknown function; identified by gene-trapping, microarray-based expression analysis, and genome-wide homology searching</v>
          </cell>
          <cell r="D3535" t="str">
            <v>S000028598</v>
          </cell>
          <cell r="E3535" t="str">
            <v>ORF</v>
          </cell>
          <cell r="F3535" t="str">
            <v>Uncharacterized</v>
          </cell>
          <cell r="G3535" t="str">
            <v>YBL101W-C</v>
          </cell>
          <cell r="H3535" t="str">
            <v>chromosome 2</v>
          </cell>
          <cell r="J3535">
            <v>2</v>
          </cell>
          <cell r="K3535">
            <v>28427</v>
          </cell>
          <cell r="L3535">
            <v>28546</v>
          </cell>
          <cell r="M3535" t="str">
            <v>W</v>
          </cell>
          <cell r="O3535">
            <v>38012</v>
          </cell>
          <cell r="P3535">
            <v>37831</v>
          </cell>
        </row>
        <row r="3536">
          <cell r="A3536" t="str">
            <v>ATP1</v>
          </cell>
          <cell r="B3536" t="str">
            <v>YBL099W</v>
          </cell>
          <cell r="C3536" t="str">
            <v>Alpha subunit of the F1 sector of mitochondrial F1F0 ATP synthase, which is a large, evolutionarily conserved enzyme complex required for ATP synthesis; phosphorylated</v>
          </cell>
          <cell r="D3536" t="str">
            <v>S000000195</v>
          </cell>
          <cell r="E3536" t="str">
            <v>ORF</v>
          </cell>
          <cell r="F3536" t="str">
            <v>Verified</v>
          </cell>
          <cell r="H3536" t="str">
            <v>chromosome 2</v>
          </cell>
          <cell r="I3536" t="str">
            <v>L000000141</v>
          </cell>
          <cell r="J3536">
            <v>2</v>
          </cell>
          <cell r="K3536">
            <v>37050</v>
          </cell>
          <cell r="L3536">
            <v>38687</v>
          </cell>
          <cell r="M3536" t="str">
            <v>W</v>
          </cell>
          <cell r="O3536">
            <v>38012</v>
          </cell>
          <cell r="P3536">
            <v>35458</v>
          </cell>
        </row>
        <row r="3537">
          <cell r="B3537" t="str">
            <v>YBL100C</v>
          </cell>
          <cell r="C3537" t="str">
            <v>Dubious open reading frame unlikely to encode a protein, based on available experimental and comparative sequence data; almost completely overlaps the 5' end of ATP1</v>
          </cell>
          <cell r="D3537" t="str">
            <v>S000000196</v>
          </cell>
          <cell r="E3537" t="str">
            <v>ORF</v>
          </cell>
          <cell r="F3537" t="str">
            <v>Dubious</v>
          </cell>
          <cell r="H3537" t="str">
            <v>chromosome 2</v>
          </cell>
          <cell r="J3537">
            <v>2</v>
          </cell>
          <cell r="K3537">
            <v>37300</v>
          </cell>
          <cell r="L3537">
            <v>36986</v>
          </cell>
          <cell r="M3537" t="str">
            <v>C</v>
          </cell>
          <cell r="O3537">
            <v>38012</v>
          </cell>
          <cell r="P3537">
            <v>35458</v>
          </cell>
        </row>
        <row r="3538">
          <cell r="A3538" t="str">
            <v>BNA4</v>
          </cell>
          <cell r="B3538" t="str">
            <v>YBL098W</v>
          </cell>
          <cell r="C3538" t="str">
            <v>Kynurenine 3-mono oxygenase, required for the de novo biosynthesis of NAD from tryptophan via kynurenine; expression regulated by Hst1p; putative therapeutic target for Huntington disease</v>
          </cell>
          <cell r="D3538" t="str">
            <v>S000000194</v>
          </cell>
          <cell r="E3538" t="str">
            <v>ORF</v>
          </cell>
          <cell r="F3538" t="str">
            <v>Verified</v>
          </cell>
          <cell r="H3538" t="str">
            <v>chromosome 2</v>
          </cell>
          <cell r="J3538">
            <v>2</v>
          </cell>
          <cell r="K3538">
            <v>39142</v>
          </cell>
          <cell r="L3538">
            <v>40524</v>
          </cell>
          <cell r="M3538" t="str">
            <v>W</v>
          </cell>
          <cell r="O3538">
            <v>38012</v>
          </cell>
          <cell r="P3538">
            <v>35458</v>
          </cell>
        </row>
        <row r="3539">
          <cell r="A3539" t="str">
            <v>BRN1</v>
          </cell>
          <cell r="B3539" t="str">
            <v>YBL097W</v>
          </cell>
          <cell r="C3539" t="str">
            <v>Subunit of the condensin complex; required for chromosome condensation and for clustering of tRNA genes at the nucleolus; may influence multiple aspects of chromosome transmission</v>
          </cell>
          <cell r="D3539" t="str">
            <v>S000000193</v>
          </cell>
          <cell r="E3539" t="str">
            <v>ORF</v>
          </cell>
          <cell r="F3539" t="str">
            <v>Verified</v>
          </cell>
          <cell r="H3539" t="str">
            <v>chromosome 2</v>
          </cell>
          <cell r="I3539" t="str">
            <v>L000004324</v>
          </cell>
          <cell r="J3539">
            <v>2</v>
          </cell>
          <cell r="K3539">
            <v>40828</v>
          </cell>
          <cell r="L3539">
            <v>43092</v>
          </cell>
          <cell r="M3539" t="str">
            <v>W</v>
          </cell>
          <cell r="O3539">
            <v>38015</v>
          </cell>
          <cell r="P3539" t="str">
            <v>2004-01-29|1997-01-28</v>
          </cell>
        </row>
        <row r="3540">
          <cell r="B3540" t="str">
            <v>YBL095W</v>
          </cell>
          <cell r="C3540" t="str">
            <v>Putative protein of unknown function; the authentic, non-tagged protein is detected in highly purified mitochondria in high-throughput studies</v>
          </cell>
          <cell r="D3540" t="str">
            <v>S000000191</v>
          </cell>
          <cell r="E3540" t="str">
            <v>ORF</v>
          </cell>
          <cell r="F3540" t="str">
            <v>Uncharacterized</v>
          </cell>
          <cell r="H3540" t="str">
            <v>chromosome 2</v>
          </cell>
          <cell r="J3540">
            <v>2</v>
          </cell>
          <cell r="K3540">
            <v>43274</v>
          </cell>
          <cell r="L3540">
            <v>44086</v>
          </cell>
          <cell r="M3540" t="str">
            <v>W</v>
          </cell>
          <cell r="O3540">
            <v>38015</v>
          </cell>
          <cell r="P3540">
            <v>35458</v>
          </cell>
        </row>
        <row r="3541">
          <cell r="B3541" t="str">
            <v>YBL096C</v>
          </cell>
          <cell r="C3541" t="str">
            <v>Non-essential protein of unknown function</v>
          </cell>
          <cell r="D3541" t="str">
            <v>S000000192</v>
          </cell>
          <cell r="E3541" t="str">
            <v>ORF</v>
          </cell>
          <cell r="F3541" t="str">
            <v>Dubious</v>
          </cell>
          <cell r="H3541" t="str">
            <v>chromosome 2</v>
          </cell>
          <cell r="J3541">
            <v>2</v>
          </cell>
          <cell r="K3541">
            <v>43479</v>
          </cell>
          <cell r="L3541">
            <v>43171</v>
          </cell>
          <cell r="M3541" t="str">
            <v>C</v>
          </cell>
          <cell r="O3541">
            <v>38015</v>
          </cell>
          <cell r="P3541">
            <v>35458</v>
          </cell>
        </row>
        <row r="3542">
          <cell r="B3542" t="str">
            <v>YBL094C</v>
          </cell>
          <cell r="C3542" t="str">
            <v>Dubious open reading frame unlikely to encode a protein, based on available experimental and comparative sequence data; partially overlaps uncharacterized ORF YBL095W</v>
          </cell>
          <cell r="D3542" t="str">
            <v>S000000190</v>
          </cell>
          <cell r="E3542" t="str">
            <v>ORF</v>
          </cell>
          <cell r="F3542" t="str">
            <v>Dubious</v>
          </cell>
          <cell r="H3542" t="str">
            <v>chromosome 2</v>
          </cell>
          <cell r="J3542">
            <v>2</v>
          </cell>
          <cell r="K3542">
            <v>44094</v>
          </cell>
          <cell r="L3542">
            <v>43762</v>
          </cell>
          <cell r="M3542" t="str">
            <v>C</v>
          </cell>
          <cell r="O3542">
            <v>38015</v>
          </cell>
          <cell r="P3542">
            <v>35458</v>
          </cell>
        </row>
        <row r="3543">
          <cell r="A3543" t="str">
            <v>ROX3</v>
          </cell>
          <cell r="B3543" t="str">
            <v>YBL093C</v>
          </cell>
          <cell r="C3543" t="str">
            <v>Subunit of the RNA polymerase II mediator complex; associates with core polymerase subunits to form the RNA polymerase II holoenzyme</v>
          </cell>
          <cell r="D3543" t="str">
            <v>S000000189</v>
          </cell>
          <cell r="E3543" t="str">
            <v>ORF</v>
          </cell>
          <cell r="F3543" t="str">
            <v>Verified</v>
          </cell>
          <cell r="G3543" t="str">
            <v>MED19|SSN7|NUT3</v>
          </cell>
          <cell r="H3543" t="str">
            <v>chromosome 2</v>
          </cell>
          <cell r="I3543" t="str">
            <v>L000001662</v>
          </cell>
          <cell r="J3543">
            <v>2</v>
          </cell>
          <cell r="K3543">
            <v>44915</v>
          </cell>
          <cell r="L3543">
            <v>44253</v>
          </cell>
          <cell r="M3543" t="str">
            <v>C</v>
          </cell>
          <cell r="O3543">
            <v>38015</v>
          </cell>
          <cell r="P3543">
            <v>35458</v>
          </cell>
        </row>
        <row r="3544">
          <cell r="A3544" t="str">
            <v>RPL32</v>
          </cell>
          <cell r="B3544" t="str">
            <v>YBL092W</v>
          </cell>
          <cell r="C3544" t="str">
            <v>Protein component of the large (60S) ribosomal subunit, has similarity to rat L32 ribosomal protein; overexpression disrupts telomeric silencing</v>
          </cell>
          <cell r="D3544" t="str">
            <v>S000000188</v>
          </cell>
          <cell r="E3544" t="str">
            <v>ORF</v>
          </cell>
          <cell r="F3544" t="str">
            <v>Verified</v>
          </cell>
          <cell r="G3544" t="str">
            <v>L32</v>
          </cell>
          <cell r="H3544" t="str">
            <v>chromosome 2</v>
          </cell>
          <cell r="I3544" t="str">
            <v>L000004464</v>
          </cell>
          <cell r="J3544">
            <v>2</v>
          </cell>
          <cell r="K3544">
            <v>45975</v>
          </cell>
          <cell r="L3544">
            <v>46367</v>
          </cell>
          <cell r="M3544" t="str">
            <v>W</v>
          </cell>
          <cell r="O3544">
            <v>38015</v>
          </cell>
          <cell r="P3544">
            <v>35458</v>
          </cell>
        </row>
        <row r="3545">
          <cell r="A3545" t="str">
            <v>SCS22</v>
          </cell>
          <cell r="B3545" t="str">
            <v>YBL091C-A</v>
          </cell>
          <cell r="C3545" t="str">
            <v>Protein involved in regulation of phospholipid metabolism; homolog of Scs2p; similar to D. melanogaster inturned protein</v>
          </cell>
          <cell r="D3545" t="str">
            <v>S000007228</v>
          </cell>
          <cell r="E3545" t="str">
            <v>ORF</v>
          </cell>
          <cell r="F3545" t="str">
            <v>Verified</v>
          </cell>
          <cell r="H3545" t="str">
            <v>chromosome 2</v>
          </cell>
          <cell r="J3545">
            <v>2</v>
          </cell>
          <cell r="K3545">
            <v>47177</v>
          </cell>
          <cell r="L3545">
            <v>46562</v>
          </cell>
          <cell r="M3545" t="str">
            <v>C</v>
          </cell>
          <cell r="O3545">
            <v>38015</v>
          </cell>
          <cell r="P3545" t="str">
            <v>2004-01-07|1999-07-17</v>
          </cell>
        </row>
        <row r="3546">
          <cell r="A3546" t="str">
            <v>MAP2</v>
          </cell>
          <cell r="B3546" t="str">
            <v>YBL091C</v>
          </cell>
          <cell r="C3546" t="str">
            <v>Methionine aminopeptidase, catalyzes the cotranslational removal of N-terminal methionine from nascent polypeptides; function is partially redundant with that of Map1p</v>
          </cell>
          <cell r="D3546" t="str">
            <v>S000000187</v>
          </cell>
          <cell r="E3546" t="str">
            <v>ORF</v>
          </cell>
          <cell r="F3546" t="str">
            <v>Verified</v>
          </cell>
          <cell r="H3546" t="str">
            <v>chromosome 2</v>
          </cell>
          <cell r="I3546" t="str">
            <v>L000003044</v>
          </cell>
          <cell r="J3546">
            <v>2</v>
          </cell>
          <cell r="K3546">
            <v>48625</v>
          </cell>
          <cell r="L3546">
            <v>47360</v>
          </cell>
          <cell r="M3546" t="str">
            <v>C</v>
          </cell>
          <cell r="O3546">
            <v>38015</v>
          </cell>
          <cell r="P3546" t="str">
            <v>1997-07-27|1997-01-28</v>
          </cell>
        </row>
        <row r="3547">
          <cell r="A3547" t="str">
            <v>MRP21</v>
          </cell>
          <cell r="B3547" t="str">
            <v>YBL090W</v>
          </cell>
          <cell r="C3547" t="str">
            <v>Mitochondrial ribosomal protein of the small subunit; MRP21 exhibits genetic interactions with mutations in the COX2 and COX3 mRNA 5'-untranslated leader sequences</v>
          </cell>
          <cell r="D3547" t="str">
            <v>S000000186</v>
          </cell>
          <cell r="E3547" t="str">
            <v>ORF</v>
          </cell>
          <cell r="F3547" t="str">
            <v>Verified</v>
          </cell>
          <cell r="G3547" t="str">
            <v>MRP50</v>
          </cell>
          <cell r="H3547" t="str">
            <v>chromosome 2</v>
          </cell>
          <cell r="I3547" t="str">
            <v>L000003275</v>
          </cell>
          <cell r="J3547">
            <v>2</v>
          </cell>
          <cell r="K3547">
            <v>48822</v>
          </cell>
          <cell r="L3547">
            <v>49355</v>
          </cell>
          <cell r="M3547" t="str">
            <v>W</v>
          </cell>
          <cell r="O3547">
            <v>38015</v>
          </cell>
          <cell r="P3547">
            <v>35458</v>
          </cell>
        </row>
        <row r="3548">
          <cell r="A3548" t="str">
            <v>AVT5</v>
          </cell>
          <cell r="B3548" t="str">
            <v>YBL089W</v>
          </cell>
          <cell r="C3548" t="str">
            <v>Putative transporter, member of a family of seven S. cerevisiae genes (AVT1-7) related to vesicular GABA-glycine transporters</v>
          </cell>
          <cell r="D3548" t="str">
            <v>S000000185</v>
          </cell>
          <cell r="E3548" t="str">
            <v>ORF</v>
          </cell>
          <cell r="F3548" t="str">
            <v>Verified</v>
          </cell>
          <cell r="H3548" t="str">
            <v>chromosome 2</v>
          </cell>
          <cell r="J3548">
            <v>2</v>
          </cell>
          <cell r="K3548">
            <v>49571</v>
          </cell>
          <cell r="L3548">
            <v>50950</v>
          </cell>
          <cell r="M3548" t="str">
            <v>W</v>
          </cell>
          <cell r="O3548">
            <v>38015</v>
          </cell>
          <cell r="P3548" t="str">
            <v>2003-09-22|1997-01-28</v>
          </cell>
        </row>
        <row r="3549">
          <cell r="A3549" t="str">
            <v>TEL1</v>
          </cell>
          <cell r="B3549" t="str">
            <v>YBL088C</v>
          </cell>
          <cell r="C3549" t="str">
            <v>Protein kinase primarily involved in telomere length regulation; contributes to cell cycle checkpoint control in response to DNA damage; functionally redundant with Mec1p; homolog of human ataxia telangiectasia (ATM) gene</v>
          </cell>
          <cell r="D3549" t="str">
            <v>S000000184</v>
          </cell>
          <cell r="E3549" t="str">
            <v>ORF</v>
          </cell>
          <cell r="F3549" t="str">
            <v>Verified</v>
          </cell>
          <cell r="H3549" t="str">
            <v>chromosome 2</v>
          </cell>
          <cell r="I3549" t="str">
            <v>L000002281</v>
          </cell>
          <cell r="J3549">
            <v>2</v>
          </cell>
          <cell r="K3549">
            <v>59379</v>
          </cell>
          <cell r="L3549">
            <v>51016</v>
          </cell>
          <cell r="M3549" t="str">
            <v>C</v>
          </cell>
          <cell r="N3549">
            <v>-60</v>
          </cell>
          <cell r="O3549">
            <v>38015</v>
          </cell>
          <cell r="P3549">
            <v>35458</v>
          </cell>
        </row>
        <row r="3550">
          <cell r="A3550" t="str">
            <v>RPL23A</v>
          </cell>
          <cell r="B3550" t="str">
            <v>YBL087C</v>
          </cell>
          <cell r="C3550" t="str">
            <v>Protein component of the large (60S) ribosomal subunit, identical to Rpl23Bp and has similarity to E. coli L14 and rat L23 ribosomal proteins</v>
          </cell>
          <cell r="D3550" t="str">
            <v>S000000183</v>
          </cell>
          <cell r="E3550" t="str">
            <v>ORF</v>
          </cell>
          <cell r="F3550" t="str">
            <v>Verified</v>
          </cell>
          <cell r="G3550" t="str">
            <v>YL32|L23A|L17aA</v>
          </cell>
          <cell r="H3550" t="str">
            <v>chromosome 2</v>
          </cell>
          <cell r="I3550" t="str">
            <v>L000001716</v>
          </cell>
          <cell r="J3550">
            <v>2</v>
          </cell>
          <cell r="K3550">
            <v>60735</v>
          </cell>
          <cell r="L3550">
            <v>59818</v>
          </cell>
          <cell r="M3550" t="str">
            <v>C</v>
          </cell>
          <cell r="O3550">
            <v>38015</v>
          </cell>
          <cell r="P3550">
            <v>35458</v>
          </cell>
        </row>
        <row r="3551">
          <cell r="B3551" t="str">
            <v>YBL086C</v>
          </cell>
          <cell r="C3551" t="str">
            <v>Protein of unknown function; green fluorescent protein (GFP)-fusion protein localizes to the cell periphery</v>
          </cell>
          <cell r="D3551" t="str">
            <v>S000000182</v>
          </cell>
          <cell r="E3551" t="str">
            <v>ORF</v>
          </cell>
          <cell r="F3551" t="str">
            <v>Uncharacterized</v>
          </cell>
          <cell r="H3551" t="str">
            <v>chromosome 2</v>
          </cell>
          <cell r="J3551">
            <v>2</v>
          </cell>
          <cell r="K3551">
            <v>62599</v>
          </cell>
          <cell r="L3551">
            <v>61199</v>
          </cell>
          <cell r="M3551" t="str">
            <v>C</v>
          </cell>
          <cell r="O3551">
            <v>38015</v>
          </cell>
          <cell r="P3551">
            <v>35458</v>
          </cell>
        </row>
        <row r="3552">
          <cell r="A3552" t="str">
            <v>BOI1</v>
          </cell>
          <cell r="B3552" t="str">
            <v>YBL085W</v>
          </cell>
          <cell r="C3552" t="str">
            <v>Protein implicated in polar growth, functionally redundant with Boi2p; interacts with bud-emergence protein Bem1p; contains an SH3 (src homology 3) domain and a PH (pleckstrin homology) domain</v>
          </cell>
          <cell r="D3552" t="str">
            <v>S000000181</v>
          </cell>
          <cell r="E3552" t="str">
            <v>ORF</v>
          </cell>
          <cell r="F3552" t="str">
            <v>Verified</v>
          </cell>
          <cell r="G3552" t="str">
            <v>BOB1|GIN7</v>
          </cell>
          <cell r="H3552" t="str">
            <v>chromosome 2</v>
          </cell>
          <cell r="I3552" t="str">
            <v>L000000191|L000000703</v>
          </cell>
          <cell r="J3552">
            <v>2</v>
          </cell>
          <cell r="K3552">
            <v>63873</v>
          </cell>
          <cell r="L3552">
            <v>66815</v>
          </cell>
          <cell r="M3552" t="str">
            <v>W</v>
          </cell>
          <cell r="O3552">
            <v>38015</v>
          </cell>
          <cell r="P3552">
            <v>35458</v>
          </cell>
        </row>
        <row r="3553">
          <cell r="A3553" t="str">
            <v>CDC27</v>
          </cell>
          <cell r="B3553" t="str">
            <v>YBL084C</v>
          </cell>
          <cell r="C3553" t="str">
            <v>Subunit of the Anaphase-Promoting Complex/Cyclosome (APC/C), which is a ubiquitin-protein ligase required for degradation of anaphase inhibitors, including mitotic cyclins, during the metaphase/anaphase transition</v>
          </cell>
          <cell r="D3553" t="str">
            <v>S000000180</v>
          </cell>
          <cell r="E3553" t="str">
            <v>ORF</v>
          </cell>
          <cell r="F3553" t="str">
            <v>Verified</v>
          </cell>
          <cell r="G3553" t="str">
            <v>SNB1|APC3</v>
          </cell>
          <cell r="H3553" t="str">
            <v>chromosome 2</v>
          </cell>
          <cell r="I3553" t="str">
            <v>L000000266</v>
          </cell>
          <cell r="J3553">
            <v>2</v>
          </cell>
          <cell r="K3553">
            <v>69442</v>
          </cell>
          <cell r="L3553">
            <v>67166</v>
          </cell>
          <cell r="M3553" t="str">
            <v>C</v>
          </cell>
          <cell r="N3553">
            <v>-58</v>
          </cell>
          <cell r="O3553">
            <v>38015</v>
          </cell>
          <cell r="P3553">
            <v>35458</v>
          </cell>
        </row>
        <row r="3554">
          <cell r="B3554" t="str">
            <v>YBL083C</v>
          </cell>
          <cell r="C3554" t="str">
            <v>Dubious open reading frame unlikely to encode a protein, based on available experimental and comparative sequence data; overlaps verified ORF ALG3</v>
          </cell>
          <cell r="D3554" t="str">
            <v>S000000179</v>
          </cell>
          <cell r="E3554" t="str">
            <v>ORF</v>
          </cell>
          <cell r="F3554" t="str">
            <v>Dubious</v>
          </cell>
          <cell r="H3554" t="str">
            <v>chromosome 2</v>
          </cell>
          <cell r="J3554">
            <v>2</v>
          </cell>
          <cell r="K3554">
            <v>70135</v>
          </cell>
          <cell r="L3554">
            <v>69710</v>
          </cell>
          <cell r="M3554" t="str">
            <v>C</v>
          </cell>
          <cell r="O3554">
            <v>38015</v>
          </cell>
          <cell r="P3554">
            <v>35458</v>
          </cell>
        </row>
        <row r="3555">
          <cell r="A3555" t="str">
            <v>ALG3</v>
          </cell>
          <cell r="B3555" t="str">
            <v>YBL082C</v>
          </cell>
          <cell r="C3555" t="str">
            <v>Dolichol-P-Man dependent alpha(1-3) mannosyltransferase, involved in the synthesis of dolichol-linked oligosaccharide donor for N-linked glycosylation of proteins</v>
          </cell>
          <cell r="D3555" t="str">
            <v>S000000178</v>
          </cell>
          <cell r="E3555" t="str">
            <v>ORF</v>
          </cell>
          <cell r="F3555" t="str">
            <v>Verified</v>
          </cell>
          <cell r="G3555" t="str">
            <v>RHK1</v>
          </cell>
          <cell r="H3555" t="str">
            <v>chromosome 2</v>
          </cell>
          <cell r="I3555" t="str">
            <v>L000002668</v>
          </cell>
          <cell r="J3555">
            <v>2</v>
          </cell>
          <cell r="K3555">
            <v>71124</v>
          </cell>
          <cell r="L3555">
            <v>69748</v>
          </cell>
          <cell r="M3555" t="str">
            <v>C</v>
          </cell>
          <cell r="O3555">
            <v>38015</v>
          </cell>
          <cell r="P3555">
            <v>35458</v>
          </cell>
        </row>
        <row r="3556">
          <cell r="B3556" t="str">
            <v>YBL081W</v>
          </cell>
          <cell r="C3556" t="str">
            <v>Non-essential protein of unknown function; null mutation results in a decrease in plasma membrane electron transport</v>
          </cell>
          <cell r="D3556" t="str">
            <v>S000000177</v>
          </cell>
          <cell r="E3556" t="str">
            <v>ORF</v>
          </cell>
          <cell r="F3556" t="str">
            <v>Uncharacterized</v>
          </cell>
          <cell r="H3556" t="str">
            <v>chromosome 2</v>
          </cell>
          <cell r="J3556">
            <v>2</v>
          </cell>
          <cell r="K3556">
            <v>71863</v>
          </cell>
          <cell r="L3556">
            <v>72969</v>
          </cell>
          <cell r="M3556" t="str">
            <v>W</v>
          </cell>
          <cell r="O3556">
            <v>38015</v>
          </cell>
          <cell r="P3556">
            <v>35458</v>
          </cell>
        </row>
        <row r="3557">
          <cell r="A3557" t="str">
            <v>PET112</v>
          </cell>
          <cell r="B3557" t="str">
            <v>YBL080C</v>
          </cell>
          <cell r="C3557" t="str">
            <v>Subunit of the trimeric GatFAB AmidoTransferase(AdT) complex; involved in the formation of Q-tRNAQ; mutation is functionally complemented by the bacterial GatB ortholog</v>
          </cell>
          <cell r="D3557" t="str">
            <v>S000000176</v>
          </cell>
          <cell r="E3557" t="str">
            <v>ORF</v>
          </cell>
          <cell r="F3557" t="str">
            <v>Verified</v>
          </cell>
          <cell r="H3557" t="str">
            <v>chromosome 2</v>
          </cell>
          <cell r="I3557" t="str">
            <v>L000001394</v>
          </cell>
          <cell r="J3557">
            <v>2</v>
          </cell>
          <cell r="K3557">
            <v>74692</v>
          </cell>
          <cell r="L3557">
            <v>73067</v>
          </cell>
          <cell r="M3557" t="str">
            <v>C</v>
          </cell>
          <cell r="O3557">
            <v>38015</v>
          </cell>
          <cell r="P3557">
            <v>35458</v>
          </cell>
        </row>
        <row r="3558">
          <cell r="A3558" t="str">
            <v>NUP170</v>
          </cell>
          <cell r="B3558" t="str">
            <v>YBL079W</v>
          </cell>
          <cell r="C3558" t="str">
            <v>Subunit of the nuclear pore complex (NPC), required for NPC localization of specific nucleoporins; involved in nuclear envelope permeability and chromosome segregation; has similar to Nup157p; essential role, with Nup157p, in NPC assembly</v>
          </cell>
          <cell r="D3558" t="str">
            <v>S000000175</v>
          </cell>
          <cell r="E3558" t="str">
            <v>ORF</v>
          </cell>
          <cell r="F3558" t="str">
            <v>Verified</v>
          </cell>
          <cell r="G3558" t="str">
            <v>NLE3</v>
          </cell>
          <cell r="H3558" t="str">
            <v>chromosome 2</v>
          </cell>
          <cell r="I3558" t="str">
            <v>L000001256|L000003140</v>
          </cell>
          <cell r="J3558">
            <v>2</v>
          </cell>
          <cell r="K3558">
            <v>75256</v>
          </cell>
          <cell r="L3558">
            <v>79764</v>
          </cell>
          <cell r="M3558" t="str">
            <v>W</v>
          </cell>
          <cell r="O3558">
            <v>38015</v>
          </cell>
          <cell r="P3558">
            <v>35458</v>
          </cell>
        </row>
        <row r="3559">
          <cell r="A3559" t="str">
            <v>ATG8</v>
          </cell>
          <cell r="B3559" t="str">
            <v>YBL078C</v>
          </cell>
          <cell r="C3559" t="str">
            <v>Component of autophagosomes and Cvt vesicles; undergoes conjugation to phosphatidylethanolamine (PE); Atg8p-PE is anchored to membranes, is involved in phagophore expansion, and may mediate membrane fusion during autophagosome formation</v>
          </cell>
          <cell r="D3559" t="str">
            <v>S000000174</v>
          </cell>
          <cell r="E3559" t="str">
            <v>ORF</v>
          </cell>
          <cell r="F3559" t="str">
            <v>Verified</v>
          </cell>
          <cell r="G3559" t="str">
            <v>AUT7|CVT5|APG8</v>
          </cell>
          <cell r="H3559" t="str">
            <v>chromosome 2</v>
          </cell>
          <cell r="I3559" t="str">
            <v>L000004607|L000004604</v>
          </cell>
          <cell r="J3559">
            <v>2</v>
          </cell>
          <cell r="K3559">
            <v>80728</v>
          </cell>
          <cell r="L3559">
            <v>80375</v>
          </cell>
          <cell r="M3559" t="str">
            <v>C</v>
          </cell>
          <cell r="O3559">
            <v>38015</v>
          </cell>
          <cell r="P3559">
            <v>35458</v>
          </cell>
        </row>
        <row r="3560">
          <cell r="B3560" t="str">
            <v>YBL077W</v>
          </cell>
          <cell r="C3560" t="str">
            <v>Dubious open reading frame unlikely to encode a protein, based on available experimental and comparative sequence data; partially overlaps the verified gene ILS1/YBL076C</v>
          </cell>
          <cell r="D3560" t="str">
            <v>S000000173</v>
          </cell>
          <cell r="E3560" t="str">
            <v>ORF</v>
          </cell>
          <cell r="F3560" t="str">
            <v>Dubious</v>
          </cell>
          <cell r="H3560" t="str">
            <v>chromosome 2</v>
          </cell>
          <cell r="J3560">
            <v>2</v>
          </cell>
          <cell r="K3560">
            <v>80895</v>
          </cell>
          <cell r="L3560">
            <v>81326</v>
          </cell>
          <cell r="M3560" t="str">
            <v>W</v>
          </cell>
          <cell r="O3560">
            <v>38015</v>
          </cell>
          <cell r="P3560">
            <v>35458</v>
          </cell>
        </row>
        <row r="3561">
          <cell r="A3561" t="str">
            <v>ILS1</v>
          </cell>
          <cell r="B3561" t="str">
            <v>YBL076C</v>
          </cell>
          <cell r="C3561" t="str">
            <v>Cytoplasmic isoleucine-tRNA synthetase, target of the G1-specific inhibitor reveromycin A</v>
          </cell>
          <cell r="D3561" t="str">
            <v>S000000172</v>
          </cell>
          <cell r="E3561" t="str">
            <v>ORF</v>
          </cell>
          <cell r="F3561" t="str">
            <v>Verified</v>
          </cell>
          <cell r="G3561" t="str">
            <v>isoleucyl-tRNA synthetase</v>
          </cell>
          <cell r="H3561" t="str">
            <v>chromosome 2</v>
          </cell>
          <cell r="I3561" t="str">
            <v>L000000856</v>
          </cell>
          <cell r="J3561">
            <v>2</v>
          </cell>
          <cell r="K3561">
            <v>84259</v>
          </cell>
          <cell r="L3561">
            <v>81041</v>
          </cell>
          <cell r="M3561" t="str">
            <v>C</v>
          </cell>
          <cell r="N3561">
            <v>-43</v>
          </cell>
          <cell r="O3561">
            <v>38015</v>
          </cell>
          <cell r="P3561">
            <v>35458</v>
          </cell>
        </row>
        <row r="3562">
          <cell r="A3562" t="str">
            <v>SSA3</v>
          </cell>
          <cell r="B3562" t="str">
            <v>YBL075C</v>
          </cell>
          <cell r="C3562" t="str">
            <v>ATPase involved in protein folding and the response to stress; plays a role in SRP-dependent cotranslational protein-membrane targeting and translocation; member of the heat shock protein 70 (HSP70) family; localized to the cytoplasm</v>
          </cell>
          <cell r="D3562" t="str">
            <v>S000000171</v>
          </cell>
          <cell r="E3562" t="str">
            <v>ORF</v>
          </cell>
          <cell r="F3562" t="str">
            <v>Verified</v>
          </cell>
          <cell r="G3562" t="str">
            <v>YG106</v>
          </cell>
          <cell r="H3562" t="str">
            <v>chromosome 2</v>
          </cell>
          <cell r="I3562" t="str">
            <v>L000002071|L000000820</v>
          </cell>
          <cell r="J3562">
            <v>2</v>
          </cell>
          <cell r="K3562">
            <v>86446</v>
          </cell>
          <cell r="L3562">
            <v>84497</v>
          </cell>
          <cell r="M3562" t="str">
            <v>C</v>
          </cell>
          <cell r="O3562">
            <v>38015</v>
          </cell>
          <cell r="P3562">
            <v>35458</v>
          </cell>
        </row>
        <row r="3563">
          <cell r="B3563" t="str">
            <v>YBL073W</v>
          </cell>
          <cell r="C3563" t="str">
            <v>Dubious open reading frame unlikely to encode a protein, based on available experimental and comparative sequence data; partially overlaps the essential gene AAR2/YBL074C</v>
          </cell>
          <cell r="D3563" t="str">
            <v>S000000169</v>
          </cell>
          <cell r="E3563" t="str">
            <v>ORF</v>
          </cell>
          <cell r="F3563" t="str">
            <v>Dubious</v>
          </cell>
          <cell r="H3563" t="str">
            <v>chromosome 2</v>
          </cell>
          <cell r="J3563">
            <v>2</v>
          </cell>
          <cell r="K3563">
            <v>87644</v>
          </cell>
          <cell r="L3563">
            <v>87955</v>
          </cell>
          <cell r="M3563" t="str">
            <v>W</v>
          </cell>
          <cell r="O3563">
            <v>38015</v>
          </cell>
          <cell r="P3563">
            <v>35458</v>
          </cell>
        </row>
        <row r="3564">
          <cell r="A3564" t="str">
            <v>AAR2</v>
          </cell>
          <cell r="B3564" t="str">
            <v>YBL074C</v>
          </cell>
          <cell r="C3564" t="str">
            <v>Component of the U5 snRNP, required for splicing of U3 precursors; originally described as a splicing factor specifically required for splicing pre-mRNA of the MATa1 cistron</v>
          </cell>
          <cell r="D3564" t="str">
            <v>S000000170</v>
          </cell>
          <cell r="E3564" t="str">
            <v>ORF</v>
          </cell>
          <cell r="F3564" t="str">
            <v>Verified</v>
          </cell>
          <cell r="H3564" t="str">
            <v>chromosome 2</v>
          </cell>
          <cell r="I3564" t="str">
            <v>L000000008</v>
          </cell>
          <cell r="J3564">
            <v>2</v>
          </cell>
          <cell r="K3564">
            <v>87787</v>
          </cell>
          <cell r="L3564">
            <v>86720</v>
          </cell>
          <cell r="M3564" t="str">
            <v>C</v>
          </cell>
          <cell r="O3564">
            <v>38015</v>
          </cell>
          <cell r="P3564">
            <v>35458</v>
          </cell>
        </row>
        <row r="3565">
          <cell r="A3565" t="str">
            <v>RPS8A</v>
          </cell>
          <cell r="B3565" t="str">
            <v>YBL072C</v>
          </cell>
          <cell r="C3565" t="str">
            <v>Protein component of the small (40S) ribosomal subunit; identical to Rps8Bp and has similarity to rat S8 ribosomal protein</v>
          </cell>
          <cell r="D3565" t="str">
            <v>S000000168</v>
          </cell>
          <cell r="E3565" t="str">
            <v>ORF</v>
          </cell>
          <cell r="F3565" t="str">
            <v>Verified</v>
          </cell>
          <cell r="G3565" t="str">
            <v>rp19|YS9|S8A|S14A</v>
          </cell>
          <cell r="H3565" t="str">
            <v>chromosome 2</v>
          </cell>
          <cell r="I3565" t="str">
            <v>L000001752|L000001753</v>
          </cell>
          <cell r="J3565">
            <v>2</v>
          </cell>
          <cell r="K3565">
            <v>89123</v>
          </cell>
          <cell r="L3565">
            <v>88521</v>
          </cell>
          <cell r="M3565" t="str">
            <v>C</v>
          </cell>
          <cell r="O3565">
            <v>38015</v>
          </cell>
          <cell r="P3565">
            <v>35458</v>
          </cell>
        </row>
        <row r="3566">
          <cell r="B3566" t="str">
            <v>YBL071C-B</v>
          </cell>
          <cell r="C3566" t="str">
            <v>Putative protein of unknown function; identified by gene-trapping, microarray-based expression analysis, and genome-wide homology searching</v>
          </cell>
          <cell r="D3566" t="str">
            <v>S000028597</v>
          </cell>
          <cell r="E3566" t="str">
            <v>ORF</v>
          </cell>
          <cell r="F3566" t="str">
            <v>Uncharacterized</v>
          </cell>
          <cell r="H3566" t="str">
            <v>chromosome 2</v>
          </cell>
          <cell r="J3566">
            <v>2</v>
          </cell>
          <cell r="K3566">
            <v>89554</v>
          </cell>
          <cell r="L3566">
            <v>89456</v>
          </cell>
          <cell r="M3566" t="str">
            <v>C</v>
          </cell>
          <cell r="O3566">
            <v>38015</v>
          </cell>
          <cell r="P3566">
            <v>37831</v>
          </cell>
        </row>
        <row r="3567">
          <cell r="A3567" t="str">
            <v>KTI11</v>
          </cell>
          <cell r="B3567" t="str">
            <v>YBL071W-A</v>
          </cell>
          <cell r="C3567" t="str">
            <v>Zn-ribbon protein that co-purifies with Dph1 and Dph2 in a complex required for synthesis of diphthamide on translation factor eEF2 and with Elongator subunits Iki3p, Elp2p, and Elp3p involved in modification of wobble nucleosides in tRNAs</v>
          </cell>
          <cell r="D3567" t="str">
            <v>S000007587</v>
          </cell>
          <cell r="E3567" t="str">
            <v>ORF</v>
          </cell>
          <cell r="F3567" t="str">
            <v>Verified</v>
          </cell>
          <cell r="G3567" t="str">
            <v>DPH3</v>
          </cell>
          <cell r="H3567" t="str">
            <v>chromosome 2</v>
          </cell>
          <cell r="J3567">
            <v>2</v>
          </cell>
          <cell r="K3567">
            <v>89976</v>
          </cell>
          <cell r="L3567">
            <v>90224</v>
          </cell>
          <cell r="M3567" t="str">
            <v>W</v>
          </cell>
          <cell r="O3567">
            <v>38015</v>
          </cell>
          <cell r="P3567">
            <v>36921</v>
          </cell>
        </row>
        <row r="3568">
          <cell r="B3568" t="str">
            <v>YBL071C</v>
          </cell>
          <cell r="C3568" t="str">
            <v>Dubious open reading frame, predicted protein contains a peroxisomal targeting signal</v>
          </cell>
          <cell r="D3568" t="str">
            <v>S000000167</v>
          </cell>
          <cell r="E3568" t="str">
            <v>ORF</v>
          </cell>
          <cell r="F3568" t="str">
            <v>Dubious</v>
          </cell>
          <cell r="H3568" t="str">
            <v>chromosome 2</v>
          </cell>
          <cell r="J3568">
            <v>2</v>
          </cell>
          <cell r="K3568">
            <v>90529</v>
          </cell>
          <cell r="L3568">
            <v>90221</v>
          </cell>
          <cell r="M3568" t="str">
            <v>C</v>
          </cell>
          <cell r="O3568">
            <v>38015</v>
          </cell>
          <cell r="P3568">
            <v>35458</v>
          </cell>
        </row>
        <row r="3569">
          <cell r="A3569" t="str">
            <v>AST1</v>
          </cell>
          <cell r="B3569" t="str">
            <v>YBL069W</v>
          </cell>
          <cell r="C3569" t="str">
            <v>Peripheral membrane protein that interacts with the plasma membrane ATPase Pma1p and has a role in its targeting to the plasma membrane, possibly by influencing its incorporation into lipid rafts</v>
          </cell>
          <cell r="D3569" t="str">
            <v>S000000165</v>
          </cell>
          <cell r="E3569" t="str">
            <v>ORF</v>
          </cell>
          <cell r="F3569" t="str">
            <v>Verified</v>
          </cell>
          <cell r="H3569" t="str">
            <v>chromosome 2</v>
          </cell>
          <cell r="I3569" t="str">
            <v>L000000133</v>
          </cell>
          <cell r="J3569">
            <v>2</v>
          </cell>
          <cell r="K3569">
            <v>90739</v>
          </cell>
          <cell r="L3569">
            <v>92028</v>
          </cell>
          <cell r="M3569" t="str">
            <v>W</v>
          </cell>
          <cell r="O3569">
            <v>38015</v>
          </cell>
          <cell r="P3569" t="str">
            <v>2001-05-29|1997-01-28</v>
          </cell>
        </row>
        <row r="3570">
          <cell r="B3570" t="str">
            <v>YBL070C</v>
          </cell>
          <cell r="C3570" t="str">
            <v>Dubious open reading frame unlikely to encode a protein, based on available experimental and comparative sequence data</v>
          </cell>
          <cell r="D3570" t="str">
            <v>S000000166</v>
          </cell>
          <cell r="E3570" t="str">
            <v>ORF</v>
          </cell>
          <cell r="F3570" t="str">
            <v>Dubious</v>
          </cell>
          <cell r="H3570" t="str">
            <v>chromosome 2</v>
          </cell>
          <cell r="J3570">
            <v>2</v>
          </cell>
          <cell r="K3570">
            <v>90923</v>
          </cell>
          <cell r="L3570">
            <v>90603</v>
          </cell>
          <cell r="M3570" t="str">
            <v>C</v>
          </cell>
          <cell r="O3570">
            <v>38015</v>
          </cell>
          <cell r="P3570">
            <v>35458</v>
          </cell>
        </row>
        <row r="3571">
          <cell r="B3571" t="str">
            <v>YBL068W-A</v>
          </cell>
          <cell r="C3571" t="str">
            <v>Dubious open reading frame unlikely to encode a protein; identified by fungal homology and RT-PCR</v>
          </cell>
          <cell r="D3571" t="str">
            <v>S000028530</v>
          </cell>
          <cell r="E3571" t="str">
            <v>ORF</v>
          </cell>
          <cell r="F3571" t="str">
            <v>Dubious</v>
          </cell>
          <cell r="H3571" t="str">
            <v>chromosome 2</v>
          </cell>
          <cell r="J3571">
            <v>2</v>
          </cell>
          <cell r="K3571">
            <v>91792</v>
          </cell>
          <cell r="L3571">
            <v>92028</v>
          </cell>
          <cell r="M3571" t="str">
            <v>W</v>
          </cell>
          <cell r="O3571">
            <v>38015</v>
          </cell>
          <cell r="P3571">
            <v>37831</v>
          </cell>
        </row>
        <row r="3572">
          <cell r="A3572" t="str">
            <v>PRS4</v>
          </cell>
          <cell r="B3572" t="str">
            <v>YBL068W</v>
          </cell>
          <cell r="C3572" t="str">
            <v>5-phospho-ribosyl-1(alpha)-pyrophosphate synthetase, synthesizes PRPP, which is required for nucleotide, histidine, and tryptophan biosynthesis; one of five related enzymes, which are active as heteromultimeric complexes</v>
          </cell>
          <cell r="D3572" t="str">
            <v>S000000164</v>
          </cell>
          <cell r="E3572" t="str">
            <v>ORF</v>
          </cell>
          <cell r="F3572" t="str">
            <v>Verified</v>
          </cell>
          <cell r="H3572" t="str">
            <v>chromosome 2</v>
          </cell>
          <cell r="I3572" t="str">
            <v>L000001513</v>
          </cell>
          <cell r="J3572">
            <v>2</v>
          </cell>
          <cell r="K3572">
            <v>92412</v>
          </cell>
          <cell r="L3572">
            <v>93395</v>
          </cell>
          <cell r="M3572" t="str">
            <v>W</v>
          </cell>
          <cell r="O3572">
            <v>38015</v>
          </cell>
          <cell r="P3572" t="str">
            <v>2003-09-22|1997-01-28</v>
          </cell>
        </row>
        <row r="3573">
          <cell r="A3573" t="str">
            <v>UBP13</v>
          </cell>
          <cell r="B3573" t="str">
            <v>YBL067C</v>
          </cell>
          <cell r="C3573" t="str">
            <v>Putative ubiquitin carboxyl-terminal hydrolase, ubiquitin-specific protease that cleaves ubiquitin-protein fusions</v>
          </cell>
          <cell r="D3573" t="str">
            <v>S000000163</v>
          </cell>
          <cell r="E3573" t="str">
            <v>ORF</v>
          </cell>
          <cell r="F3573" t="str">
            <v>Verified</v>
          </cell>
          <cell r="H3573" t="str">
            <v>chromosome 2</v>
          </cell>
          <cell r="I3573" t="str">
            <v>L000003172</v>
          </cell>
          <cell r="J3573">
            <v>2</v>
          </cell>
          <cell r="K3573">
            <v>95884</v>
          </cell>
          <cell r="L3573">
            <v>93641</v>
          </cell>
          <cell r="M3573" t="str">
            <v>C</v>
          </cell>
          <cell r="O3573">
            <v>38181</v>
          </cell>
          <cell r="P3573" t="str">
            <v>2004-07-16|1997-01-28|1999-04-26</v>
          </cell>
        </row>
        <row r="3574">
          <cell r="B3574" t="str">
            <v>YBL065W</v>
          </cell>
          <cell r="C3574" t="str">
            <v>Dubious open reading frame unlikely to encode a protein, based on available experimental and comparative sequence data; partially overlaps verified ORF SEF1/YBL066C; YBL065W is a non-essential gene</v>
          </cell>
          <cell r="D3574" t="str">
            <v>S000000161</v>
          </cell>
          <cell r="E3574" t="str">
            <v>ORF</v>
          </cell>
          <cell r="F3574" t="str">
            <v>Dubious</v>
          </cell>
          <cell r="H3574" t="str">
            <v>chromosome 2</v>
          </cell>
          <cell r="J3574">
            <v>2</v>
          </cell>
          <cell r="K3574">
            <v>99965</v>
          </cell>
          <cell r="L3574">
            <v>100309</v>
          </cell>
          <cell r="M3574" t="str">
            <v>W</v>
          </cell>
          <cell r="O3574">
            <v>38184</v>
          </cell>
          <cell r="P3574">
            <v>35458</v>
          </cell>
        </row>
        <row r="3575">
          <cell r="A3575" t="str">
            <v>SEF1</v>
          </cell>
          <cell r="B3575" t="str">
            <v>YBL066C</v>
          </cell>
          <cell r="C3575" t="str">
            <v>Putative transcription factor, has homolog in Kluyveromyces lactis</v>
          </cell>
          <cell r="D3575" t="str">
            <v>S000000162</v>
          </cell>
          <cell r="E3575" t="str">
            <v>ORF</v>
          </cell>
          <cell r="F3575" t="str">
            <v>Verified</v>
          </cell>
          <cell r="H3575" t="str">
            <v>chromosome 2</v>
          </cell>
          <cell r="I3575" t="str">
            <v>L000003318</v>
          </cell>
          <cell r="J3575">
            <v>2</v>
          </cell>
          <cell r="K3575">
            <v>100117</v>
          </cell>
          <cell r="L3575">
            <v>96671</v>
          </cell>
          <cell r="M3575" t="str">
            <v>C</v>
          </cell>
          <cell r="O3575">
            <v>38184</v>
          </cell>
          <cell r="P3575" t="str">
            <v>2004-07-16|1999-04-26|1997-01-28</v>
          </cell>
        </row>
        <row r="3576">
          <cell r="A3576" t="str">
            <v>PRX1</v>
          </cell>
          <cell r="B3576" t="str">
            <v>YBL064C</v>
          </cell>
          <cell r="C3576" t="str">
            <v>Mitochondrial peroxiredoxin (1-Cys Prx) with thioredoxin peroxidase activity, has a role in reduction of hydroperoxides; reactivation requires Trr2p and glutathione; induced during respiratory growth and oxidative stress; phosphorylated</v>
          </cell>
          <cell r="D3576" t="str">
            <v>S000000160</v>
          </cell>
          <cell r="E3576" t="str">
            <v>ORF</v>
          </cell>
          <cell r="F3576" t="str">
            <v>Verified</v>
          </cell>
          <cell r="H3576" t="str">
            <v>chromosome 2</v>
          </cell>
          <cell r="J3576">
            <v>2</v>
          </cell>
          <cell r="K3576">
            <v>101158</v>
          </cell>
          <cell r="L3576">
            <v>100373</v>
          </cell>
          <cell r="M3576" t="str">
            <v>C</v>
          </cell>
          <cell r="O3576">
            <v>38184</v>
          </cell>
          <cell r="P3576">
            <v>35458</v>
          </cell>
        </row>
        <row r="3577">
          <cell r="A3577" t="str">
            <v>KIP1</v>
          </cell>
          <cell r="B3577" t="str">
            <v>YBL063W</v>
          </cell>
          <cell r="C3577" t="str">
            <v>Kinesin-related motor protein required for mitotic spindle assembly, chromosome segregation, and 2 micron plasmid partitioning; functionally redundant with Cin8p for chromosomal but not plasmid functions</v>
          </cell>
          <cell r="D3577" t="str">
            <v>S000000159</v>
          </cell>
          <cell r="E3577" t="str">
            <v>ORF</v>
          </cell>
          <cell r="F3577" t="str">
            <v>Verified</v>
          </cell>
          <cell r="G3577" t="str">
            <v>CIN9</v>
          </cell>
          <cell r="H3577" t="str">
            <v>chromosome 2</v>
          </cell>
          <cell r="I3577" t="str">
            <v>L000000907</v>
          </cell>
          <cell r="J3577">
            <v>2</v>
          </cell>
          <cell r="K3577">
            <v>101888</v>
          </cell>
          <cell r="L3577">
            <v>105223</v>
          </cell>
          <cell r="M3577" t="str">
            <v>W</v>
          </cell>
          <cell r="O3577">
            <v>38184</v>
          </cell>
          <cell r="P3577">
            <v>35458</v>
          </cell>
        </row>
        <row r="3578">
          <cell r="B3578" t="str">
            <v>YBL062W</v>
          </cell>
          <cell r="C3578" t="str">
            <v>Dubious open reading frame unlikely to encode a protein, based on available experimental and comparative sequence data</v>
          </cell>
          <cell r="D3578" t="str">
            <v>S000000158</v>
          </cell>
          <cell r="E3578" t="str">
            <v>ORF</v>
          </cell>
          <cell r="F3578" t="str">
            <v>Dubious</v>
          </cell>
          <cell r="H3578" t="str">
            <v>chromosome 2</v>
          </cell>
          <cell r="J3578">
            <v>2</v>
          </cell>
          <cell r="K3578">
            <v>105310</v>
          </cell>
          <cell r="L3578">
            <v>105690</v>
          </cell>
          <cell r="M3578" t="str">
            <v>W</v>
          </cell>
          <cell r="O3578">
            <v>38184</v>
          </cell>
          <cell r="P3578">
            <v>35458</v>
          </cell>
        </row>
        <row r="3579">
          <cell r="A3579" t="str">
            <v>SKT5</v>
          </cell>
          <cell r="B3579" t="str">
            <v>YBL061C</v>
          </cell>
          <cell r="C3579" t="str">
            <v>Activator of Chs3p (chitin synthase III), recruits Chs3p to the bud neck via interaction with Bni4p; has similarity to Shc1p, which activates Chs3p during sporulation</v>
          </cell>
          <cell r="D3579" t="str">
            <v>S000000157</v>
          </cell>
          <cell r="E3579" t="str">
            <v>ORF</v>
          </cell>
          <cell r="F3579" t="str">
            <v>Verified</v>
          </cell>
          <cell r="G3579" t="str">
            <v>CSD4|CHS4|CAL2</v>
          </cell>
          <cell r="H3579" t="str">
            <v>chromosome 2</v>
          </cell>
          <cell r="I3579" t="str">
            <v>L000001911|L000000332</v>
          </cell>
          <cell r="J3579">
            <v>2</v>
          </cell>
          <cell r="K3579">
            <v>107408</v>
          </cell>
          <cell r="L3579">
            <v>105318</v>
          </cell>
          <cell r="M3579" t="str">
            <v>C</v>
          </cell>
          <cell r="O3579">
            <v>38184</v>
          </cell>
          <cell r="P3579">
            <v>35458</v>
          </cell>
        </row>
        <row r="3580">
          <cell r="A3580" t="str">
            <v>YEL1</v>
          </cell>
          <cell r="B3580" t="str">
            <v>YBL060W</v>
          </cell>
          <cell r="C3580" t="str">
            <v>Guanine nucleotide exchange factor specific for Arf3p; localized to the bud neck and tip; required for localization of Arf3p to the bud neck and tip</v>
          </cell>
          <cell r="D3580" t="str">
            <v>S000000156</v>
          </cell>
          <cell r="E3580" t="str">
            <v>ORF</v>
          </cell>
          <cell r="F3580" t="str">
            <v>Verified</v>
          </cell>
          <cell r="H3580" t="str">
            <v>chromosome 2</v>
          </cell>
          <cell r="J3580">
            <v>2</v>
          </cell>
          <cell r="K3580">
            <v>107934</v>
          </cell>
          <cell r="L3580">
            <v>109997</v>
          </cell>
          <cell r="M3580" t="str">
            <v>W</v>
          </cell>
          <cell r="O3580">
            <v>38184</v>
          </cell>
          <cell r="P3580">
            <v>35458</v>
          </cell>
        </row>
        <row r="3581">
          <cell r="A3581" t="str">
            <v>CMC2</v>
          </cell>
          <cell r="B3581" t="str">
            <v>YBL059C-A</v>
          </cell>
          <cell r="C3581" t="str">
            <v>Protein of the mitochondrial intermembrane space with a role in respiratory chain complex assembly or maintenance; contains twin Cx9C motifs that can form coiled coil-helix-coiled-coil helix fold</v>
          </cell>
          <cell r="D3581" t="str">
            <v>S000007488</v>
          </cell>
          <cell r="E3581" t="str">
            <v>ORF</v>
          </cell>
          <cell r="F3581" t="str">
            <v>Verified</v>
          </cell>
          <cell r="H3581" t="str">
            <v>chromosome 2</v>
          </cell>
          <cell r="J3581">
            <v>2</v>
          </cell>
          <cell r="K3581">
            <v>110541</v>
          </cell>
          <cell r="L3581">
            <v>110127</v>
          </cell>
          <cell r="M3581" t="str">
            <v>C</v>
          </cell>
          <cell r="O3581">
            <v>38184</v>
          </cell>
          <cell r="P3581">
            <v>36861</v>
          </cell>
        </row>
        <row r="3582">
          <cell r="B3582" t="str">
            <v>YBL059W</v>
          </cell>
          <cell r="C3582" t="str">
            <v>Putative protein of unknown function; the authentic, non-tagged protein is detected in highly purified mitochondria in high-throughput studies</v>
          </cell>
          <cell r="D3582" t="str">
            <v>S000000155</v>
          </cell>
          <cell r="E3582" t="str">
            <v>ORF</v>
          </cell>
          <cell r="F3582" t="str">
            <v>Uncharacterized</v>
          </cell>
          <cell r="H3582" t="str">
            <v>chromosome 2</v>
          </cell>
          <cell r="J3582">
            <v>2</v>
          </cell>
          <cell r="K3582">
            <v>110596</v>
          </cell>
          <cell r="L3582">
            <v>111246</v>
          </cell>
          <cell r="M3582" t="str">
            <v>W</v>
          </cell>
          <cell r="O3582">
            <v>38184</v>
          </cell>
          <cell r="P3582">
            <v>35458</v>
          </cell>
        </row>
        <row r="3583">
          <cell r="A3583" t="str">
            <v>SHP1</v>
          </cell>
          <cell r="B3583" t="str">
            <v>YBL058W</v>
          </cell>
          <cell r="C3583" t="str">
            <v>UBX (ubiquitin regulatory X) domain-containing protein that regulates Glc7p phosphatase activity and interacts with Cdc48p; interacts with ubiquitylated proteins in vivo and is required for degradation of a ubiquitylated model substrate</v>
          </cell>
          <cell r="D3583" t="str">
            <v>S000000154</v>
          </cell>
          <cell r="E3583" t="str">
            <v>ORF</v>
          </cell>
          <cell r="F3583" t="str">
            <v>Verified</v>
          </cell>
          <cell r="G3583" t="str">
            <v>UBX1</v>
          </cell>
          <cell r="H3583" t="str">
            <v>chromosome 2</v>
          </cell>
          <cell r="I3583" t="str">
            <v>L000002746</v>
          </cell>
          <cell r="J3583">
            <v>2</v>
          </cell>
          <cell r="K3583">
            <v>111439</v>
          </cell>
          <cell r="L3583">
            <v>112710</v>
          </cell>
          <cell r="M3583" t="str">
            <v>W</v>
          </cell>
          <cell r="O3583">
            <v>38184</v>
          </cell>
          <cell r="P3583">
            <v>35458</v>
          </cell>
        </row>
        <row r="3584">
          <cell r="A3584" t="str">
            <v>PTH2</v>
          </cell>
          <cell r="B3584" t="str">
            <v>YBL057C</v>
          </cell>
          <cell r="C3584" t="str">
            <v>One of two (see also PTH1) mitochondrially-localized peptidyl-tRNA hydrolases; negatively regulates the ubiquitin-proteasome pathway via interactions with ubiquitin-like ubiquitin-associated proteins; dispensable for cell growth</v>
          </cell>
          <cell r="D3584" t="str">
            <v>S000000153</v>
          </cell>
          <cell r="E3584" t="str">
            <v>ORF</v>
          </cell>
          <cell r="F3584" t="str">
            <v>Verified</v>
          </cell>
          <cell r="H3584" t="str">
            <v>chromosome 2</v>
          </cell>
          <cell r="J3584">
            <v>2</v>
          </cell>
          <cell r="K3584">
            <v>113447</v>
          </cell>
          <cell r="L3584">
            <v>112803</v>
          </cell>
          <cell r="M3584" t="str">
            <v>C</v>
          </cell>
          <cell r="O3584">
            <v>38184</v>
          </cell>
          <cell r="P3584">
            <v>35458</v>
          </cell>
        </row>
        <row r="3585">
          <cell r="A3585" t="str">
            <v>PTC3</v>
          </cell>
          <cell r="B3585" t="str">
            <v>YBL056W</v>
          </cell>
          <cell r="C3585" t="str">
            <v>Type 2C protein phosphatase; dephosphorylates Hog1p (see also Ptc2p) to limit maximal kinase activity induced by osmotic stress; dephosphorylates T169 phosphorylated Cdc28p (see also Ptc2p); role in DNA checkpoint inactivation</v>
          </cell>
          <cell r="D3585" t="str">
            <v>S000000152</v>
          </cell>
          <cell r="E3585" t="str">
            <v>ORF</v>
          </cell>
          <cell r="F3585" t="str">
            <v>Verified</v>
          </cell>
          <cell r="H3585" t="str">
            <v>chromosome 2</v>
          </cell>
          <cell r="I3585" t="str">
            <v>L000003426</v>
          </cell>
          <cell r="J3585">
            <v>2</v>
          </cell>
          <cell r="K3585">
            <v>113765</v>
          </cell>
          <cell r="L3585">
            <v>115171</v>
          </cell>
          <cell r="M3585" t="str">
            <v>W</v>
          </cell>
          <cell r="O3585">
            <v>38184</v>
          </cell>
          <cell r="P3585">
            <v>35458</v>
          </cell>
        </row>
        <row r="3586">
          <cell r="B3586" t="str">
            <v>YBL055C</v>
          </cell>
          <cell r="C3586" t="str">
            <v>3'--&gt;5' exonuclease and endonuclease with a possible role in apoptosis; has similarity to mammalian and C. elegans apoptotic nucleases</v>
          </cell>
          <cell r="D3586" t="str">
            <v>S000000151</v>
          </cell>
          <cell r="E3586" t="str">
            <v>ORF</v>
          </cell>
          <cell r="F3586" t="str">
            <v>Verified</v>
          </cell>
          <cell r="G3586" t="str">
            <v>Tat-D</v>
          </cell>
          <cell r="H3586" t="str">
            <v>chromosome 2</v>
          </cell>
          <cell r="J3586">
            <v>2</v>
          </cell>
          <cell r="K3586">
            <v>116832</v>
          </cell>
          <cell r="L3586">
            <v>115576</v>
          </cell>
          <cell r="M3586" t="str">
            <v>C</v>
          </cell>
          <cell r="O3586">
            <v>38184</v>
          </cell>
          <cell r="P3586">
            <v>35458</v>
          </cell>
        </row>
        <row r="3587">
          <cell r="A3587" t="str">
            <v>TOD6</v>
          </cell>
          <cell r="B3587" t="str">
            <v>YBL054W</v>
          </cell>
          <cell r="C3587" t="str">
            <v>PAC motif binding protein involved in rRNA and ribosome biogenesis; subunit of the RPD3L histone deacetylase complex; Myb-like HTH transcription factor, similar to Dot6p; hypophosphorylated by rapamycin treatment in a Sch9p-dependent manne</v>
          </cell>
          <cell r="D3587" t="str">
            <v>S000000150</v>
          </cell>
          <cell r="E3587" t="str">
            <v>ORF</v>
          </cell>
          <cell r="F3587" t="str">
            <v>Verified</v>
          </cell>
          <cell r="G3587" t="str">
            <v>PBF1</v>
          </cell>
          <cell r="H3587" t="str">
            <v>chromosome 2</v>
          </cell>
          <cell r="J3587">
            <v>2</v>
          </cell>
          <cell r="K3587">
            <v>117592</v>
          </cell>
          <cell r="L3587">
            <v>119169</v>
          </cell>
          <cell r="M3587" t="str">
            <v>W</v>
          </cell>
          <cell r="O3587">
            <v>38184</v>
          </cell>
          <cell r="P3587">
            <v>35458</v>
          </cell>
        </row>
        <row r="3588">
          <cell r="B3588" t="str">
            <v>YBL053W</v>
          </cell>
          <cell r="C3588" t="str">
            <v>Dubious open reading frame unlikely to encode a protein, based on available experimental and comparative sequence data</v>
          </cell>
          <cell r="D3588" t="str">
            <v>S000000149</v>
          </cell>
          <cell r="E3588" t="str">
            <v>ORF</v>
          </cell>
          <cell r="F3588" t="str">
            <v>Dubious</v>
          </cell>
          <cell r="H3588" t="str">
            <v>chromosome 2</v>
          </cell>
          <cell r="J3588">
            <v>2</v>
          </cell>
          <cell r="K3588">
            <v>119338</v>
          </cell>
          <cell r="L3588">
            <v>119712</v>
          </cell>
          <cell r="M3588" t="str">
            <v>W</v>
          </cell>
          <cell r="O3588">
            <v>38184</v>
          </cell>
          <cell r="P3588">
            <v>35458</v>
          </cell>
        </row>
        <row r="3589">
          <cell r="A3589" t="str">
            <v>SAS3</v>
          </cell>
          <cell r="B3589" t="str">
            <v>YBL052C</v>
          </cell>
          <cell r="C3589" t="str">
            <v>Histone acetyltransferase catalytic subunit of NuA3 complex that acetylates histone H3, involved in transcriptional silencing; homolog of the mammalian MOZ proto-oncogene; sas3 gcn5 double mutation confers lethality</v>
          </cell>
          <cell r="D3589" t="str">
            <v>S000000148</v>
          </cell>
          <cell r="E3589" t="str">
            <v>ORF</v>
          </cell>
          <cell r="F3589" t="str">
            <v>Verified</v>
          </cell>
          <cell r="G3589" t="str">
            <v>KAT6</v>
          </cell>
          <cell r="H3589" t="str">
            <v>chromosome 2</v>
          </cell>
          <cell r="I3589" t="str">
            <v>L000003280</v>
          </cell>
          <cell r="J3589">
            <v>2</v>
          </cell>
          <cell r="K3589">
            <v>121877</v>
          </cell>
          <cell r="L3589">
            <v>119382</v>
          </cell>
          <cell r="M3589" t="str">
            <v>C</v>
          </cell>
          <cell r="O3589">
            <v>38184</v>
          </cell>
          <cell r="P3589">
            <v>35458</v>
          </cell>
        </row>
        <row r="3590">
          <cell r="A3590" t="str">
            <v>PIN4</v>
          </cell>
          <cell r="B3590" t="str">
            <v>YBL051C</v>
          </cell>
          <cell r="C3590" t="str">
            <v>Protein involved in G2/M phase progression and response to DNA damage, interacts with Rad53p; contains an RNA recognition motif, a nuclear localization signal, and several SQ/TQ cluster domains; hyperphosphorylated in response to DNA damage</v>
          </cell>
          <cell r="D3590" t="str">
            <v>S000000147</v>
          </cell>
          <cell r="E3590" t="str">
            <v>ORF</v>
          </cell>
          <cell r="F3590" t="str">
            <v>Verified</v>
          </cell>
          <cell r="G3590" t="str">
            <v>MDT1</v>
          </cell>
          <cell r="H3590" t="str">
            <v>chromosome 2</v>
          </cell>
          <cell r="J3590">
            <v>2</v>
          </cell>
          <cell r="K3590">
            <v>124762</v>
          </cell>
          <cell r="L3590">
            <v>122756</v>
          </cell>
          <cell r="M3590" t="str">
            <v>C</v>
          </cell>
          <cell r="O3590">
            <v>38184</v>
          </cell>
          <cell r="P3590">
            <v>35458</v>
          </cell>
        </row>
        <row r="3591">
          <cell r="A3591" t="str">
            <v>SEC17</v>
          </cell>
          <cell r="B3591" t="str">
            <v>YBL050W</v>
          </cell>
          <cell r="C3591" t="str">
            <v>Peripheral membrane protein required for vesicular transport between ER and Golgi, the 'priming' step in homotypic vacuole fusion, and autophagy; stimulates the ATPase activity of Sec18p; has similarity to mammalian alpha-SNAP</v>
          </cell>
          <cell r="D3591" t="str">
            <v>S000000146</v>
          </cell>
          <cell r="E3591" t="str">
            <v>ORF</v>
          </cell>
          <cell r="F3591" t="str">
            <v>Verified</v>
          </cell>
          <cell r="G3591" t="str">
            <v>RNS3</v>
          </cell>
          <cell r="H3591" t="str">
            <v>chromosome 2</v>
          </cell>
          <cell r="I3591" t="str">
            <v>L000001841</v>
          </cell>
          <cell r="J3591">
            <v>2</v>
          </cell>
          <cell r="K3591">
            <v>125128</v>
          </cell>
          <cell r="L3591">
            <v>126122</v>
          </cell>
          <cell r="M3591" t="str">
            <v>W</v>
          </cell>
          <cell r="O3591">
            <v>38184</v>
          </cell>
          <cell r="P3591">
            <v>35458</v>
          </cell>
        </row>
        <row r="3592">
          <cell r="A3592" t="str">
            <v>MOH1</v>
          </cell>
          <cell r="B3592" t="str">
            <v>YBL049W</v>
          </cell>
          <cell r="C3592" t="str">
            <v>Protein of unknown function, has homology to kinase Snf7p; not required for growth on nonfermentable carbon sources; essential for survival in stationary phase</v>
          </cell>
          <cell r="D3592" t="str">
            <v>S000000145</v>
          </cell>
          <cell r="E3592" t="str">
            <v>ORF</v>
          </cell>
          <cell r="F3592" t="str">
            <v>Verified</v>
          </cell>
          <cell r="H3592" t="str">
            <v>chromosome 2</v>
          </cell>
          <cell r="J3592">
            <v>2</v>
          </cell>
          <cell r="K3592">
            <v>126831</v>
          </cell>
          <cell r="L3592">
            <v>127247</v>
          </cell>
          <cell r="M3592" t="str">
            <v>W</v>
          </cell>
          <cell r="O3592">
            <v>38184</v>
          </cell>
          <cell r="P3592">
            <v>35458</v>
          </cell>
        </row>
        <row r="3593">
          <cell r="A3593" t="str">
            <v>RRT1</v>
          </cell>
          <cell r="B3593" t="str">
            <v>YBL048W</v>
          </cell>
          <cell r="C3593" t="str">
            <v>Identified in a screen for mutants with increased levels of rDNA transcription; dubious open reading frame unlikely to encode a protein, based on experimental and comparative sequence data</v>
          </cell>
          <cell r="D3593" t="str">
            <v>S000000144</v>
          </cell>
          <cell r="E3593" t="str">
            <v>ORF</v>
          </cell>
          <cell r="F3593" t="str">
            <v>Dubious</v>
          </cell>
          <cell r="H3593" t="str">
            <v>chromosome 2</v>
          </cell>
          <cell r="J3593">
            <v>2</v>
          </cell>
          <cell r="K3593">
            <v>127302</v>
          </cell>
          <cell r="L3593">
            <v>127613</v>
          </cell>
          <cell r="M3593" t="str">
            <v>W</v>
          </cell>
          <cell r="O3593">
            <v>38184</v>
          </cell>
          <cell r="P3593">
            <v>35458</v>
          </cell>
        </row>
        <row r="3594">
          <cell r="A3594" t="str">
            <v>EDE1</v>
          </cell>
          <cell r="B3594" t="str">
            <v>YBL047C</v>
          </cell>
          <cell r="C3594" t="str">
            <v>Key endocytic protein involved in a network of interactions with other endocytic proteins, binds membranes in a ubiquitin-dependent manner, may also bind ubiquitinated membrane-associated proteins</v>
          </cell>
          <cell r="D3594" t="str">
            <v>S000000143</v>
          </cell>
          <cell r="E3594" t="str">
            <v>ORF</v>
          </cell>
          <cell r="F3594" t="str">
            <v>Verified</v>
          </cell>
          <cell r="G3594" t="str">
            <v>BUD15</v>
          </cell>
          <cell r="H3594" t="str">
            <v>chromosome 2</v>
          </cell>
          <cell r="J3594">
            <v>2</v>
          </cell>
          <cell r="K3594">
            <v>132043</v>
          </cell>
          <cell r="L3594">
            <v>127898</v>
          </cell>
          <cell r="M3594" t="str">
            <v>C</v>
          </cell>
          <cell r="O3594">
            <v>38184</v>
          </cell>
          <cell r="P3594">
            <v>35458</v>
          </cell>
        </row>
        <row r="3595">
          <cell r="A3595" t="str">
            <v>PSY4</v>
          </cell>
          <cell r="B3595" t="str">
            <v>YBL046W</v>
          </cell>
          <cell r="C3595" t="str">
            <v>Putative regulatory subunit of an evolutionarily conserved protein phosphatase; localization is cell-cycle dependent and regulated by Cdc28p phosphorylation; required for cisplatin resistance; homolog of mammalian R2</v>
          </cell>
          <cell r="D3595" t="str">
            <v>S000000142</v>
          </cell>
          <cell r="E3595" t="str">
            <v>ORF</v>
          </cell>
          <cell r="F3595" t="str">
            <v>Verified</v>
          </cell>
          <cell r="H3595" t="str">
            <v>chromosome 2</v>
          </cell>
          <cell r="J3595">
            <v>2</v>
          </cell>
          <cell r="K3595">
            <v>132427</v>
          </cell>
          <cell r="L3595">
            <v>133752</v>
          </cell>
          <cell r="M3595" t="str">
            <v>W</v>
          </cell>
          <cell r="O3595">
            <v>38184</v>
          </cell>
          <cell r="P3595">
            <v>35458</v>
          </cell>
        </row>
        <row r="3596">
          <cell r="A3596" t="str">
            <v>COR1</v>
          </cell>
          <cell r="B3596" t="str">
            <v>YBL045C</v>
          </cell>
          <cell r="C3596" t="str">
            <v>Core subunit of the ubiquinol-cytochrome c reductase complex (bc1 complex), which is a component of the mitochondrial inner membrane electron transport chain</v>
          </cell>
          <cell r="D3596" t="str">
            <v>S000000141</v>
          </cell>
          <cell r="E3596" t="str">
            <v>ORF</v>
          </cell>
          <cell r="F3596" t="str">
            <v>Verified</v>
          </cell>
          <cell r="G3596" t="str">
            <v>QCR1</v>
          </cell>
          <cell r="H3596" t="str">
            <v>chromosome 2</v>
          </cell>
          <cell r="I3596" t="str">
            <v>L000000381</v>
          </cell>
          <cell r="J3596">
            <v>2</v>
          </cell>
          <cell r="K3596">
            <v>135519</v>
          </cell>
          <cell r="L3596">
            <v>134146</v>
          </cell>
          <cell r="M3596" t="str">
            <v>C</v>
          </cell>
          <cell r="O3596">
            <v>38184</v>
          </cell>
          <cell r="P3596">
            <v>35458</v>
          </cell>
        </row>
        <row r="3597">
          <cell r="B3597" t="str">
            <v>YBL044W</v>
          </cell>
          <cell r="C3597" t="str">
            <v>Putative protein of unknown function; YBL044W is not an essential protein</v>
          </cell>
          <cell r="D3597" t="str">
            <v>S000000140</v>
          </cell>
          <cell r="E3597" t="str">
            <v>ORF</v>
          </cell>
          <cell r="F3597" t="str">
            <v>Uncharacterized</v>
          </cell>
          <cell r="H3597" t="str">
            <v>chromosome 2</v>
          </cell>
          <cell r="J3597">
            <v>2</v>
          </cell>
          <cell r="K3597">
            <v>136001</v>
          </cell>
          <cell r="L3597">
            <v>136369</v>
          </cell>
          <cell r="M3597" t="str">
            <v>W</v>
          </cell>
          <cell r="O3597">
            <v>38184</v>
          </cell>
          <cell r="P3597">
            <v>35458</v>
          </cell>
        </row>
        <row r="3598">
          <cell r="A3598" t="str">
            <v>ECM13</v>
          </cell>
          <cell r="B3598" t="str">
            <v>YBL043W</v>
          </cell>
          <cell r="C3598" t="str">
            <v>Non-essential protein of unknown function; induced by treatment with 8-methoxypsoralen and UVA irradiation</v>
          </cell>
          <cell r="D3598" t="str">
            <v>S000000139</v>
          </cell>
          <cell r="E3598" t="str">
            <v>ORF</v>
          </cell>
          <cell r="F3598" t="str">
            <v>Verified</v>
          </cell>
          <cell r="H3598" t="str">
            <v>chromosome 2</v>
          </cell>
          <cell r="I3598" t="str">
            <v>L000003888</v>
          </cell>
          <cell r="J3598">
            <v>2</v>
          </cell>
          <cell r="K3598">
            <v>136691</v>
          </cell>
          <cell r="L3598">
            <v>137464</v>
          </cell>
          <cell r="M3598" t="str">
            <v>W</v>
          </cell>
          <cell r="O3598">
            <v>38184</v>
          </cell>
          <cell r="P3598">
            <v>35458</v>
          </cell>
        </row>
        <row r="3599">
          <cell r="A3599" t="str">
            <v>FUI1</v>
          </cell>
          <cell r="B3599" t="str">
            <v>YBL042C</v>
          </cell>
          <cell r="C3599" t="str">
            <v>High affinity uridine permease, localizes to the plasma membrane; also mediates low but significant transport of the cytotoxic nucleoside analog 5-fluorouridine; not involved in uracil transport</v>
          </cell>
          <cell r="D3599" t="str">
            <v>S000000138</v>
          </cell>
          <cell r="E3599" t="str">
            <v>ORF</v>
          </cell>
          <cell r="F3599" t="str">
            <v>Verified</v>
          </cell>
          <cell r="H3599" t="str">
            <v>chromosome 2</v>
          </cell>
          <cell r="I3599" t="str">
            <v>L000004437</v>
          </cell>
          <cell r="J3599">
            <v>2</v>
          </cell>
          <cell r="K3599">
            <v>140263</v>
          </cell>
          <cell r="L3599">
            <v>138344</v>
          </cell>
          <cell r="M3599" t="str">
            <v>C</v>
          </cell>
          <cell r="O3599">
            <v>38184</v>
          </cell>
          <cell r="P3599">
            <v>35458</v>
          </cell>
        </row>
        <row r="3600">
          <cell r="A3600" t="str">
            <v>PRE7</v>
          </cell>
          <cell r="B3600" t="str">
            <v>YBL041W</v>
          </cell>
          <cell r="C3600" t="str">
            <v>Beta 6 subunit of the 20S proteasome</v>
          </cell>
          <cell r="D3600" t="str">
            <v>S000000137</v>
          </cell>
          <cell r="E3600" t="str">
            <v>ORF</v>
          </cell>
          <cell r="F3600" t="str">
            <v>Verified</v>
          </cell>
          <cell r="G3600" t="str">
            <v>PRS3</v>
          </cell>
          <cell r="H3600" t="str">
            <v>chromosome 2</v>
          </cell>
          <cell r="I3600" t="str">
            <v>L000002699</v>
          </cell>
          <cell r="J3600">
            <v>2</v>
          </cell>
          <cell r="K3600">
            <v>141250</v>
          </cell>
          <cell r="L3600">
            <v>141975</v>
          </cell>
          <cell r="M3600" t="str">
            <v>W</v>
          </cell>
          <cell r="O3600">
            <v>38184</v>
          </cell>
          <cell r="P3600">
            <v>35458</v>
          </cell>
        </row>
        <row r="3601">
          <cell r="A3601" t="str">
            <v>ERD2</v>
          </cell>
          <cell r="B3601" t="str">
            <v>YBL040C</v>
          </cell>
          <cell r="C3601" t="str">
            <v>HDEL receptor, an integral membrane protein that binds to the HDEL motif in proteins destined for retention in the endoplasmic reticulum; has a role in maintenance of normal levels of ER-resident proteins</v>
          </cell>
          <cell r="D3601" t="str">
            <v>S000000136</v>
          </cell>
          <cell r="E3601" t="str">
            <v>ORF</v>
          </cell>
          <cell r="F3601" t="str">
            <v>Verified</v>
          </cell>
          <cell r="H3601" t="str">
            <v>chromosome 2</v>
          </cell>
          <cell r="I3601" t="str">
            <v>L000000567</v>
          </cell>
          <cell r="J3601">
            <v>2</v>
          </cell>
          <cell r="K3601">
            <v>142871</v>
          </cell>
          <cell r="L3601">
            <v>142115</v>
          </cell>
          <cell r="M3601" t="str">
            <v>C</v>
          </cell>
          <cell r="O3601">
            <v>38184</v>
          </cell>
          <cell r="P3601">
            <v>35458</v>
          </cell>
        </row>
        <row r="3602">
          <cell r="B3602" t="str">
            <v>YBL039W-B</v>
          </cell>
          <cell r="C3602" t="str">
            <v>Putative protein of unknown function</v>
          </cell>
          <cell r="D3602" t="str">
            <v>S000028517</v>
          </cell>
          <cell r="E3602" t="str">
            <v>ORF</v>
          </cell>
          <cell r="F3602" t="str">
            <v>Uncharacterized</v>
          </cell>
          <cell r="G3602" t="str">
            <v>YBL039W-A</v>
          </cell>
          <cell r="H3602" t="str">
            <v>chromosome 2</v>
          </cell>
          <cell r="J3602">
            <v>2</v>
          </cell>
          <cell r="K3602">
            <v>143396</v>
          </cell>
          <cell r="L3602">
            <v>143575</v>
          </cell>
          <cell r="M3602" t="str">
            <v>W</v>
          </cell>
          <cell r="O3602">
            <v>38184</v>
          </cell>
          <cell r="P3602">
            <v>37831</v>
          </cell>
        </row>
        <row r="3603">
          <cell r="B3603" t="str">
            <v>YBL039C-A</v>
          </cell>
          <cell r="C3603" t="str">
            <v>Dubious open reading frame unlikely to encode a protein, based on available experimental and comparative sequence data; completely overlaps the verified ORF URA7; identified by expression profiling and mass spectrometry</v>
          </cell>
          <cell r="D3603" t="str">
            <v>S000028814</v>
          </cell>
          <cell r="E3603" t="str">
            <v>ORF</v>
          </cell>
          <cell r="F3603" t="str">
            <v>Dubious</v>
          </cell>
          <cell r="H3603" t="str">
            <v>chromosome 2</v>
          </cell>
          <cell r="J3603">
            <v>2</v>
          </cell>
          <cell r="K3603">
            <v>145034</v>
          </cell>
          <cell r="L3603">
            <v>144951</v>
          </cell>
          <cell r="M3603" t="str">
            <v>C</v>
          </cell>
          <cell r="O3603">
            <v>38184</v>
          </cell>
          <cell r="P3603">
            <v>37831</v>
          </cell>
        </row>
        <row r="3604">
          <cell r="A3604" t="str">
            <v>URA7</v>
          </cell>
          <cell r="B3604" t="str">
            <v>YBL039C</v>
          </cell>
          <cell r="C3604" t="str">
            <v>Major CTP synthase isozyme (see also URA8), catalyzes the ATP-dependent transfer of the amide nitrogen from glutamine to UTP, forming CTP, the final step in de novo biosynthesis of pyrimidines; involved in phospholipid biosynthesis</v>
          </cell>
          <cell r="D3604" t="str">
            <v>S000000135</v>
          </cell>
          <cell r="E3604" t="str">
            <v>ORF</v>
          </cell>
          <cell r="F3604" t="str">
            <v>Verified</v>
          </cell>
          <cell r="H3604" t="str">
            <v>chromosome 2</v>
          </cell>
          <cell r="I3604" t="str">
            <v>L000002436</v>
          </cell>
          <cell r="J3604">
            <v>2</v>
          </cell>
          <cell r="K3604">
            <v>145731</v>
          </cell>
          <cell r="L3604">
            <v>143992</v>
          </cell>
          <cell r="M3604" t="str">
            <v>C</v>
          </cell>
          <cell r="O3604">
            <v>38184</v>
          </cell>
          <cell r="P3604">
            <v>35458</v>
          </cell>
        </row>
        <row r="3605">
          <cell r="A3605" t="str">
            <v>MRPL16</v>
          </cell>
          <cell r="B3605" t="str">
            <v>YBL038W</v>
          </cell>
          <cell r="C3605" t="str">
            <v>Mitochondrial ribosomal protein of the large subunit</v>
          </cell>
          <cell r="D3605" t="str">
            <v>S000000134</v>
          </cell>
          <cell r="E3605" t="str">
            <v>ORF</v>
          </cell>
          <cell r="F3605" t="str">
            <v>Verified</v>
          </cell>
          <cell r="H3605" t="str">
            <v>chromosome 2</v>
          </cell>
          <cell r="I3605" t="str">
            <v>L000001165</v>
          </cell>
          <cell r="J3605">
            <v>2</v>
          </cell>
          <cell r="K3605">
            <v>146190</v>
          </cell>
          <cell r="L3605">
            <v>146888</v>
          </cell>
          <cell r="M3605" t="str">
            <v>W</v>
          </cell>
          <cell r="O3605">
            <v>38184</v>
          </cell>
          <cell r="P3605">
            <v>35458</v>
          </cell>
        </row>
        <row r="3606">
          <cell r="A3606" t="str">
            <v>APL3</v>
          </cell>
          <cell r="B3606" t="str">
            <v>YBL037W</v>
          </cell>
          <cell r="C3606" t="str">
            <v>Alpha-adaptin, large subunit of the clathrin associated protein complex (AP-2); involved in vesicle mediated transport</v>
          </cell>
          <cell r="D3606" t="str">
            <v>S000000133</v>
          </cell>
          <cell r="E3606" t="str">
            <v>ORF</v>
          </cell>
          <cell r="F3606" t="str">
            <v>Verified</v>
          </cell>
          <cell r="H3606" t="str">
            <v>chromosome 2</v>
          </cell>
          <cell r="I3606" t="str">
            <v>L000003322</v>
          </cell>
          <cell r="J3606">
            <v>2</v>
          </cell>
          <cell r="K3606">
            <v>147212</v>
          </cell>
          <cell r="L3606">
            <v>150289</v>
          </cell>
          <cell r="M3606" t="str">
            <v>W</v>
          </cell>
          <cell r="O3606">
            <v>38184</v>
          </cell>
          <cell r="P3606">
            <v>35458</v>
          </cell>
        </row>
        <row r="3607">
          <cell r="B3607" t="str">
            <v>YBL036C</v>
          </cell>
          <cell r="C3607" t="str">
            <v>Putative non-specific single-domain racemase based on structural similarity; binds pyridoxal 5'-phosphate; expression of GFP-fusion protein induced in response to the DNA-damaging agent MMS</v>
          </cell>
          <cell r="D3607" t="str">
            <v>S000000132</v>
          </cell>
          <cell r="E3607" t="str">
            <v>ORF</v>
          </cell>
          <cell r="F3607" t="str">
            <v>Verified</v>
          </cell>
          <cell r="H3607" t="str">
            <v>chromosome 2</v>
          </cell>
          <cell r="J3607">
            <v>2</v>
          </cell>
          <cell r="K3607">
            <v>151223</v>
          </cell>
          <cell r="L3607">
            <v>150450</v>
          </cell>
          <cell r="M3607" t="str">
            <v>C</v>
          </cell>
          <cell r="O3607">
            <v>38184</v>
          </cell>
          <cell r="P3607">
            <v>35458</v>
          </cell>
        </row>
        <row r="3608">
          <cell r="A3608" t="str">
            <v>POL12</v>
          </cell>
          <cell r="B3608" t="str">
            <v>YBL035C</v>
          </cell>
          <cell r="C3608" t="str">
            <v>B subunit of DNA polymerase alpha-primase complex, required for initiation of DNA replication during mitotic and premeiotic DNA synthesis; also functions in telomere capping and length regulation</v>
          </cell>
          <cell r="D3608" t="str">
            <v>S000000131</v>
          </cell>
          <cell r="E3608" t="str">
            <v>ORF</v>
          </cell>
          <cell r="F3608" t="str">
            <v>Verified</v>
          </cell>
          <cell r="H3608" t="str">
            <v>chromosome 2</v>
          </cell>
          <cell r="I3608" t="str">
            <v>L000002698</v>
          </cell>
          <cell r="J3608">
            <v>2</v>
          </cell>
          <cell r="K3608">
            <v>153613</v>
          </cell>
          <cell r="L3608">
            <v>151496</v>
          </cell>
          <cell r="M3608" t="str">
            <v>C</v>
          </cell>
          <cell r="O3608">
            <v>38184</v>
          </cell>
          <cell r="P3608">
            <v>35458</v>
          </cell>
        </row>
        <row r="3609">
          <cell r="A3609" t="str">
            <v>STU1</v>
          </cell>
          <cell r="B3609" t="str">
            <v>YBL034C</v>
          </cell>
          <cell r="C3609" t="str">
            <v>Component of the mitotic spindle that binds to interpolar microtubules via its association with beta-tubulin (Tub2p); required for interpolar microtubules to provide an outward force on the spindle poles</v>
          </cell>
          <cell r="D3609" t="str">
            <v>S000000130</v>
          </cell>
          <cell r="E3609" t="str">
            <v>ORF</v>
          </cell>
          <cell r="F3609" t="str">
            <v>Verified</v>
          </cell>
          <cell r="H3609" t="str">
            <v>chromosome 2</v>
          </cell>
          <cell r="I3609" t="str">
            <v>L000002138</v>
          </cell>
          <cell r="J3609">
            <v>2</v>
          </cell>
          <cell r="K3609">
            <v>158392</v>
          </cell>
          <cell r="L3609">
            <v>153851</v>
          </cell>
          <cell r="M3609" t="str">
            <v>C</v>
          </cell>
          <cell r="O3609">
            <v>38184</v>
          </cell>
          <cell r="P3609">
            <v>35458</v>
          </cell>
        </row>
        <row r="3610">
          <cell r="A3610" t="str">
            <v>RIB1</v>
          </cell>
          <cell r="B3610" t="str">
            <v>YBL033C</v>
          </cell>
          <cell r="C3610" t="str">
            <v>GTP cyclohydrolase II; catalyzes the first step of the riboflavin biosynthesis pathway</v>
          </cell>
          <cell r="D3610" t="str">
            <v>S000000129</v>
          </cell>
          <cell r="E3610" t="str">
            <v>ORF</v>
          </cell>
          <cell r="F3610" t="str">
            <v>Verified</v>
          </cell>
          <cell r="H3610" t="str">
            <v>chromosome 2</v>
          </cell>
          <cell r="I3610" t="str">
            <v>L000001634</v>
          </cell>
          <cell r="J3610">
            <v>2</v>
          </cell>
          <cell r="K3610">
            <v>159696</v>
          </cell>
          <cell r="L3610">
            <v>158659</v>
          </cell>
          <cell r="M3610" t="str">
            <v>C</v>
          </cell>
          <cell r="O3610">
            <v>38184</v>
          </cell>
          <cell r="P3610" t="str">
            <v>1999-04-22|1997-01-28</v>
          </cell>
        </row>
        <row r="3611">
          <cell r="A3611" t="str">
            <v>HEK2</v>
          </cell>
          <cell r="B3611" t="str">
            <v>YBL032W</v>
          </cell>
          <cell r="C3611" t="str">
            <v>RNA binding protein involved in the asymmetric localization of ASH1 mRNA; represses translation of ASH1 mRNA, an effect reversed by Yck1p-dependent phosphoryation; regulates telomere position effect and length; similarity to hnRNP-K</v>
          </cell>
          <cell r="D3611" t="str">
            <v>S000000128</v>
          </cell>
          <cell r="E3611" t="str">
            <v>ORF</v>
          </cell>
          <cell r="F3611" t="str">
            <v>Verified</v>
          </cell>
          <cell r="G3611" t="str">
            <v>KHD1</v>
          </cell>
          <cell r="H3611" t="str">
            <v>chromosome 2</v>
          </cell>
          <cell r="J3611">
            <v>2</v>
          </cell>
          <cell r="K3611">
            <v>160187</v>
          </cell>
          <cell r="L3611">
            <v>161332</v>
          </cell>
          <cell r="M3611" t="str">
            <v>W</v>
          </cell>
          <cell r="O3611">
            <v>38184</v>
          </cell>
          <cell r="P3611">
            <v>35458</v>
          </cell>
        </row>
        <row r="3612">
          <cell r="A3612" t="str">
            <v>SHE1</v>
          </cell>
          <cell r="B3612" t="str">
            <v>YBL031W</v>
          </cell>
          <cell r="C3612" t="str">
            <v>Mitotic spindle protein that interacts with components of the Dam1 (DASH) complex, its effector Sli15p, and microtubule-associated protein Bim1p; also localizes to nuclear microtubules and to the bud neck in a ring-shaped structure</v>
          </cell>
          <cell r="D3612" t="str">
            <v>S000000127</v>
          </cell>
          <cell r="E3612" t="str">
            <v>ORF</v>
          </cell>
          <cell r="F3612" t="str">
            <v>Verified</v>
          </cell>
          <cell r="H3612" t="str">
            <v>chromosome 2</v>
          </cell>
          <cell r="I3612" t="str">
            <v>L000002867</v>
          </cell>
          <cell r="J3612">
            <v>2</v>
          </cell>
          <cell r="K3612">
            <v>161702</v>
          </cell>
          <cell r="L3612">
            <v>162718</v>
          </cell>
          <cell r="M3612" t="str">
            <v>W</v>
          </cell>
          <cell r="O3612">
            <v>38184</v>
          </cell>
          <cell r="P3612">
            <v>35458</v>
          </cell>
        </row>
        <row r="3613">
          <cell r="A3613" t="str">
            <v>PET9</v>
          </cell>
          <cell r="B3613" t="str">
            <v>YBL030C</v>
          </cell>
          <cell r="C3613" t="str">
            <v>Major ADP/ATP carrier of the mitochondrial inner membrane, exchanges cytosolic ADP for mitochondrially synthesized ATP; also imports heme and ATP; phosphorylated; required for viability in many lab strains that carry a sal1 mutation</v>
          </cell>
          <cell r="D3613" t="str">
            <v>S000000126</v>
          </cell>
          <cell r="E3613" t="str">
            <v>ORF</v>
          </cell>
          <cell r="F3613" t="str">
            <v>Verified</v>
          </cell>
          <cell r="G3613" t="str">
            <v>OP1|ANC2|AAC2</v>
          </cell>
          <cell r="H3613" t="str">
            <v>chromosome 2</v>
          </cell>
          <cell r="I3613" t="str">
            <v>L000000004|L000001386|L000004346</v>
          </cell>
          <cell r="J3613">
            <v>2</v>
          </cell>
          <cell r="K3613">
            <v>164000</v>
          </cell>
          <cell r="L3613">
            <v>163044</v>
          </cell>
          <cell r="M3613" t="str">
            <v>C</v>
          </cell>
          <cell r="N3613">
            <v>-20</v>
          </cell>
          <cell r="O3613">
            <v>38184</v>
          </cell>
          <cell r="P3613">
            <v>35458</v>
          </cell>
        </row>
        <row r="3614">
          <cell r="B3614" t="str">
            <v>YBL029C-A</v>
          </cell>
          <cell r="C3614" t="str">
            <v>Protein of unknown function; green fluorescent protein (GFP)-fusion protein localizes to the cell periphery; has potential orthologs in Saccharomyces species and in Yarrowia lipolytica</v>
          </cell>
          <cell r="D3614" t="str">
            <v>S000007591</v>
          </cell>
          <cell r="E3614" t="str">
            <v>ORF</v>
          </cell>
          <cell r="F3614" t="str">
            <v>Uncharacterized</v>
          </cell>
          <cell r="H3614" t="str">
            <v>chromosome 2</v>
          </cell>
          <cell r="I3614" t="str">
            <v>S000029022</v>
          </cell>
          <cell r="J3614">
            <v>2</v>
          </cell>
          <cell r="K3614">
            <v>164775</v>
          </cell>
          <cell r="L3614">
            <v>164491</v>
          </cell>
          <cell r="M3614" t="str">
            <v>C</v>
          </cell>
          <cell r="O3614">
            <v>38184</v>
          </cell>
          <cell r="P3614">
            <v>36948</v>
          </cell>
        </row>
        <row r="3615">
          <cell r="B3615" t="str">
            <v>YBL029W</v>
          </cell>
          <cell r="C3615" t="str">
            <v>Non-essential protein of unknown function</v>
          </cell>
          <cell r="D3615" t="str">
            <v>S000000125</v>
          </cell>
          <cell r="E3615" t="str">
            <v>ORF</v>
          </cell>
          <cell r="F3615" t="str">
            <v>Uncharacterized</v>
          </cell>
          <cell r="H3615" t="str">
            <v>chromosome 2</v>
          </cell>
          <cell r="J3615">
            <v>2</v>
          </cell>
          <cell r="K3615">
            <v>166137</v>
          </cell>
          <cell r="L3615">
            <v>167267</v>
          </cell>
          <cell r="M3615" t="str">
            <v>W</v>
          </cell>
          <cell r="O3615">
            <v>38184</v>
          </cell>
          <cell r="P3615">
            <v>35458</v>
          </cell>
        </row>
        <row r="3616">
          <cell r="B3616" t="str">
            <v>YBL028C</v>
          </cell>
          <cell r="C3616" t="str">
            <v>Protein of unknown function that may interact with ribosomes; green fluorescent protein (GFP)-fusion protein localizes to the nucleolus; predicted to be involved in ribosome biogenesis</v>
          </cell>
          <cell r="D3616" t="str">
            <v>S000000124</v>
          </cell>
          <cell r="E3616" t="str">
            <v>ORF</v>
          </cell>
          <cell r="F3616" t="str">
            <v>Verified</v>
          </cell>
          <cell r="H3616" t="str">
            <v>chromosome 2</v>
          </cell>
          <cell r="J3616">
            <v>2</v>
          </cell>
          <cell r="K3616">
            <v>167841</v>
          </cell>
          <cell r="L3616">
            <v>167521</v>
          </cell>
          <cell r="M3616" t="str">
            <v>C</v>
          </cell>
          <cell r="O3616">
            <v>38184</v>
          </cell>
          <cell r="P3616">
            <v>35458</v>
          </cell>
        </row>
        <row r="3617">
          <cell r="A3617" t="str">
            <v>RPL19B</v>
          </cell>
          <cell r="B3617" t="str">
            <v>YBL027W</v>
          </cell>
          <cell r="C3617" t="str">
            <v>Protein component of the large (60S) ribosomal subunit, nearly identical to Rpl19Ap and has similarity to rat L19 ribosomal protein; rpl19a and rpl19b single null mutations result in slow growth, while the double null mutation is lethal</v>
          </cell>
          <cell r="D3617" t="str">
            <v>S000000123</v>
          </cell>
          <cell r="E3617" t="str">
            <v>ORF</v>
          </cell>
          <cell r="F3617" t="str">
            <v>Verified</v>
          </cell>
          <cell r="G3617" t="str">
            <v>rpl5L|YL14|L23B|L19B</v>
          </cell>
          <cell r="H3617" t="str">
            <v>chromosome 2</v>
          </cell>
          <cell r="I3617" t="str">
            <v>L000001719|L000001718</v>
          </cell>
          <cell r="J3617">
            <v>2</v>
          </cell>
          <cell r="K3617">
            <v>168426</v>
          </cell>
          <cell r="L3617">
            <v>169379</v>
          </cell>
          <cell r="M3617" t="str">
            <v>W</v>
          </cell>
          <cell r="O3617">
            <v>38184</v>
          </cell>
          <cell r="P3617">
            <v>35458</v>
          </cell>
        </row>
        <row r="3618">
          <cell r="A3618" t="str">
            <v>LSM2</v>
          </cell>
          <cell r="B3618" t="str">
            <v>YBL026W</v>
          </cell>
          <cell r="C3618" t="str">
            <v>Lsm (Like Sm) protein; part of heteroheptameric complexes (Lsm2p-7p and either Lsm1p or 8p): cytoplasmic Lsm1p complex involved in mRNA decay; nuclear Lsm8p complex part of U6 snRNP and possibly involved in processing tRNA, snoRNA, and rRNA</v>
          </cell>
          <cell r="D3618" t="str">
            <v>S000000122</v>
          </cell>
          <cell r="E3618" t="str">
            <v>ORF</v>
          </cell>
          <cell r="F3618" t="str">
            <v>Verified</v>
          </cell>
          <cell r="G3618" t="str">
            <v>SNP3|SMX5</v>
          </cell>
          <cell r="H3618" t="str">
            <v>chromosome 2</v>
          </cell>
          <cell r="I3618" t="str">
            <v>L000003168</v>
          </cell>
          <cell r="J3618">
            <v>2</v>
          </cell>
          <cell r="K3618">
            <v>170626</v>
          </cell>
          <cell r="L3618">
            <v>171041</v>
          </cell>
          <cell r="M3618" t="str">
            <v>W</v>
          </cell>
          <cell r="O3618">
            <v>38184</v>
          </cell>
          <cell r="P3618">
            <v>35458</v>
          </cell>
        </row>
        <row r="3619">
          <cell r="A3619" t="str">
            <v>RRN10</v>
          </cell>
          <cell r="B3619" t="str">
            <v>YBL025W</v>
          </cell>
          <cell r="C3619" t="str">
            <v>Protein involved in promoting high level transcription of rDNA, subunit of UAF (upstream activation factor) for RNA polymerase I</v>
          </cell>
          <cell r="D3619" t="str">
            <v>S000000121</v>
          </cell>
          <cell r="E3619" t="str">
            <v>ORF</v>
          </cell>
          <cell r="F3619" t="str">
            <v>Verified</v>
          </cell>
          <cell r="H3619" t="str">
            <v>chromosome 2</v>
          </cell>
          <cell r="I3619" t="str">
            <v>L000003279</v>
          </cell>
          <cell r="J3619">
            <v>2</v>
          </cell>
          <cell r="K3619">
            <v>171484</v>
          </cell>
          <cell r="L3619">
            <v>171921</v>
          </cell>
          <cell r="M3619" t="str">
            <v>W</v>
          </cell>
          <cell r="O3619">
            <v>38184</v>
          </cell>
          <cell r="P3619">
            <v>35458</v>
          </cell>
        </row>
        <row r="3620">
          <cell r="A3620" t="str">
            <v>NCL1</v>
          </cell>
          <cell r="B3620" t="str">
            <v>YBL024W</v>
          </cell>
          <cell r="C3620" t="str">
            <v>S-adenosyl-L-methionine-dependent tRNA: m5C-methyltransferase, methylates cytosine to m5C at several positions in tRNAs and intron-containing pre-tRNAs; similar to Nop2p and human proliferation associated nucleolar protein p120</v>
          </cell>
          <cell r="D3620" t="str">
            <v>S000000120</v>
          </cell>
          <cell r="E3620" t="str">
            <v>ORF</v>
          </cell>
          <cell r="F3620" t="str">
            <v>Verified</v>
          </cell>
          <cell r="G3620" t="str">
            <v>TRM4</v>
          </cell>
          <cell r="H3620" t="str">
            <v>chromosome 2</v>
          </cell>
          <cell r="J3620">
            <v>2</v>
          </cell>
          <cell r="K3620">
            <v>172537</v>
          </cell>
          <cell r="L3620">
            <v>174591</v>
          </cell>
          <cell r="M3620" t="str">
            <v>W</v>
          </cell>
          <cell r="O3620">
            <v>38184</v>
          </cell>
          <cell r="P3620">
            <v>35458</v>
          </cell>
        </row>
        <row r="3621">
          <cell r="A3621" t="str">
            <v>MCM2</v>
          </cell>
          <cell r="B3621" t="str">
            <v>YBL023C</v>
          </cell>
          <cell r="C3621" t="str">
            <v>Protein involved in DNA replication; component of the Mcm2-7 hexameric complex that binds chromatin as a part of the pre-replicative complex</v>
          </cell>
          <cell r="D3621" t="str">
            <v>S000000119</v>
          </cell>
          <cell r="E3621" t="str">
            <v>ORF</v>
          </cell>
          <cell r="F3621" t="str">
            <v>Verified</v>
          </cell>
          <cell r="H3621" t="str">
            <v>chromosome 2</v>
          </cell>
          <cell r="I3621" t="str">
            <v>L000001038</v>
          </cell>
          <cell r="J3621">
            <v>2</v>
          </cell>
          <cell r="K3621">
            <v>177529</v>
          </cell>
          <cell r="L3621">
            <v>174923</v>
          </cell>
          <cell r="M3621" t="str">
            <v>C</v>
          </cell>
          <cell r="N3621">
            <v>-31</v>
          </cell>
          <cell r="O3621">
            <v>38184</v>
          </cell>
          <cell r="P3621">
            <v>35458</v>
          </cell>
        </row>
        <row r="3622">
          <cell r="A3622" t="str">
            <v>PIM1</v>
          </cell>
          <cell r="B3622" t="str">
            <v>YBL022C</v>
          </cell>
          <cell r="C3622" t="str">
            <v>ATP-dependent Lon protease, involved in degradation of misfolded proteins in mitochondria; required for biogenesis and maintenance of mitochondria</v>
          </cell>
          <cell r="D3622" t="str">
            <v>S000000118</v>
          </cell>
          <cell r="E3622" t="str">
            <v>ORF</v>
          </cell>
          <cell r="F3622" t="str">
            <v>Verified</v>
          </cell>
          <cell r="G3622" t="str">
            <v>LON1</v>
          </cell>
          <cell r="H3622" t="str">
            <v>chromosome 2</v>
          </cell>
          <cell r="I3622" t="str">
            <v>L000000949|L000001440</v>
          </cell>
          <cell r="J3622">
            <v>2</v>
          </cell>
          <cell r="K3622">
            <v>181278</v>
          </cell>
          <cell r="L3622">
            <v>177877</v>
          </cell>
          <cell r="M3622" t="str">
            <v>C</v>
          </cell>
          <cell r="O3622">
            <v>38184</v>
          </cell>
          <cell r="P3622">
            <v>35458</v>
          </cell>
        </row>
        <row r="3623">
          <cell r="A3623" t="str">
            <v>HAP3</v>
          </cell>
          <cell r="B3623" t="str">
            <v>YBL021C</v>
          </cell>
          <cell r="C3623" t="str">
            <v>Subunit of the heme-activated, glucose-repressed Hap2p/3p/4p/5p CCAAT-binding complex, a transcriptional activator and global regulator of respiratory gene expression; contains sequences contributing to both complex assembly and DNA binding</v>
          </cell>
          <cell r="D3623" t="str">
            <v>S000000117</v>
          </cell>
          <cell r="E3623" t="str">
            <v>ORF</v>
          </cell>
          <cell r="F3623" t="str">
            <v>Verified</v>
          </cell>
          <cell r="H3623" t="str">
            <v>chromosome 2</v>
          </cell>
          <cell r="I3623" t="str">
            <v>L000000753</v>
          </cell>
          <cell r="J3623">
            <v>2</v>
          </cell>
          <cell r="K3623">
            <v>182097</v>
          </cell>
          <cell r="L3623">
            <v>181663</v>
          </cell>
          <cell r="M3623" t="str">
            <v>C</v>
          </cell>
          <cell r="O3623">
            <v>38184</v>
          </cell>
          <cell r="P3623">
            <v>35458</v>
          </cell>
        </row>
        <row r="3624">
          <cell r="A3624" t="str">
            <v>RFT1</v>
          </cell>
          <cell r="B3624" t="str">
            <v>YBL020W</v>
          </cell>
          <cell r="C3624" t="str">
            <v>Essential integral membrane protein that is required for translocation of Man5GlcNac2-PP-Dol from the cytoplasmic side to the lumenal side of the ER membrane but is not the flippase; mutation is suppressed by expression of human p53 protein</v>
          </cell>
          <cell r="D3624" t="str">
            <v>S000000116</v>
          </cell>
          <cell r="E3624" t="str">
            <v>ORF</v>
          </cell>
          <cell r="F3624" t="str">
            <v>Verified</v>
          </cell>
          <cell r="H3624" t="str">
            <v>chromosome 2</v>
          </cell>
          <cell r="I3624" t="str">
            <v>L000001626</v>
          </cell>
          <cell r="J3624">
            <v>2</v>
          </cell>
          <cell r="K3624">
            <v>182404</v>
          </cell>
          <cell r="L3624">
            <v>184128</v>
          </cell>
          <cell r="M3624" t="str">
            <v>W</v>
          </cell>
          <cell r="O3624">
            <v>38184</v>
          </cell>
          <cell r="P3624">
            <v>35458</v>
          </cell>
        </row>
        <row r="3625">
          <cell r="A3625" t="str">
            <v>APN2</v>
          </cell>
          <cell r="B3625" t="str">
            <v>YBL019W</v>
          </cell>
          <cell r="C3625" t="str">
            <v>Class II abasic (AP) endonuclease involved in repair of DNA damage; homolog of human HAP1 and E. coli exoIII</v>
          </cell>
          <cell r="D3625" t="str">
            <v>S000000115</v>
          </cell>
          <cell r="E3625" t="str">
            <v>ORF</v>
          </cell>
          <cell r="F3625" t="str">
            <v>Verified</v>
          </cell>
          <cell r="G3625" t="str">
            <v>ETH1</v>
          </cell>
          <cell r="H3625" t="str">
            <v>chromosome 2</v>
          </cell>
          <cell r="I3625" t="str">
            <v>L000004434</v>
          </cell>
          <cell r="J3625">
            <v>2</v>
          </cell>
          <cell r="K3625">
            <v>184356</v>
          </cell>
          <cell r="L3625">
            <v>185918</v>
          </cell>
          <cell r="M3625" t="str">
            <v>W</v>
          </cell>
          <cell r="O3625">
            <v>38184</v>
          </cell>
          <cell r="P3625">
            <v>35458</v>
          </cell>
        </row>
        <row r="3626">
          <cell r="A3626" t="str">
            <v>POP8</v>
          </cell>
          <cell r="B3626" t="str">
            <v>YBL018C</v>
          </cell>
          <cell r="C3626" t="str">
            <v>Subunit of both RNase MRP, which cleaves pre-rRNA, and nuclear RNase P, which cleaves tRNA precursors to generate mature 5' ends</v>
          </cell>
          <cell r="D3626" t="str">
            <v>S000000114</v>
          </cell>
          <cell r="E3626" t="str">
            <v>ORF</v>
          </cell>
          <cell r="F3626" t="str">
            <v>Verified</v>
          </cell>
          <cell r="H3626" t="str">
            <v>chromosome 2</v>
          </cell>
          <cell r="I3626" t="str">
            <v>L000004304</v>
          </cell>
          <cell r="J3626">
            <v>2</v>
          </cell>
          <cell r="K3626">
            <v>186477</v>
          </cell>
          <cell r="L3626">
            <v>186001</v>
          </cell>
          <cell r="M3626" t="str">
            <v>C</v>
          </cell>
          <cell r="O3626">
            <v>38184</v>
          </cell>
          <cell r="P3626">
            <v>35458</v>
          </cell>
        </row>
        <row r="3627">
          <cell r="A3627" t="str">
            <v>PEP1</v>
          </cell>
          <cell r="B3627" t="str">
            <v>YBL017C</v>
          </cell>
          <cell r="C3627" t="str">
            <v>Type I transmembrane sorting receptor for multiple vacuolar hydrolases; cycles between the late-Golgi and prevacuolar endosome-like compartments</v>
          </cell>
          <cell r="D3627" t="str">
            <v>S000000113</v>
          </cell>
          <cell r="E3627" t="str">
            <v>ORF</v>
          </cell>
          <cell r="F3627" t="str">
            <v>Verified</v>
          </cell>
          <cell r="G3627" t="str">
            <v>VPT1|VPS10</v>
          </cell>
          <cell r="H3627" t="str">
            <v>chromosome 2</v>
          </cell>
          <cell r="I3627" t="str">
            <v>L000001373</v>
          </cell>
          <cell r="J3627">
            <v>2</v>
          </cell>
          <cell r="K3627">
            <v>191586</v>
          </cell>
          <cell r="L3627">
            <v>186847</v>
          </cell>
          <cell r="M3627" t="str">
            <v>C</v>
          </cell>
          <cell r="N3627">
            <v>-8</v>
          </cell>
          <cell r="O3627">
            <v>38184</v>
          </cell>
          <cell r="P3627">
            <v>35458</v>
          </cell>
        </row>
        <row r="3628">
          <cell r="A3628" t="str">
            <v>FUS3</v>
          </cell>
          <cell r="B3628" t="str">
            <v>YBL016W</v>
          </cell>
          <cell r="C3628" t="str">
            <v>Mitogen-activated serine/threonine protein kinase involved in mating; phosphoactivated by Ste7p; substrates include Ste12p, Far1p, Bni1p, Sst2p; inhibits invasive growth during mating by phosphorylating Tec1p, promoting its degradation</v>
          </cell>
          <cell r="D3628" t="str">
            <v>S000000112</v>
          </cell>
          <cell r="E3628" t="str">
            <v>ORF</v>
          </cell>
          <cell r="F3628" t="str">
            <v>Verified</v>
          </cell>
          <cell r="G3628" t="str">
            <v>DAC2</v>
          </cell>
          <cell r="H3628" t="str">
            <v>chromosome 2</v>
          </cell>
          <cell r="I3628" t="str">
            <v>L000000655</v>
          </cell>
          <cell r="J3628">
            <v>2</v>
          </cell>
          <cell r="K3628">
            <v>192454</v>
          </cell>
          <cell r="L3628">
            <v>193515</v>
          </cell>
          <cell r="M3628" t="str">
            <v>W</v>
          </cell>
          <cell r="N3628">
            <v>-5</v>
          </cell>
          <cell r="O3628">
            <v>38184</v>
          </cell>
          <cell r="P3628">
            <v>35458</v>
          </cell>
        </row>
        <row r="3629">
          <cell r="A3629" t="str">
            <v>ACH1</v>
          </cell>
          <cell r="B3629" t="str">
            <v>YBL015W</v>
          </cell>
          <cell r="C3629" t="str">
            <v>Protein with CoA transferase activity, particularly for CoASH transfer from succinyl-CoA to acetate; has minor acetyl-CoA-hydrolase activity; phosphorylated; required for acetate utilization and for diploid pseudohyphal growth</v>
          </cell>
          <cell r="D3629" t="str">
            <v>S000000111</v>
          </cell>
          <cell r="E3629" t="str">
            <v>ORF</v>
          </cell>
          <cell r="F3629" t="str">
            <v>Verified</v>
          </cell>
          <cell r="H3629" t="str">
            <v>chromosome 2</v>
          </cell>
          <cell r="I3629" t="str">
            <v>L000000021</v>
          </cell>
          <cell r="J3629">
            <v>2</v>
          </cell>
          <cell r="K3629">
            <v>194125</v>
          </cell>
          <cell r="L3629">
            <v>195705</v>
          </cell>
          <cell r="M3629" t="str">
            <v>W</v>
          </cell>
          <cell r="O3629">
            <v>38184</v>
          </cell>
          <cell r="P3629">
            <v>35458</v>
          </cell>
        </row>
        <row r="3630">
          <cell r="A3630" t="str">
            <v>RRN6</v>
          </cell>
          <cell r="B3630" t="str">
            <v>YBL014C</v>
          </cell>
          <cell r="C3630" t="str">
            <v>Component of the core factor (CF) rDNA transcription factor complex; CF is required for transcription of 35S rRNA genes by RNA polymerase I and is composed of Rrn6p, Rrn7p, and Rrn11p</v>
          </cell>
          <cell r="D3630" t="str">
            <v>S000000110</v>
          </cell>
          <cell r="E3630" t="str">
            <v>ORF</v>
          </cell>
          <cell r="F3630" t="str">
            <v>Verified</v>
          </cell>
          <cell r="H3630" t="str">
            <v>chromosome 2</v>
          </cell>
          <cell r="I3630" t="str">
            <v>L000001772</v>
          </cell>
          <cell r="J3630">
            <v>2</v>
          </cell>
          <cell r="K3630">
            <v>201751</v>
          </cell>
          <cell r="L3630">
            <v>199067</v>
          </cell>
          <cell r="M3630" t="str">
            <v>C</v>
          </cell>
          <cell r="O3630">
            <v>38184</v>
          </cell>
          <cell r="P3630">
            <v>35458</v>
          </cell>
        </row>
        <row r="3631">
          <cell r="A3631" t="str">
            <v>FMT1</v>
          </cell>
          <cell r="B3631" t="str">
            <v>YBL013W</v>
          </cell>
          <cell r="C3631" t="str">
            <v>Methionyl-tRNA formyltransferase, catalyzes the formylation of initiator Met-tRNA in mitochondria; potential Cdc28p substrate</v>
          </cell>
          <cell r="D3631" t="str">
            <v>S000000109</v>
          </cell>
          <cell r="E3631" t="str">
            <v>ORF</v>
          </cell>
          <cell r="F3631" t="str">
            <v>Verified</v>
          </cell>
          <cell r="G3631" t="str">
            <v>methionyl-tRNA transformylase</v>
          </cell>
          <cell r="H3631" t="str">
            <v>chromosome 2</v>
          </cell>
          <cell r="J3631">
            <v>2</v>
          </cell>
          <cell r="K3631">
            <v>202059</v>
          </cell>
          <cell r="L3631">
            <v>203264</v>
          </cell>
          <cell r="M3631" t="str">
            <v>W</v>
          </cell>
          <cell r="O3631">
            <v>38184</v>
          </cell>
          <cell r="P3631" t="str">
            <v>2004-01-29|1997-01-28</v>
          </cell>
        </row>
        <row r="3632">
          <cell r="A3632" t="str">
            <v>SCT1</v>
          </cell>
          <cell r="B3632" t="str">
            <v>YBL011W</v>
          </cell>
          <cell r="C3632" t="str">
            <v>Glycerol 3-phosphate/dihydroxyacetone phosphate dual substrate-specific sn-1 acyltransferase of the glycerolipid biosynthesis pathway, prefers 16-carbon fatty acids, similar to Gpt2p, gene is constitutively transcribed</v>
          </cell>
          <cell r="D3632" t="str">
            <v>S000000107</v>
          </cell>
          <cell r="E3632" t="str">
            <v>ORF</v>
          </cell>
          <cell r="F3632" t="str">
            <v>Verified</v>
          </cell>
          <cell r="G3632" t="str">
            <v>GAT2</v>
          </cell>
          <cell r="H3632" t="str">
            <v>chromosome 2</v>
          </cell>
          <cell r="I3632" t="str">
            <v>L000001820</v>
          </cell>
          <cell r="J3632">
            <v>2</v>
          </cell>
          <cell r="K3632">
            <v>203541</v>
          </cell>
          <cell r="L3632">
            <v>205820</v>
          </cell>
          <cell r="M3632" t="str">
            <v>W</v>
          </cell>
          <cell r="O3632">
            <v>38184</v>
          </cell>
          <cell r="P3632">
            <v>35458</v>
          </cell>
        </row>
        <row r="3633">
          <cell r="B3633" t="str">
            <v>YBL012C</v>
          </cell>
          <cell r="C3633" t="str">
            <v>Dubious open reading frame unlikely to encode a protein, based on available experimental and comparative sequence data</v>
          </cell>
          <cell r="D3633" t="str">
            <v>S000000108</v>
          </cell>
          <cell r="E3633" t="str">
            <v>ORF</v>
          </cell>
          <cell r="F3633" t="str">
            <v>Dubious</v>
          </cell>
          <cell r="H3633" t="str">
            <v>chromosome 2</v>
          </cell>
          <cell r="J3633">
            <v>2</v>
          </cell>
          <cell r="K3633">
            <v>203810</v>
          </cell>
          <cell r="L3633">
            <v>203409</v>
          </cell>
          <cell r="M3633" t="str">
            <v>C</v>
          </cell>
          <cell r="O3633">
            <v>38184</v>
          </cell>
          <cell r="P3633">
            <v>35458</v>
          </cell>
        </row>
        <row r="3634">
          <cell r="B3634" t="str">
            <v>YBL010C</v>
          </cell>
          <cell r="C3634" t="str">
            <v>Putative protein of unknown function; green fluorescent protein (GFP)-fusion protein colocalizes with clathrin-coated vesicles</v>
          </cell>
          <cell r="D3634" t="str">
            <v>S000000106</v>
          </cell>
          <cell r="E3634" t="str">
            <v>ORF</v>
          </cell>
          <cell r="F3634" t="str">
            <v>Uncharacterized</v>
          </cell>
          <cell r="H3634" t="str">
            <v>chromosome 2</v>
          </cell>
          <cell r="J3634">
            <v>2</v>
          </cell>
          <cell r="K3634">
            <v>206952</v>
          </cell>
          <cell r="L3634">
            <v>206110</v>
          </cell>
          <cell r="M3634" t="str">
            <v>C</v>
          </cell>
          <cell r="O3634">
            <v>38184</v>
          </cell>
          <cell r="P3634">
            <v>35458</v>
          </cell>
        </row>
        <row r="3635">
          <cell r="A3635" t="str">
            <v>ALK2</v>
          </cell>
          <cell r="B3635" t="str">
            <v>YBL009W</v>
          </cell>
          <cell r="C3635" t="str">
            <v>Protein kinase; accumulation and phosphorylation are periodic during the cell cycle; phosphorylated in response to DNA damage; contains characteristic motifs for degradation via the APC pathway; similar to Alk1p and to mammalian haspins</v>
          </cell>
          <cell r="D3635" t="str">
            <v>S000000105</v>
          </cell>
          <cell r="E3635" t="str">
            <v>ORF</v>
          </cell>
          <cell r="F3635" t="str">
            <v>Verified</v>
          </cell>
          <cell r="H3635" t="str">
            <v>chromosome 2</v>
          </cell>
          <cell r="J3635">
            <v>2</v>
          </cell>
          <cell r="K3635">
            <v>207197</v>
          </cell>
          <cell r="L3635">
            <v>209227</v>
          </cell>
          <cell r="M3635" t="str">
            <v>W</v>
          </cell>
          <cell r="O3635">
            <v>38184</v>
          </cell>
          <cell r="P3635">
            <v>35458</v>
          </cell>
        </row>
        <row r="3636">
          <cell r="B3636" t="str">
            <v>YBL008W-A</v>
          </cell>
          <cell r="C3636" t="str">
            <v>Putative protein of unknown function; identified by fungal homology and RT-PCR</v>
          </cell>
          <cell r="D3636" t="str">
            <v>S000028529</v>
          </cell>
          <cell r="E3636" t="str">
            <v>ORF</v>
          </cell>
          <cell r="F3636" t="str">
            <v>Uncharacterized</v>
          </cell>
          <cell r="H3636" t="str">
            <v>chromosome 2</v>
          </cell>
          <cell r="J3636">
            <v>2</v>
          </cell>
          <cell r="K3636">
            <v>209412</v>
          </cell>
          <cell r="L3636">
            <v>209651</v>
          </cell>
          <cell r="M3636" t="str">
            <v>W</v>
          </cell>
          <cell r="O3636">
            <v>38184</v>
          </cell>
          <cell r="P3636">
            <v>37831</v>
          </cell>
        </row>
        <row r="3637">
          <cell r="A3637" t="str">
            <v>HIR1</v>
          </cell>
          <cell r="B3637" t="str">
            <v>YBL008W</v>
          </cell>
          <cell r="C3637" t="str">
            <v>Subunit of the HIR complex, a nucleosome assembly complex involved in regulation of histone gene transcription; contributes to nucleosome formation, heterochromatic gene silencing, and formation of functional kinetochores</v>
          </cell>
          <cell r="D3637" t="str">
            <v>S000000104</v>
          </cell>
          <cell r="E3637" t="str">
            <v>ORF</v>
          </cell>
          <cell r="F3637" t="str">
            <v>Verified</v>
          </cell>
          <cell r="H3637" t="str">
            <v>chromosome 2</v>
          </cell>
          <cell r="I3637" t="str">
            <v>L000000776</v>
          </cell>
          <cell r="J3637">
            <v>2</v>
          </cell>
          <cell r="K3637">
            <v>209656</v>
          </cell>
          <cell r="L3637">
            <v>212178</v>
          </cell>
          <cell r="M3637" t="str">
            <v>W</v>
          </cell>
          <cell r="O3637">
            <v>38184</v>
          </cell>
          <cell r="P3637">
            <v>35458</v>
          </cell>
        </row>
        <row r="3638">
          <cell r="A3638" t="str">
            <v>SLA1</v>
          </cell>
          <cell r="B3638" t="str">
            <v>YBL007C</v>
          </cell>
          <cell r="C3638" t="str">
            <v>Cytoskeletal protein binding protein required for assembly of the cortical actin cytoskeleton; interacts with proteins regulating actin dynamics and proteins required for endocytosis; found in the nucleus and cell cortex; has 3 SH3 domains</v>
          </cell>
          <cell r="D3638" t="str">
            <v>S000000103</v>
          </cell>
          <cell r="E3638" t="str">
            <v>ORF</v>
          </cell>
          <cell r="F3638" t="str">
            <v>Verified</v>
          </cell>
          <cell r="H3638" t="str">
            <v>chromosome 2</v>
          </cell>
          <cell r="I3638" t="str">
            <v>L000001912</v>
          </cell>
          <cell r="J3638">
            <v>2</v>
          </cell>
          <cell r="K3638">
            <v>216369</v>
          </cell>
          <cell r="L3638">
            <v>212635</v>
          </cell>
          <cell r="M3638" t="str">
            <v>C</v>
          </cell>
          <cell r="O3638">
            <v>38184</v>
          </cell>
          <cell r="P3638">
            <v>35458</v>
          </cell>
        </row>
        <row r="3639">
          <cell r="B3639" t="str">
            <v>YBL006W-A</v>
          </cell>
          <cell r="C3639" t="str">
            <v>Dubious open reading frame unlikely to encode a protein, based on available experimental and comparative sequence data; completely overlaps the verified gene LDB7/YBL006C</v>
          </cell>
          <cell r="D3639" t="str">
            <v>S000028596</v>
          </cell>
          <cell r="E3639" t="str">
            <v>ORF</v>
          </cell>
          <cell r="F3639" t="str">
            <v>Dubious</v>
          </cell>
          <cell r="H3639" t="str">
            <v>chromosome 2</v>
          </cell>
          <cell r="J3639">
            <v>2</v>
          </cell>
          <cell r="K3639">
            <v>216714</v>
          </cell>
          <cell r="L3639">
            <v>216863</v>
          </cell>
          <cell r="M3639" t="str">
            <v>W</v>
          </cell>
          <cell r="O3639">
            <v>38184</v>
          </cell>
          <cell r="P3639" t="str">
            <v>2004-01-29|2003-07-29</v>
          </cell>
        </row>
        <row r="3640">
          <cell r="A3640" t="str">
            <v>LDB7</v>
          </cell>
          <cell r="B3640" t="str">
            <v>YBL006C</v>
          </cell>
          <cell r="C3640" t="str">
            <v>Component of the RSC chromatin remodeling complex; interacts with Rsc3p, Rsc30p, Npl6p, and Htl1p to form a module important for a broad range of RSC functions</v>
          </cell>
          <cell r="D3640" t="str">
            <v>S000000102</v>
          </cell>
          <cell r="E3640" t="str">
            <v>ORF</v>
          </cell>
          <cell r="F3640" t="str">
            <v>Verified</v>
          </cell>
          <cell r="G3640" t="str">
            <v>RSC14</v>
          </cell>
          <cell r="H3640" t="str">
            <v>chromosome 2</v>
          </cell>
          <cell r="J3640">
            <v>2</v>
          </cell>
          <cell r="K3640">
            <v>217132</v>
          </cell>
          <cell r="L3640">
            <v>216590</v>
          </cell>
          <cell r="M3640" t="str">
            <v>C</v>
          </cell>
          <cell r="O3640">
            <v>38184</v>
          </cell>
          <cell r="P3640" t="str">
            <v>2004-01-29|1997-01-28</v>
          </cell>
        </row>
        <row r="3641">
          <cell r="A3641" t="str">
            <v>PDR3</v>
          </cell>
          <cell r="B3641" t="str">
            <v>YBL005W</v>
          </cell>
          <cell r="C3641" t="str">
            <v>Transcriptional activator of the pleiotropic drug resistance network, regulates expression of ATP-binding cassette (ABC) transporters through binding to cis-acting sites known as PDREs (PDR responsive elements)</v>
          </cell>
          <cell r="D3641" t="str">
            <v>S000000101</v>
          </cell>
          <cell r="E3641" t="str">
            <v>ORF</v>
          </cell>
          <cell r="F3641" t="str">
            <v>Verified</v>
          </cell>
          <cell r="G3641" t="str">
            <v>TPE2|AMY2</v>
          </cell>
          <cell r="H3641" t="str">
            <v>chromosome 2</v>
          </cell>
          <cell r="I3641" t="str">
            <v>L000002985|L000001363</v>
          </cell>
          <cell r="J3641">
            <v>2</v>
          </cell>
          <cell r="K3641">
            <v>217473</v>
          </cell>
          <cell r="L3641">
            <v>220403</v>
          </cell>
          <cell r="M3641" t="str">
            <v>W</v>
          </cell>
          <cell r="N3641">
            <v>-10</v>
          </cell>
          <cell r="O3641">
            <v>38184</v>
          </cell>
          <cell r="P3641">
            <v>35458</v>
          </cell>
        </row>
        <row r="3642">
          <cell r="A3642" t="str">
            <v>UTP20</v>
          </cell>
          <cell r="B3642" t="str">
            <v>YBL004W</v>
          </cell>
          <cell r="C3642" t="str">
            <v>Component of the small-subunit (SSU) processome, which is involved in the biogenesis of the 18S rRNA</v>
          </cell>
          <cell r="D3642" t="str">
            <v>S000000100</v>
          </cell>
          <cell r="E3642" t="str">
            <v>ORF</v>
          </cell>
          <cell r="F3642" t="str">
            <v>Verified</v>
          </cell>
          <cell r="H3642" t="str">
            <v>chromosome 2</v>
          </cell>
          <cell r="J3642">
            <v>2</v>
          </cell>
          <cell r="K3642">
            <v>227639</v>
          </cell>
          <cell r="L3642">
            <v>235120</v>
          </cell>
          <cell r="M3642" t="str">
            <v>W</v>
          </cell>
          <cell r="O3642">
            <v>38184</v>
          </cell>
          <cell r="P3642" t="str">
            <v>2001-05-29|1997-01-28</v>
          </cell>
        </row>
        <row r="3643">
          <cell r="A3643" t="str">
            <v>HTA2</v>
          </cell>
          <cell r="B3643" t="str">
            <v>YBL003C</v>
          </cell>
          <cell r="C3643" t="str">
            <v>Histone H2A, core histone protein required for chromatin assembly and chromosome function; one of two nearly identical (see also HTA1) subtypes; DNA damage-dependent phosphorylation by Mec1p facilitates DNA repair; acetylated by Nat4p</v>
          </cell>
          <cell r="D3643" t="str">
            <v>S000000099</v>
          </cell>
          <cell r="E3643" t="str">
            <v>ORF</v>
          </cell>
          <cell r="F3643" t="str">
            <v>Verified</v>
          </cell>
          <cell r="G3643" t="str">
            <v>H2A2</v>
          </cell>
          <cell r="H3643" t="str">
            <v>chromosome 2</v>
          </cell>
          <cell r="I3643" t="str">
            <v>L000000749|L000000828</v>
          </cell>
          <cell r="J3643">
            <v>2</v>
          </cell>
          <cell r="K3643">
            <v>235795</v>
          </cell>
          <cell r="L3643">
            <v>235397</v>
          </cell>
          <cell r="M3643" t="str">
            <v>C</v>
          </cell>
          <cell r="N3643">
            <v>0.2</v>
          </cell>
          <cell r="O3643">
            <v>38184</v>
          </cell>
          <cell r="P3643">
            <v>35458</v>
          </cell>
        </row>
        <row r="3644">
          <cell r="A3644" t="str">
            <v>HTB2</v>
          </cell>
          <cell r="B3644" t="str">
            <v>YBL002W</v>
          </cell>
          <cell r="C3644" t="str">
            <v>Histone H2B, core histone protein required for chromatin assembly and chromosome function; nearly identical to HTB1; Rad6p-Bre1p-Lge1p mediated ubiquitination regulates transcriptional activation, meiotic DSB formation and H3 methylation</v>
          </cell>
          <cell r="D3644" t="str">
            <v>S000000098</v>
          </cell>
          <cell r="E3644" t="str">
            <v>ORF</v>
          </cell>
          <cell r="F3644" t="str">
            <v>Verified</v>
          </cell>
          <cell r="H3644" t="str">
            <v>chromosome 2</v>
          </cell>
          <cell r="I3644" t="str">
            <v>L000000830</v>
          </cell>
          <cell r="J3644">
            <v>2</v>
          </cell>
          <cell r="K3644">
            <v>236495</v>
          </cell>
          <cell r="L3644">
            <v>236890</v>
          </cell>
          <cell r="M3644" t="str">
            <v>W</v>
          </cell>
          <cell r="N3644">
            <v>0.2</v>
          </cell>
          <cell r="O3644">
            <v>38184</v>
          </cell>
          <cell r="P3644">
            <v>35458</v>
          </cell>
        </row>
        <row r="3645">
          <cell r="A3645" t="str">
            <v>ECM15</v>
          </cell>
          <cell r="B3645" t="str">
            <v>YBL001C</v>
          </cell>
          <cell r="C3645" t="str">
            <v>Non-essential protein of unknown function, likely exists as tetramer, may be regulated by the binding of small-molecule ligands (possibly sulfate ions), may have a role in yeast cell-wall biogenesis</v>
          </cell>
          <cell r="D3645" t="str">
            <v>S000000097</v>
          </cell>
          <cell r="E3645" t="str">
            <v>ORF</v>
          </cell>
          <cell r="F3645" t="str">
            <v>Verified</v>
          </cell>
          <cell r="H3645" t="str">
            <v>chromosome 2</v>
          </cell>
          <cell r="I3645" t="str">
            <v>L000003890</v>
          </cell>
          <cell r="J3645">
            <v>2</v>
          </cell>
          <cell r="K3645">
            <v>237469</v>
          </cell>
          <cell r="L3645">
            <v>237155</v>
          </cell>
          <cell r="M3645" t="str">
            <v>C</v>
          </cell>
          <cell r="O3645">
            <v>38184</v>
          </cell>
          <cell r="P3645">
            <v>35458</v>
          </cell>
        </row>
        <row r="3646">
          <cell r="A3646" t="str">
            <v>NTH2</v>
          </cell>
          <cell r="B3646" t="str">
            <v>YBR001C</v>
          </cell>
          <cell r="C3646" t="str">
            <v>Putative neutral trehalase, required for thermotolerance and may mediate resistance to other cellular stresses</v>
          </cell>
          <cell r="D3646" t="str">
            <v>S000000205</v>
          </cell>
          <cell r="E3646" t="str">
            <v>ORF</v>
          </cell>
          <cell r="F3646" t="str">
            <v>Verified</v>
          </cell>
          <cell r="H3646" t="str">
            <v>chromosome 2</v>
          </cell>
          <cell r="I3646" t="str">
            <v>L000001281</v>
          </cell>
          <cell r="J3646">
            <v>2</v>
          </cell>
          <cell r="K3646">
            <v>241285</v>
          </cell>
          <cell r="L3646">
            <v>238943</v>
          </cell>
          <cell r="M3646" t="str">
            <v>C</v>
          </cell>
          <cell r="O3646">
            <v>38184</v>
          </cell>
          <cell r="P3646">
            <v>35458</v>
          </cell>
        </row>
        <row r="3647">
          <cell r="A3647" t="str">
            <v>RER2</v>
          </cell>
          <cell r="B3647" t="str">
            <v>YBR002C</v>
          </cell>
          <cell r="C3647" t="str">
            <v>Cis-prenyltransferase involved in dolichol synthesis; participates in endoplasmic reticulum (ER) protein sorting</v>
          </cell>
          <cell r="D3647" t="str">
            <v>S000000206</v>
          </cell>
          <cell r="E3647" t="str">
            <v>ORF</v>
          </cell>
          <cell r="F3647" t="str">
            <v>Verified</v>
          </cell>
          <cell r="H3647" t="str">
            <v>chromosome 2</v>
          </cell>
          <cell r="I3647" t="str">
            <v>L000004874</v>
          </cell>
          <cell r="J3647">
            <v>2</v>
          </cell>
          <cell r="K3647">
            <v>242570</v>
          </cell>
          <cell r="L3647">
            <v>241710</v>
          </cell>
          <cell r="M3647" t="str">
            <v>C</v>
          </cell>
          <cell r="O3647">
            <v>38184</v>
          </cell>
          <cell r="P3647">
            <v>35458</v>
          </cell>
        </row>
        <row r="3648">
          <cell r="A3648" t="str">
            <v>COQ1</v>
          </cell>
          <cell r="B3648" t="str">
            <v>YBR003W</v>
          </cell>
          <cell r="C3648" t="str">
            <v>Hexaprenyl pyrophosphate synthetase, catalyzes the first step in ubiquinone (coenzyme Q) biosynthesis</v>
          </cell>
          <cell r="D3648" t="str">
            <v>S000000207</v>
          </cell>
          <cell r="E3648" t="str">
            <v>ORF</v>
          </cell>
          <cell r="F3648" t="str">
            <v>Verified</v>
          </cell>
          <cell r="H3648" t="str">
            <v>chromosome 2</v>
          </cell>
          <cell r="I3648" t="str">
            <v>L000000378</v>
          </cell>
          <cell r="J3648">
            <v>2</v>
          </cell>
          <cell r="K3648">
            <v>242811</v>
          </cell>
          <cell r="L3648">
            <v>244232</v>
          </cell>
          <cell r="M3648" t="str">
            <v>W</v>
          </cell>
          <cell r="O3648">
            <v>38184</v>
          </cell>
          <cell r="P3648">
            <v>35458</v>
          </cell>
        </row>
        <row r="3649">
          <cell r="A3649" t="str">
            <v>GPI18</v>
          </cell>
          <cell r="B3649" t="str">
            <v>YBR004C</v>
          </cell>
          <cell r="C3649" t="str">
            <v>Functional ortholog of human PIG-V, which is a mannosyltransferase that transfers the second mannose in glycosylphosphatidylinositol biosynthesis; the authentic, non-tagged protein was localized to mitochondria</v>
          </cell>
          <cell r="D3649" t="str">
            <v>S000000208</v>
          </cell>
          <cell r="E3649" t="str">
            <v>ORF</v>
          </cell>
          <cell r="F3649" t="str">
            <v>Verified</v>
          </cell>
          <cell r="G3649" t="str">
            <v>FMP44</v>
          </cell>
          <cell r="H3649" t="str">
            <v>chromosome 2</v>
          </cell>
          <cell r="J3649">
            <v>2</v>
          </cell>
          <cell r="K3649">
            <v>245669</v>
          </cell>
          <cell r="L3649">
            <v>244368</v>
          </cell>
          <cell r="M3649" t="str">
            <v>C</v>
          </cell>
          <cell r="O3649">
            <v>38184</v>
          </cell>
          <cell r="P3649">
            <v>35458</v>
          </cell>
        </row>
        <row r="3650">
          <cell r="A3650" t="str">
            <v>RCR1</v>
          </cell>
          <cell r="B3650" t="str">
            <v>YBR005W</v>
          </cell>
          <cell r="C3650" t="str">
            <v>Protein of the ER membrane involved in cell wall chitin deposition; may function in the endosomal-vacuolar trafficking pathway, helping determine whether plasma membrane proteins are degraded or routed to the plasma membrane</v>
          </cell>
          <cell r="D3650" t="str">
            <v>S000000209</v>
          </cell>
          <cell r="E3650" t="str">
            <v>ORF</v>
          </cell>
          <cell r="F3650" t="str">
            <v>Verified</v>
          </cell>
          <cell r="G3650" t="str">
            <v>SSH6</v>
          </cell>
          <cell r="H3650" t="str">
            <v>chromosome 2</v>
          </cell>
          <cell r="J3650">
            <v>2</v>
          </cell>
          <cell r="K3650">
            <v>245908</v>
          </cell>
          <cell r="L3650">
            <v>246549</v>
          </cell>
          <cell r="M3650" t="str">
            <v>W</v>
          </cell>
          <cell r="O3650">
            <v>38184</v>
          </cell>
          <cell r="P3650">
            <v>35458</v>
          </cell>
        </row>
        <row r="3651">
          <cell r="A3651" t="str">
            <v>UGA2</v>
          </cell>
          <cell r="B3651" t="str">
            <v>YBR006W</v>
          </cell>
          <cell r="C3651" t="str">
            <v>Succinate semialdehyde dehydrogenase involved in the utilization of gamma-aminobutyrate (GABA) as a nitrogen source; part of the 4-aminobutyrate and glutamate degradation pathways; localized to the cytoplasm</v>
          </cell>
          <cell r="D3651" t="str">
            <v>S000000210</v>
          </cell>
          <cell r="E3651" t="str">
            <v>ORF</v>
          </cell>
          <cell r="F3651" t="str">
            <v>Verified</v>
          </cell>
          <cell r="G3651" t="str">
            <v>UGA5</v>
          </cell>
          <cell r="H3651" t="str">
            <v>chromosome 2</v>
          </cell>
          <cell r="I3651" t="str">
            <v>S000007516</v>
          </cell>
          <cell r="J3651">
            <v>2</v>
          </cell>
          <cell r="K3651">
            <v>247012</v>
          </cell>
          <cell r="L3651">
            <v>248505</v>
          </cell>
          <cell r="M3651" t="str">
            <v>W</v>
          </cell>
          <cell r="O3651">
            <v>38184</v>
          </cell>
          <cell r="P3651" t="str">
            <v>1999-04-26|1997-01-28</v>
          </cell>
        </row>
        <row r="3652">
          <cell r="A3652" t="str">
            <v>DSF2</v>
          </cell>
          <cell r="B3652" t="str">
            <v>YBR007C</v>
          </cell>
          <cell r="C3652" t="str">
            <v>Deletion suppressor of mpt5 mutation</v>
          </cell>
          <cell r="D3652" t="str">
            <v>S000000211</v>
          </cell>
          <cell r="E3652" t="str">
            <v>ORF</v>
          </cell>
          <cell r="F3652" t="str">
            <v>Uncharacterized</v>
          </cell>
          <cell r="H3652" t="str">
            <v>chromosome 2</v>
          </cell>
          <cell r="J3652">
            <v>2</v>
          </cell>
          <cell r="K3652">
            <v>251017</v>
          </cell>
          <cell r="L3652">
            <v>248807</v>
          </cell>
          <cell r="M3652" t="str">
            <v>C</v>
          </cell>
          <cell r="O3652">
            <v>38184</v>
          </cell>
          <cell r="P3652">
            <v>35458</v>
          </cell>
        </row>
        <row r="3653">
          <cell r="A3653" t="str">
            <v>FLR1</v>
          </cell>
          <cell r="B3653" t="str">
            <v>YBR008C</v>
          </cell>
          <cell r="C3653" t="str">
            <v>Plasma membrane multidrug transporter of the major facilitator superfamily, involved in efflux of fluconazole, diazaborine, benomyl, methotrexate, and other drugs; expression induced in cells treated with the mycotoxin patulin</v>
          </cell>
          <cell r="D3653" t="str">
            <v>S000000212</v>
          </cell>
          <cell r="E3653" t="str">
            <v>ORF</v>
          </cell>
          <cell r="F3653" t="str">
            <v>Verified</v>
          </cell>
          <cell r="H3653" t="str">
            <v>chromosome 2</v>
          </cell>
          <cell r="I3653" t="str">
            <v>L000003532</v>
          </cell>
          <cell r="J3653">
            <v>2</v>
          </cell>
          <cell r="K3653">
            <v>254210</v>
          </cell>
          <cell r="L3653">
            <v>252564</v>
          </cell>
          <cell r="M3653" t="str">
            <v>C</v>
          </cell>
          <cell r="O3653">
            <v>38184</v>
          </cell>
          <cell r="P3653">
            <v>35458</v>
          </cell>
        </row>
        <row r="3654">
          <cell r="A3654" t="str">
            <v>HHF1</v>
          </cell>
          <cell r="B3654" t="str">
            <v>YBR009C</v>
          </cell>
          <cell r="C3654" t="str">
            <v>Histone H4, core histone protein required for chromatin assembly and chromosome function; one of two identical histone proteins (see also HHF2); contributes to telomeric silencing; N-terminal domain involved in maintaining genomic integrity</v>
          </cell>
          <cell r="D3654" t="str">
            <v>S000000213</v>
          </cell>
          <cell r="E3654" t="str">
            <v>ORF</v>
          </cell>
          <cell r="F3654" t="str">
            <v>Verified</v>
          </cell>
          <cell r="H3654" t="str">
            <v>chromosome 2</v>
          </cell>
          <cell r="I3654" t="str">
            <v>L000000770</v>
          </cell>
          <cell r="J3654">
            <v>2</v>
          </cell>
          <cell r="K3654">
            <v>255682</v>
          </cell>
          <cell r="L3654">
            <v>255371</v>
          </cell>
          <cell r="M3654" t="str">
            <v>C</v>
          </cell>
          <cell r="O3654">
            <v>38184</v>
          </cell>
          <cell r="P3654">
            <v>35458</v>
          </cell>
        </row>
        <row r="3655">
          <cell r="A3655" t="str">
            <v>HHT1</v>
          </cell>
          <cell r="B3655" t="str">
            <v>YBR010W</v>
          </cell>
          <cell r="C3655" t="str">
            <v>Histone H3, core histone protein required for chromatin assembly, part of heterochromatin-mediated telomeric and HM silencing; one of two identical histone H3 proteins (see HHT2); regulated by acetylation, methylation, and phosphorylation</v>
          </cell>
          <cell r="D3655" t="str">
            <v>S000000214</v>
          </cell>
          <cell r="E3655" t="str">
            <v>ORF</v>
          </cell>
          <cell r="F3655" t="str">
            <v>Verified</v>
          </cell>
          <cell r="G3655" t="str">
            <v>SIN2|BUR5</v>
          </cell>
          <cell r="H3655" t="str">
            <v>chromosome 2</v>
          </cell>
          <cell r="I3655" t="str">
            <v>L000000772</v>
          </cell>
          <cell r="J3655">
            <v>2</v>
          </cell>
          <cell r="K3655">
            <v>256329</v>
          </cell>
          <cell r="L3655">
            <v>256739</v>
          </cell>
          <cell r="M3655" t="str">
            <v>W</v>
          </cell>
          <cell r="O3655">
            <v>38184</v>
          </cell>
          <cell r="P3655">
            <v>35458</v>
          </cell>
        </row>
        <row r="3656">
          <cell r="A3656" t="str">
            <v>IPP1</v>
          </cell>
          <cell r="B3656" t="str">
            <v>YBR011C</v>
          </cell>
          <cell r="C3656" t="str">
            <v>Cytoplasmic inorganic pyrophosphatase (PPase), homodimer that catalyzes the rapid exchange of oxygens from Pi with water, highly expressed and essential for viability, active-site residues show identity to those from E. coli PPase</v>
          </cell>
          <cell r="D3656" t="str">
            <v>S000000215</v>
          </cell>
          <cell r="E3656" t="str">
            <v>ORF</v>
          </cell>
          <cell r="F3656" t="str">
            <v>Verified</v>
          </cell>
          <cell r="G3656" t="str">
            <v>PPA1</v>
          </cell>
          <cell r="H3656" t="str">
            <v>chromosome 2</v>
          </cell>
          <cell r="I3656" t="str">
            <v>L000000872</v>
          </cell>
          <cell r="J3656">
            <v>2</v>
          </cell>
          <cell r="K3656">
            <v>257973</v>
          </cell>
          <cell r="L3656">
            <v>257110</v>
          </cell>
          <cell r="M3656" t="str">
            <v>C</v>
          </cell>
          <cell r="O3656">
            <v>38184</v>
          </cell>
          <cell r="P3656">
            <v>35458</v>
          </cell>
        </row>
        <row r="3657">
          <cell r="B3657" t="str">
            <v>YBR012C</v>
          </cell>
          <cell r="C3657" t="str">
            <v>Dubious open reading frame, unlikely to encode a functional protein; expression induced by iron-regulated transcriptional activator Aft2p</v>
          </cell>
          <cell r="D3657" t="str">
            <v>S000000216</v>
          </cell>
          <cell r="E3657" t="str">
            <v>ORF</v>
          </cell>
          <cell r="F3657" t="str">
            <v>Dubious</v>
          </cell>
          <cell r="H3657" t="str">
            <v>chromosome 2</v>
          </cell>
          <cell r="J3657">
            <v>2</v>
          </cell>
          <cell r="K3657">
            <v>259564</v>
          </cell>
          <cell r="L3657">
            <v>259145</v>
          </cell>
          <cell r="M3657" t="str">
            <v>C</v>
          </cell>
          <cell r="O3657">
            <v>38184</v>
          </cell>
          <cell r="P3657">
            <v>35458</v>
          </cell>
        </row>
        <row r="3658">
          <cell r="B3658" t="str">
            <v>YBR013C</v>
          </cell>
          <cell r="C3658" t="str">
            <v>Putative protein of unknown function, haploid deletion mutant exhibits synthetic phenotype with alpha-synuclein</v>
          </cell>
          <cell r="D3658" t="str">
            <v>S000000217</v>
          </cell>
          <cell r="E3658" t="str">
            <v>ORF</v>
          </cell>
          <cell r="F3658" t="str">
            <v>Uncharacterized</v>
          </cell>
          <cell r="H3658" t="str">
            <v>chromosome 2</v>
          </cell>
          <cell r="J3658">
            <v>2</v>
          </cell>
          <cell r="K3658">
            <v>265879</v>
          </cell>
          <cell r="L3658">
            <v>265490</v>
          </cell>
          <cell r="M3658" t="str">
            <v>C</v>
          </cell>
          <cell r="O3658">
            <v>38184</v>
          </cell>
          <cell r="P3658">
            <v>35458</v>
          </cell>
        </row>
        <row r="3659">
          <cell r="A3659" t="str">
            <v>GRX7</v>
          </cell>
          <cell r="B3659" t="str">
            <v>YBR014C</v>
          </cell>
          <cell r="C3659" t="str">
            <v>Cis-golgi localized monothiol glutaredoxin; more similar in activity to dithiol than other monothiol glutaredoxins; involved in the oxidative stress response; does not bind metal ions; functional overlap with GRX6</v>
          </cell>
          <cell r="D3659" t="str">
            <v>S000000218</v>
          </cell>
          <cell r="E3659" t="str">
            <v>ORF</v>
          </cell>
          <cell r="F3659" t="str">
            <v>Verified</v>
          </cell>
          <cell r="H3659" t="str">
            <v>chromosome 2</v>
          </cell>
          <cell r="J3659">
            <v>2</v>
          </cell>
          <cell r="K3659">
            <v>267336</v>
          </cell>
          <cell r="L3659">
            <v>266725</v>
          </cell>
          <cell r="M3659" t="str">
            <v>C</v>
          </cell>
          <cell r="O3659">
            <v>38184</v>
          </cell>
          <cell r="P3659">
            <v>35458</v>
          </cell>
        </row>
        <row r="3660">
          <cell r="A3660" t="str">
            <v>MNN2</v>
          </cell>
          <cell r="B3660" t="str">
            <v>YBR015C</v>
          </cell>
          <cell r="C3660" t="str">
            <v>Alpha-1,2-mannosyltransferase, responsible for addition of the first alpha-1,2-linked mannose to form the branches on the mannan backbone of oligosaccharides, localizes to an early Golgi compartment</v>
          </cell>
          <cell r="D3660" t="str">
            <v>S000000219</v>
          </cell>
          <cell r="E3660" t="str">
            <v>ORF</v>
          </cell>
          <cell r="F3660" t="str">
            <v>Verified</v>
          </cell>
          <cell r="G3660" t="str">
            <v>LDB8|CRV4|TTP1</v>
          </cell>
          <cell r="H3660" t="str">
            <v>chromosome 2</v>
          </cell>
          <cell r="I3660" t="str">
            <v>L000002385</v>
          </cell>
          <cell r="J3660">
            <v>2</v>
          </cell>
          <cell r="K3660">
            <v>269503</v>
          </cell>
          <cell r="L3660">
            <v>267710</v>
          </cell>
          <cell r="M3660" t="str">
            <v>C</v>
          </cell>
          <cell r="O3660">
            <v>38184</v>
          </cell>
          <cell r="P3660">
            <v>35458</v>
          </cell>
        </row>
        <row r="3661">
          <cell r="B3661" t="str">
            <v>YBR016W</v>
          </cell>
          <cell r="C3661" t="str">
            <v>Plasma membrane protein of unknown function, predicted to be palmitoylated; has similarity to hydrophilins, which are hydrophilic, glycine-rich proteins involved in the adaptive response to hyperosmotic conditions</v>
          </cell>
          <cell r="D3661" t="str">
            <v>S000000220</v>
          </cell>
          <cell r="E3661" t="str">
            <v>ORF</v>
          </cell>
          <cell r="F3661" t="str">
            <v>Verified</v>
          </cell>
          <cell r="H3661" t="str">
            <v>chromosome 2</v>
          </cell>
          <cell r="J3661">
            <v>2</v>
          </cell>
          <cell r="K3661">
            <v>270247</v>
          </cell>
          <cell r="L3661">
            <v>270633</v>
          </cell>
          <cell r="M3661" t="str">
            <v>W</v>
          </cell>
          <cell r="O3661">
            <v>38184</v>
          </cell>
          <cell r="P3661">
            <v>35458</v>
          </cell>
        </row>
        <row r="3662">
          <cell r="A3662" t="str">
            <v>KAP104</v>
          </cell>
          <cell r="B3662" t="str">
            <v>YBR017C</v>
          </cell>
          <cell r="C3662" t="str">
            <v>Transportin or cytosolic karyopherin beta 2; functions in the rg-nuclear localization signal-mediated nuclear import/reimport of mRNA-binding proteins Nab2p and Hrp1p; regulates asymmetric protein synthesis in daughter cells during mitosis</v>
          </cell>
          <cell r="D3662" t="str">
            <v>S000000221</v>
          </cell>
          <cell r="E3662" t="str">
            <v>ORF</v>
          </cell>
          <cell r="F3662" t="str">
            <v>Verified</v>
          </cell>
          <cell r="H3662" t="str">
            <v>chromosome 2</v>
          </cell>
          <cell r="I3662" t="str">
            <v>L000003444</v>
          </cell>
          <cell r="J3662">
            <v>2</v>
          </cell>
          <cell r="K3662">
            <v>273703</v>
          </cell>
          <cell r="L3662">
            <v>270947</v>
          </cell>
          <cell r="M3662" t="str">
            <v>C</v>
          </cell>
          <cell r="O3662">
            <v>38184</v>
          </cell>
          <cell r="P3662">
            <v>35458</v>
          </cell>
        </row>
        <row r="3663">
          <cell r="A3663" t="str">
            <v>GAL7</v>
          </cell>
          <cell r="B3663" t="str">
            <v>YBR018C</v>
          </cell>
          <cell r="C3663" t="str">
            <v>Galactose-1-phosphate uridyl transferase, synthesizes glucose-1-phosphate and UDP-galactose from UDP-D-glucose and alpha-D-galactose-1-phosphate in the second step of galactose catabolism</v>
          </cell>
          <cell r="D3663" t="str">
            <v>S000000222</v>
          </cell>
          <cell r="E3663" t="str">
            <v>ORF</v>
          </cell>
          <cell r="F3663" t="str">
            <v>Verified</v>
          </cell>
          <cell r="H3663" t="str">
            <v>chromosome 2</v>
          </cell>
          <cell r="I3663" t="str">
            <v>L000000662</v>
          </cell>
          <cell r="J3663">
            <v>2</v>
          </cell>
          <cell r="K3663">
            <v>275527</v>
          </cell>
          <cell r="L3663">
            <v>274427</v>
          </cell>
          <cell r="M3663" t="str">
            <v>C</v>
          </cell>
          <cell r="N3663">
            <v>7</v>
          </cell>
          <cell r="O3663">
            <v>38184</v>
          </cell>
          <cell r="P3663">
            <v>35458</v>
          </cell>
        </row>
        <row r="3664">
          <cell r="A3664" t="str">
            <v>GAL10</v>
          </cell>
          <cell r="B3664" t="str">
            <v>YBR019C</v>
          </cell>
          <cell r="C3664" t="str">
            <v>UDP-glucose-4-epimerase, catalyzes the interconversion of UDP-galactose and UDP-D-glucose in galactose metabolism; also catalyzes the conversion of alpha-D-glucose or alpha-D-galactose to their beta-anomers</v>
          </cell>
          <cell r="D3664" t="str">
            <v>S000000223</v>
          </cell>
          <cell r="E3664" t="str">
            <v>ORF</v>
          </cell>
          <cell r="F3664" t="str">
            <v>Verified</v>
          </cell>
          <cell r="H3664" t="str">
            <v>chromosome 2</v>
          </cell>
          <cell r="I3664" t="str">
            <v>L000000663</v>
          </cell>
          <cell r="J3664">
            <v>2</v>
          </cell>
          <cell r="K3664">
            <v>278352</v>
          </cell>
          <cell r="L3664">
            <v>276253</v>
          </cell>
          <cell r="M3664" t="str">
            <v>C</v>
          </cell>
          <cell r="N3664">
            <v>7</v>
          </cell>
          <cell r="O3664">
            <v>38184</v>
          </cell>
          <cell r="P3664">
            <v>35458</v>
          </cell>
        </row>
        <row r="3665">
          <cell r="A3665" t="str">
            <v>GAL1</v>
          </cell>
          <cell r="B3665" t="str">
            <v>YBR020W</v>
          </cell>
          <cell r="C3665" t="str">
            <v>Galactokinase, phosphorylates alpha-D-galactose to alpha-D-galactose-1-phosphate in the first step of galactose catabolism; expression regulated by Gal4p</v>
          </cell>
          <cell r="D3665" t="str">
            <v>S000000224</v>
          </cell>
          <cell r="E3665" t="str">
            <v>ORF</v>
          </cell>
          <cell r="F3665" t="str">
            <v>Verified</v>
          </cell>
          <cell r="H3665" t="str">
            <v>chromosome 2</v>
          </cell>
          <cell r="I3665" t="str">
            <v>L000000658</v>
          </cell>
          <cell r="J3665">
            <v>2</v>
          </cell>
          <cell r="K3665">
            <v>279021</v>
          </cell>
          <cell r="L3665">
            <v>280607</v>
          </cell>
          <cell r="M3665" t="str">
            <v>W</v>
          </cell>
          <cell r="N3665">
            <v>7</v>
          </cell>
          <cell r="O3665">
            <v>38184</v>
          </cell>
          <cell r="P3665">
            <v>35458</v>
          </cell>
        </row>
        <row r="3666">
          <cell r="A3666" t="str">
            <v>FUR4</v>
          </cell>
          <cell r="B3666" t="str">
            <v>YBR021W</v>
          </cell>
          <cell r="C3666" t="str">
            <v>Uracil permease, localized to the plasma membrane; expression is tightly regulated by uracil levels and environmental cues</v>
          </cell>
          <cell r="D3666" t="str">
            <v>S000000225</v>
          </cell>
          <cell r="E3666" t="str">
            <v>ORF</v>
          </cell>
          <cell r="F3666" t="str">
            <v>Verified</v>
          </cell>
          <cell r="H3666" t="str">
            <v>chromosome 2</v>
          </cell>
          <cell r="I3666" t="str">
            <v>L000000652</v>
          </cell>
          <cell r="J3666">
            <v>2</v>
          </cell>
          <cell r="K3666">
            <v>281443</v>
          </cell>
          <cell r="L3666">
            <v>283344</v>
          </cell>
          <cell r="M3666" t="str">
            <v>W</v>
          </cell>
          <cell r="N3666">
            <v>8</v>
          </cell>
          <cell r="O3666">
            <v>38184</v>
          </cell>
          <cell r="P3666">
            <v>35458</v>
          </cell>
        </row>
        <row r="3667">
          <cell r="A3667" t="str">
            <v>POA1</v>
          </cell>
          <cell r="B3667" t="str">
            <v>YBR022W</v>
          </cell>
          <cell r="C3667" t="str">
            <v>Phosphatase that is highly specific for ADP-ribose 1''-phosphate, a tRNA splicing metabolite; may have a role in regulation of tRNA splicing</v>
          </cell>
          <cell r="D3667" t="str">
            <v>S000000226</v>
          </cell>
          <cell r="E3667" t="str">
            <v>ORF</v>
          </cell>
          <cell r="F3667" t="str">
            <v>Verified</v>
          </cell>
          <cell r="H3667" t="str">
            <v>chromosome 2</v>
          </cell>
          <cell r="J3667">
            <v>2</v>
          </cell>
          <cell r="K3667">
            <v>283738</v>
          </cell>
          <cell r="L3667">
            <v>284271</v>
          </cell>
          <cell r="M3667" t="str">
            <v>W</v>
          </cell>
          <cell r="O3667">
            <v>38184</v>
          </cell>
          <cell r="P3667">
            <v>35458</v>
          </cell>
        </row>
        <row r="3668">
          <cell r="A3668" t="str">
            <v>CHS3</v>
          </cell>
          <cell r="B3668" t="str">
            <v>YBR023C</v>
          </cell>
          <cell r="C3668" t="str">
            <v>Chitin synthase III, catalyzes the transfer of N-acetylglucosamine (GlcNAc) to chitin; required for synthesis of the majority of cell wall chitin, the chitin ring during bud emergence, and spore wall chitosan</v>
          </cell>
          <cell r="D3668" t="str">
            <v>S000000227</v>
          </cell>
          <cell r="E3668" t="str">
            <v>ORF</v>
          </cell>
          <cell r="F3668" t="str">
            <v>Verified</v>
          </cell>
          <cell r="G3668" t="str">
            <v>KTI2|DIT101|CSD2|CAL1</v>
          </cell>
          <cell r="H3668" t="str">
            <v>chromosome 2</v>
          </cell>
          <cell r="I3668" t="str">
            <v>L000000331</v>
          </cell>
          <cell r="J3668">
            <v>2</v>
          </cell>
          <cell r="K3668">
            <v>287925</v>
          </cell>
          <cell r="L3668">
            <v>284428</v>
          </cell>
          <cell r="M3668" t="str">
            <v>C</v>
          </cell>
          <cell r="N3668">
            <v>9</v>
          </cell>
          <cell r="O3668">
            <v>38184</v>
          </cell>
          <cell r="P3668">
            <v>35458</v>
          </cell>
        </row>
        <row r="3669">
          <cell r="A3669" t="str">
            <v>SCO2</v>
          </cell>
          <cell r="B3669" t="str">
            <v>YBR024W</v>
          </cell>
          <cell r="C3669" t="str">
            <v>Protein anchored to the mitochondrial inner membrane, similar to Sco1p and may have a redundant function with Sco1p in delivery of copper to cytochrome c oxidase; interacts with Cox2p</v>
          </cell>
          <cell r="D3669" t="str">
            <v>S000000228</v>
          </cell>
          <cell r="E3669" t="str">
            <v>ORF</v>
          </cell>
          <cell r="F3669" t="str">
            <v>Verified</v>
          </cell>
          <cell r="H3669" t="str">
            <v>chromosome 2</v>
          </cell>
          <cell r="I3669" t="str">
            <v>L000001816</v>
          </cell>
          <cell r="J3669">
            <v>2</v>
          </cell>
          <cell r="K3669">
            <v>289445</v>
          </cell>
          <cell r="L3669">
            <v>290350</v>
          </cell>
          <cell r="M3669" t="str">
            <v>W</v>
          </cell>
          <cell r="O3669">
            <v>38184</v>
          </cell>
          <cell r="P3669">
            <v>35458</v>
          </cell>
        </row>
        <row r="3670">
          <cell r="A3670" t="str">
            <v>OLA1</v>
          </cell>
          <cell r="B3670" t="str">
            <v>YBR025C</v>
          </cell>
          <cell r="C3670" t="str">
            <v>P-loop ATPase with similarity to human OLA1 and bacterial YchF; identified as specifically interacting with the proteasome; protein levels are induced by hydrogen peroxide</v>
          </cell>
          <cell r="D3670" t="str">
            <v>S000000229</v>
          </cell>
          <cell r="E3670" t="str">
            <v>ORF</v>
          </cell>
          <cell r="F3670" t="str">
            <v>Verified</v>
          </cell>
          <cell r="H3670" t="str">
            <v>chromosome 2</v>
          </cell>
          <cell r="J3670">
            <v>2</v>
          </cell>
          <cell r="K3670">
            <v>291865</v>
          </cell>
          <cell r="L3670">
            <v>290681</v>
          </cell>
          <cell r="M3670" t="str">
            <v>C</v>
          </cell>
          <cell r="O3670">
            <v>38184</v>
          </cell>
          <cell r="P3670">
            <v>35458</v>
          </cell>
        </row>
        <row r="3671">
          <cell r="A3671" t="str">
            <v>ETR1</v>
          </cell>
          <cell r="B3671" t="str">
            <v>YBR026C</v>
          </cell>
          <cell r="C3671" t="str">
            <v>2-enoyl thioester reductase, member of the medium chain dehydrogenase/reductase family; localized to in mitochondria, where it has a probable role in fatty acid synthesis</v>
          </cell>
          <cell r="D3671" t="str">
            <v>S000000230</v>
          </cell>
          <cell r="E3671" t="str">
            <v>ORF</v>
          </cell>
          <cell r="F3671" t="str">
            <v>Verified</v>
          </cell>
          <cell r="G3671" t="str">
            <v>2-enoyl thioester reductase, E.C. 1.3.1.-|MRF1'|MRF1</v>
          </cell>
          <cell r="H3671" t="str">
            <v>chromosome 2</v>
          </cell>
          <cell r="I3671" t="str">
            <v>L000002810</v>
          </cell>
          <cell r="J3671">
            <v>2</v>
          </cell>
          <cell r="K3671">
            <v>294019</v>
          </cell>
          <cell r="L3671">
            <v>292877</v>
          </cell>
          <cell r="M3671" t="str">
            <v>C</v>
          </cell>
          <cell r="O3671">
            <v>38184</v>
          </cell>
          <cell r="P3671">
            <v>35458</v>
          </cell>
        </row>
        <row r="3672">
          <cell r="B3672" t="str">
            <v>YBR027C</v>
          </cell>
          <cell r="C3672" t="str">
            <v>Dubious open reading frame unlikely to encode a protein, based on available experimental and comparative sequence data</v>
          </cell>
          <cell r="D3672" t="str">
            <v>S000000231</v>
          </cell>
          <cell r="E3672" t="str">
            <v>ORF</v>
          </cell>
          <cell r="F3672" t="str">
            <v>Dubious</v>
          </cell>
          <cell r="H3672" t="str">
            <v>chromosome 2</v>
          </cell>
          <cell r="J3672">
            <v>2</v>
          </cell>
          <cell r="K3672">
            <v>294356</v>
          </cell>
          <cell r="L3672">
            <v>294024</v>
          </cell>
          <cell r="M3672" t="str">
            <v>C</v>
          </cell>
          <cell r="O3672">
            <v>38184</v>
          </cell>
          <cell r="P3672">
            <v>35458</v>
          </cell>
        </row>
        <row r="3673">
          <cell r="B3673" t="str">
            <v>YBR028C</v>
          </cell>
          <cell r="C3673" t="str">
            <v>Putative protein kinase, possible substrate of cAMP-dependent protein kinase (PKA)</v>
          </cell>
          <cell r="D3673" t="str">
            <v>S000000232</v>
          </cell>
          <cell r="E3673" t="str">
            <v>ORF</v>
          </cell>
          <cell r="F3673" t="str">
            <v>Uncharacterized</v>
          </cell>
          <cell r="H3673" t="str">
            <v>chromosome 2</v>
          </cell>
          <cell r="J3673">
            <v>2</v>
          </cell>
          <cell r="K3673">
            <v>296002</v>
          </cell>
          <cell r="L3673">
            <v>294425</v>
          </cell>
          <cell r="M3673" t="str">
            <v>C</v>
          </cell>
          <cell r="O3673">
            <v>38184</v>
          </cell>
          <cell r="P3673">
            <v>35458</v>
          </cell>
        </row>
        <row r="3674">
          <cell r="A3674" t="str">
            <v>CDS1</v>
          </cell>
          <cell r="B3674" t="str">
            <v>YBR029C</v>
          </cell>
          <cell r="C3674" t="str">
            <v>Phosphatidate cytidylyltransferase (CDP-diglyceride synthetase); an enzyme that catalyzes that conversion of CTP + phosphate into diphosphate + CDP-diaclglyerol, a critical step in the synthesis of all major yeast phospholipids</v>
          </cell>
          <cell r="D3674" t="str">
            <v>S000000233</v>
          </cell>
          <cell r="E3674" t="str">
            <v>ORF</v>
          </cell>
          <cell r="F3674" t="str">
            <v>Verified</v>
          </cell>
          <cell r="G3674" t="str">
            <v>CDG1</v>
          </cell>
          <cell r="H3674" t="str">
            <v>chromosome 2</v>
          </cell>
          <cell r="I3674" t="str">
            <v>L000002673</v>
          </cell>
          <cell r="J3674">
            <v>2</v>
          </cell>
          <cell r="K3674">
            <v>297742</v>
          </cell>
          <cell r="L3674">
            <v>296369</v>
          </cell>
          <cell r="M3674" t="str">
            <v>C</v>
          </cell>
          <cell r="O3674">
            <v>38184</v>
          </cell>
          <cell r="P3674">
            <v>35458</v>
          </cell>
        </row>
        <row r="3675">
          <cell r="A3675" t="str">
            <v>RKM3</v>
          </cell>
          <cell r="B3675" t="str">
            <v>YBR030W</v>
          </cell>
          <cell r="C3675" t="str">
            <v>Ribosomal lysine methyltransferase specific for monomethylation of Rpl42ap and Rpl42bp (lysine 40); nuclear SET domain containing protein</v>
          </cell>
          <cell r="D3675" t="str">
            <v>S000000234</v>
          </cell>
          <cell r="E3675" t="str">
            <v>ORF</v>
          </cell>
          <cell r="F3675" t="str">
            <v>Verified</v>
          </cell>
          <cell r="H3675" t="str">
            <v>chromosome 2</v>
          </cell>
          <cell r="J3675">
            <v>2</v>
          </cell>
          <cell r="K3675">
            <v>298292</v>
          </cell>
          <cell r="L3675">
            <v>299950</v>
          </cell>
          <cell r="M3675" t="str">
            <v>W</v>
          </cell>
          <cell r="O3675">
            <v>38184</v>
          </cell>
          <cell r="P3675">
            <v>35458</v>
          </cell>
        </row>
        <row r="3676">
          <cell r="A3676" t="str">
            <v>RPL4A</v>
          </cell>
          <cell r="B3676" t="str">
            <v>YBR031W</v>
          </cell>
          <cell r="C3676" t="str">
            <v>N-terminally acetylated protein component of the large (60S) ribosomal subunit, nearly identical to Rpl4Bp and has similarity to E. coli L4 and rat L4 ribosomal proteins</v>
          </cell>
          <cell r="D3676" t="str">
            <v>S000000235</v>
          </cell>
          <cell r="E3676" t="str">
            <v>ORF</v>
          </cell>
          <cell r="F3676" t="str">
            <v>Verified</v>
          </cell>
          <cell r="G3676" t="str">
            <v>rp2|YL2|L4A|L2A</v>
          </cell>
          <cell r="H3676" t="str">
            <v>chromosome 2</v>
          </cell>
          <cell r="I3676" t="str">
            <v>L000001701</v>
          </cell>
          <cell r="J3676">
            <v>2</v>
          </cell>
          <cell r="K3676">
            <v>300166</v>
          </cell>
          <cell r="L3676">
            <v>301254</v>
          </cell>
          <cell r="M3676" t="str">
            <v>W</v>
          </cell>
          <cell r="O3676">
            <v>38184</v>
          </cell>
          <cell r="P3676">
            <v>35458</v>
          </cell>
        </row>
        <row r="3677">
          <cell r="B3677" t="str">
            <v>YBR032W</v>
          </cell>
          <cell r="C3677" t="str">
            <v>Dubious open reading frame unlikely to encode a protein, based on experimental and comparative sequence data</v>
          </cell>
          <cell r="D3677" t="str">
            <v>S000000236</v>
          </cell>
          <cell r="E3677" t="str">
            <v>ORF</v>
          </cell>
          <cell r="F3677" t="str">
            <v>Dubious</v>
          </cell>
          <cell r="H3677" t="str">
            <v>chromosome 2</v>
          </cell>
          <cell r="J3677">
            <v>2</v>
          </cell>
          <cell r="K3677">
            <v>301519</v>
          </cell>
          <cell r="L3677">
            <v>301821</v>
          </cell>
          <cell r="M3677" t="str">
            <v>W</v>
          </cell>
          <cell r="O3677">
            <v>38184</v>
          </cell>
          <cell r="P3677">
            <v>35458</v>
          </cell>
        </row>
        <row r="3678">
          <cell r="A3678" t="str">
            <v>EDS1</v>
          </cell>
          <cell r="B3678" t="str">
            <v>YBR033W</v>
          </cell>
          <cell r="C3678" t="str">
            <v>Putative zinc cluster protein; YBR033W is not an essential gene</v>
          </cell>
          <cell r="D3678" t="str">
            <v>S000000237</v>
          </cell>
          <cell r="E3678" t="str">
            <v>ORF</v>
          </cell>
          <cell r="F3678" t="str">
            <v>Uncharacterized</v>
          </cell>
          <cell r="H3678" t="str">
            <v>chromosome 2</v>
          </cell>
          <cell r="J3678">
            <v>2</v>
          </cell>
          <cell r="K3678">
            <v>301944</v>
          </cell>
          <cell r="L3678">
            <v>304703</v>
          </cell>
          <cell r="M3678" t="str">
            <v>W</v>
          </cell>
          <cell r="O3678">
            <v>38184</v>
          </cell>
          <cell r="P3678">
            <v>35458</v>
          </cell>
        </row>
        <row r="3679">
          <cell r="A3679" t="str">
            <v>HMT1</v>
          </cell>
          <cell r="B3679" t="str">
            <v>YBR034C</v>
          </cell>
          <cell r="C3679" t="str">
            <v>Nuclear SAM-dependent mono- and asymmetric arginine dimethylating methyltransferase that modifies hnRNPs, including Npl3p and Hrp1p, affecting their activity and nuclear export; also methylates ribosomal protein Rps2p</v>
          </cell>
          <cell r="D3679" t="str">
            <v>S000000238</v>
          </cell>
          <cell r="E3679" t="str">
            <v>ORF</v>
          </cell>
          <cell r="F3679" t="str">
            <v>Verified</v>
          </cell>
          <cell r="G3679" t="str">
            <v>RMT1|ODP1|HCP1</v>
          </cell>
          <cell r="H3679" t="str">
            <v>chromosome 2</v>
          </cell>
          <cell r="I3679" t="str">
            <v>L000002808|L000001296</v>
          </cell>
          <cell r="J3679">
            <v>2</v>
          </cell>
          <cell r="K3679">
            <v>305976</v>
          </cell>
          <cell r="L3679">
            <v>304930</v>
          </cell>
          <cell r="M3679" t="str">
            <v>C</v>
          </cell>
          <cell r="O3679">
            <v>38184</v>
          </cell>
          <cell r="P3679">
            <v>35458</v>
          </cell>
        </row>
        <row r="3680">
          <cell r="A3680" t="str">
            <v>PDX3</v>
          </cell>
          <cell r="B3680" t="str">
            <v>YBR035C</v>
          </cell>
          <cell r="C3680" t="str">
            <v>Pyridoxine (pyridoxamine) phosphate oxidase, has homologs in E. coli and Myxococcus xanthus; transcription is under the general control of nitrogen metabolism</v>
          </cell>
          <cell r="D3680" t="str">
            <v>S000000239</v>
          </cell>
          <cell r="E3680" t="str">
            <v>ORF</v>
          </cell>
          <cell r="F3680" t="str">
            <v>Verified</v>
          </cell>
          <cell r="H3680" t="str">
            <v>chromosome 2</v>
          </cell>
          <cell r="I3680" t="str">
            <v>L000001371</v>
          </cell>
          <cell r="J3680">
            <v>2</v>
          </cell>
          <cell r="K3680">
            <v>306955</v>
          </cell>
          <cell r="L3680">
            <v>306269</v>
          </cell>
          <cell r="M3680" t="str">
            <v>C</v>
          </cell>
          <cell r="O3680">
            <v>38184</v>
          </cell>
          <cell r="P3680">
            <v>35458</v>
          </cell>
        </row>
        <row r="3681">
          <cell r="A3681" t="str">
            <v>CSG2</v>
          </cell>
          <cell r="B3681" t="str">
            <v>YBR036C</v>
          </cell>
          <cell r="C3681" t="str">
            <v>Endoplasmic reticulum membrane protein, required for mannosylation of inositolphosphorylceramide and for growth at high calcium concentrations</v>
          </cell>
          <cell r="D3681" t="str">
            <v>S000000240</v>
          </cell>
          <cell r="E3681" t="str">
            <v>ORF</v>
          </cell>
          <cell r="F3681" t="str">
            <v>Verified</v>
          </cell>
          <cell r="G3681" t="str">
            <v>CLS2</v>
          </cell>
          <cell r="H3681" t="str">
            <v>chromosome 2</v>
          </cell>
          <cell r="I3681" t="str">
            <v>L000002979|L000000427</v>
          </cell>
          <cell r="J3681">
            <v>2</v>
          </cell>
          <cell r="K3681">
            <v>310313</v>
          </cell>
          <cell r="L3681">
            <v>309081</v>
          </cell>
          <cell r="M3681" t="str">
            <v>C</v>
          </cell>
          <cell r="O3681">
            <v>38184</v>
          </cell>
          <cell r="P3681">
            <v>35458</v>
          </cell>
        </row>
        <row r="3682">
          <cell r="A3682" t="str">
            <v>SCO1</v>
          </cell>
          <cell r="B3682" t="str">
            <v>YBR037C</v>
          </cell>
          <cell r="C3682" t="str">
            <v>Copper-binding protein of the mitochondrial inner membrane, required for cytochrome c oxidase activity and respiration; may function to deliver copper to cytochrome c oxidase; has similarity to thioredoxins</v>
          </cell>
          <cell r="D3682" t="str">
            <v>S000000241</v>
          </cell>
          <cell r="E3682" t="str">
            <v>ORF</v>
          </cell>
          <cell r="F3682" t="str">
            <v>Verified</v>
          </cell>
          <cell r="G3682" t="str">
            <v>PET161</v>
          </cell>
          <cell r="H3682" t="str">
            <v>chromosome 2</v>
          </cell>
          <cell r="I3682" t="str">
            <v>L000001815</v>
          </cell>
          <cell r="J3682">
            <v>2</v>
          </cell>
          <cell r="K3682">
            <v>311451</v>
          </cell>
          <cell r="L3682">
            <v>310564</v>
          </cell>
          <cell r="M3682" t="str">
            <v>C</v>
          </cell>
          <cell r="O3682">
            <v>38184</v>
          </cell>
          <cell r="P3682">
            <v>35458</v>
          </cell>
        </row>
        <row r="3683">
          <cell r="A3683" t="str">
            <v>CHS2</v>
          </cell>
          <cell r="B3683" t="str">
            <v>YBR038W</v>
          </cell>
          <cell r="C3683" t="str">
            <v>Chitin synthase II; catalyzes transfer of N-acetylglucosamine (GlcNAc) to chitin upon activation of zymogenic form; required for chitin synthesis in the primary septum during cytokinesis; localization regulated by Cdk1p during mitosis</v>
          </cell>
          <cell r="D3683" t="str">
            <v>S000000242</v>
          </cell>
          <cell r="E3683" t="str">
            <v>ORF</v>
          </cell>
          <cell r="F3683" t="str">
            <v>Verified</v>
          </cell>
          <cell r="H3683" t="str">
            <v>chromosome 2</v>
          </cell>
          <cell r="I3683" t="str">
            <v>L000000330</v>
          </cell>
          <cell r="J3683">
            <v>2</v>
          </cell>
          <cell r="K3683">
            <v>311897</v>
          </cell>
          <cell r="L3683">
            <v>314788</v>
          </cell>
          <cell r="M3683" t="str">
            <v>W</v>
          </cell>
          <cell r="O3683">
            <v>38184</v>
          </cell>
          <cell r="P3683">
            <v>35458</v>
          </cell>
        </row>
        <row r="3684">
          <cell r="A3684" t="str">
            <v>ATP3</v>
          </cell>
          <cell r="B3684" t="str">
            <v>YBR039W</v>
          </cell>
          <cell r="C3684" t="str">
            <v>Gamma subunit of the F1 sector of mitochondrial F1F0 ATP synthase, which is a large, evolutionarily conserved enzyme complex required for ATP synthesis</v>
          </cell>
          <cell r="D3684" t="str">
            <v>S000000243</v>
          </cell>
          <cell r="E3684" t="str">
            <v>ORF</v>
          </cell>
          <cell r="F3684" t="str">
            <v>Verified</v>
          </cell>
          <cell r="H3684" t="str">
            <v>chromosome 2</v>
          </cell>
          <cell r="I3684" t="str">
            <v>L000000143</v>
          </cell>
          <cell r="J3684">
            <v>2</v>
          </cell>
          <cell r="K3684">
            <v>315575</v>
          </cell>
          <cell r="L3684">
            <v>316510</v>
          </cell>
          <cell r="M3684" t="str">
            <v>W</v>
          </cell>
          <cell r="O3684">
            <v>38184</v>
          </cell>
          <cell r="P3684">
            <v>35458</v>
          </cell>
        </row>
        <row r="3685">
          <cell r="A3685" t="str">
            <v>FIG1</v>
          </cell>
          <cell r="B3685" t="str">
            <v>YBR040W</v>
          </cell>
          <cell r="C3685" t="str">
            <v>Integral membrane protein required for efficient mating; may participate in or regulate the low affinity Ca2+ influx system, which affects intracellular signaling and cell-cell fusion during mating</v>
          </cell>
          <cell r="D3685" t="str">
            <v>S000000244</v>
          </cell>
          <cell r="E3685" t="str">
            <v>ORF</v>
          </cell>
          <cell r="F3685" t="str">
            <v>Verified</v>
          </cell>
          <cell r="H3685" t="str">
            <v>chromosome 2</v>
          </cell>
          <cell r="I3685" t="str">
            <v>L000003311</v>
          </cell>
          <cell r="J3685">
            <v>2</v>
          </cell>
          <cell r="K3685">
            <v>316968</v>
          </cell>
          <cell r="L3685">
            <v>317864</v>
          </cell>
          <cell r="M3685" t="str">
            <v>W</v>
          </cell>
          <cell r="O3685">
            <v>38184</v>
          </cell>
          <cell r="P3685">
            <v>35458</v>
          </cell>
        </row>
        <row r="3686">
          <cell r="A3686" t="str">
            <v>FAT1</v>
          </cell>
          <cell r="B3686" t="str">
            <v>YBR041W</v>
          </cell>
          <cell r="C3686" t="str">
            <v>Very long chain fatty acyl-CoA synthetase and long chain fatty acid transporter; activates imported fatty acids with a preference for very long lengths (C20-C26); has a separate function in the transport of long chain fatty acids</v>
          </cell>
          <cell r="D3686" t="str">
            <v>S000000245</v>
          </cell>
          <cell r="E3686" t="str">
            <v>ORF</v>
          </cell>
          <cell r="F3686" t="str">
            <v>Verified</v>
          </cell>
          <cell r="H3686" t="str">
            <v>chromosome 2</v>
          </cell>
          <cell r="I3686" t="str">
            <v>L000003201</v>
          </cell>
          <cell r="J3686">
            <v>2</v>
          </cell>
          <cell r="K3686">
            <v>318266</v>
          </cell>
          <cell r="L3686">
            <v>320275</v>
          </cell>
          <cell r="M3686" t="str">
            <v>W</v>
          </cell>
          <cell r="O3686">
            <v>38184</v>
          </cell>
          <cell r="P3686" t="str">
            <v>2004-01-21|1997-01-28</v>
          </cell>
        </row>
        <row r="3687">
          <cell r="A3687" t="str">
            <v>CST26</v>
          </cell>
          <cell r="B3687" t="str">
            <v>YBR042C</v>
          </cell>
          <cell r="C3687" t="str">
            <v>Protein required for incorporation of stearic acid into phosphatidylinositol; affects chromosome stability when overexpressed</v>
          </cell>
          <cell r="D3687" t="str">
            <v>S000000246</v>
          </cell>
          <cell r="E3687" t="str">
            <v>ORF</v>
          </cell>
          <cell r="F3687" t="str">
            <v>Verified</v>
          </cell>
          <cell r="G3687" t="str">
            <v>PSI1</v>
          </cell>
          <cell r="H3687" t="str">
            <v>chromosome 2</v>
          </cell>
          <cell r="J3687">
            <v>2</v>
          </cell>
          <cell r="K3687">
            <v>321609</v>
          </cell>
          <cell r="L3687">
            <v>320416</v>
          </cell>
          <cell r="M3687" t="str">
            <v>C</v>
          </cell>
          <cell r="O3687">
            <v>38184</v>
          </cell>
          <cell r="P3687">
            <v>35458</v>
          </cell>
        </row>
        <row r="3688">
          <cell r="A3688" t="str">
            <v>QDR3</v>
          </cell>
          <cell r="B3688" t="str">
            <v>YBR043C</v>
          </cell>
          <cell r="C3688" t="str">
            <v>Multidrug transporter of the major facilitator superfamily, required for resistance to quinidine, barban, cisplatin, and bleomycin</v>
          </cell>
          <cell r="D3688" t="str">
            <v>S000000247</v>
          </cell>
          <cell r="E3688" t="str">
            <v>ORF</v>
          </cell>
          <cell r="F3688" t="str">
            <v>Verified</v>
          </cell>
          <cell r="G3688" t="str">
            <v>AQR2</v>
          </cell>
          <cell r="H3688" t="str">
            <v>chromosome 2</v>
          </cell>
          <cell r="J3688">
            <v>2</v>
          </cell>
          <cell r="K3688">
            <v>323945</v>
          </cell>
          <cell r="L3688">
            <v>321876</v>
          </cell>
          <cell r="M3688" t="str">
            <v>C</v>
          </cell>
          <cell r="O3688">
            <v>38184</v>
          </cell>
          <cell r="P3688">
            <v>35458</v>
          </cell>
        </row>
        <row r="3689">
          <cell r="A3689" t="str">
            <v>TCM62</v>
          </cell>
          <cell r="B3689" t="str">
            <v>YBR044C</v>
          </cell>
          <cell r="C3689" t="str">
            <v>Protein involved in the assembly of the mitochondrial succinate dehydrogenase complex; putative chaperone</v>
          </cell>
          <cell r="D3689" t="str">
            <v>S000000248</v>
          </cell>
          <cell r="E3689" t="str">
            <v>ORF</v>
          </cell>
          <cell r="F3689" t="str">
            <v>Verified</v>
          </cell>
          <cell r="H3689" t="str">
            <v>chromosome 2</v>
          </cell>
          <cell r="J3689">
            <v>2</v>
          </cell>
          <cell r="K3689">
            <v>326058</v>
          </cell>
          <cell r="L3689">
            <v>324337</v>
          </cell>
          <cell r="M3689" t="str">
            <v>C</v>
          </cell>
          <cell r="O3689">
            <v>38184</v>
          </cell>
          <cell r="P3689">
            <v>35458</v>
          </cell>
        </row>
        <row r="3690">
          <cell r="A3690" t="str">
            <v>GIP1</v>
          </cell>
          <cell r="B3690" t="str">
            <v>YBR045C</v>
          </cell>
          <cell r="C3690" t="str">
            <v>Meiosis-specific regulatory subunit of the Glc7p protein phosphatase, regulates spore wall formation and septin organization, required for expression of some late meiotic genes and for normal localization of Glc7p</v>
          </cell>
          <cell r="D3690" t="str">
            <v>S000000249</v>
          </cell>
          <cell r="E3690" t="str">
            <v>ORF</v>
          </cell>
          <cell r="F3690" t="str">
            <v>Verified</v>
          </cell>
          <cell r="H3690" t="str">
            <v>chromosome 2</v>
          </cell>
          <cell r="I3690" t="str">
            <v>L000003092</v>
          </cell>
          <cell r="J3690">
            <v>2</v>
          </cell>
          <cell r="K3690">
            <v>330090</v>
          </cell>
          <cell r="L3690">
            <v>328369</v>
          </cell>
          <cell r="M3690" t="str">
            <v>C</v>
          </cell>
          <cell r="O3690">
            <v>38184</v>
          </cell>
          <cell r="P3690">
            <v>35458</v>
          </cell>
        </row>
        <row r="3691">
          <cell r="A3691" t="str">
            <v>ZTA1</v>
          </cell>
          <cell r="B3691" t="str">
            <v>YBR046C</v>
          </cell>
          <cell r="C3691" t="str">
            <v>NADPH-dependent quinone reductase, GFP-tagged protein localizes to the cytoplasm and nucleus; has similarity to E. coli quinone oxidoreductase and to human zeta-crystallin</v>
          </cell>
          <cell r="D3691" t="str">
            <v>S000000250</v>
          </cell>
          <cell r="E3691" t="str">
            <v>ORF</v>
          </cell>
          <cell r="F3691" t="str">
            <v>Verified</v>
          </cell>
          <cell r="H3691" t="str">
            <v>chromosome 2</v>
          </cell>
          <cell r="I3691" t="str">
            <v>L000004168</v>
          </cell>
          <cell r="J3691">
            <v>2</v>
          </cell>
          <cell r="K3691">
            <v>331509</v>
          </cell>
          <cell r="L3691">
            <v>330505</v>
          </cell>
          <cell r="M3691" t="str">
            <v>C</v>
          </cell>
          <cell r="O3691">
            <v>38184</v>
          </cell>
          <cell r="P3691">
            <v>35458</v>
          </cell>
        </row>
        <row r="3692">
          <cell r="A3692" t="str">
            <v>FMP23</v>
          </cell>
          <cell r="B3692" t="str">
            <v>YBR047W</v>
          </cell>
          <cell r="C3692" t="str">
            <v>Putative protein of unknown function; proposed to be involved in iron or copper homeostasis; the authentic, non-tagged protein is detected in highly purified mitochondria in high-throughput studies</v>
          </cell>
          <cell r="D3692" t="str">
            <v>S000000251</v>
          </cell>
          <cell r="E3692" t="str">
            <v>ORF</v>
          </cell>
          <cell r="F3692" t="str">
            <v>Uncharacterized</v>
          </cell>
          <cell r="H3692" t="str">
            <v>chromosome 2</v>
          </cell>
          <cell r="J3692">
            <v>2</v>
          </cell>
          <cell r="K3692">
            <v>331831</v>
          </cell>
          <cell r="L3692">
            <v>332358</v>
          </cell>
          <cell r="M3692" t="str">
            <v>W</v>
          </cell>
          <cell r="O3692">
            <v>38184</v>
          </cell>
          <cell r="P3692">
            <v>35458</v>
          </cell>
        </row>
        <row r="3693">
          <cell r="A3693" t="str">
            <v>RPS11B</v>
          </cell>
          <cell r="B3693" t="str">
            <v>YBR048W</v>
          </cell>
          <cell r="C3693" t="str">
            <v>Protein component of the small (40S) ribosomal subunit; identical to Rps11Ap and has similarity to E. coli S17 and rat S11 ribosomal proteins</v>
          </cell>
          <cell r="D3693" t="str">
            <v>S000000252</v>
          </cell>
          <cell r="E3693" t="str">
            <v>ORF</v>
          </cell>
          <cell r="F3693" t="str">
            <v>Verified</v>
          </cell>
          <cell r="G3693" t="str">
            <v>rp41B|YS12|S18B|S11B</v>
          </cell>
          <cell r="H3693" t="str">
            <v>chromosome 2</v>
          </cell>
          <cell r="I3693" t="str">
            <v>L000001758</v>
          </cell>
          <cell r="J3693">
            <v>2</v>
          </cell>
          <cell r="K3693">
            <v>332829</v>
          </cell>
          <cell r="L3693">
            <v>333810</v>
          </cell>
          <cell r="M3693" t="str">
            <v>W</v>
          </cell>
          <cell r="O3693">
            <v>38184</v>
          </cell>
          <cell r="P3693">
            <v>35458</v>
          </cell>
        </row>
        <row r="3694">
          <cell r="A3694" t="str">
            <v>REB1</v>
          </cell>
          <cell r="B3694" t="str">
            <v>YBR049C</v>
          </cell>
          <cell r="C3694" t="str">
            <v>RNA polymerase I enhancer binding protein; DNA binding protein which binds to genes transcribed by both RNA polymerase I and RNA polymerase II; required for termination of RNA polymerase I transcription</v>
          </cell>
          <cell r="D3694" t="str">
            <v>S000000253</v>
          </cell>
          <cell r="E3694" t="str">
            <v>ORF</v>
          </cell>
          <cell r="F3694" t="str">
            <v>Verified</v>
          </cell>
          <cell r="G3694" t="str">
            <v>GRF2</v>
          </cell>
          <cell r="H3694" t="str">
            <v>chromosome 2</v>
          </cell>
          <cell r="I3694" t="str">
            <v>L000001601</v>
          </cell>
          <cell r="J3694">
            <v>2</v>
          </cell>
          <cell r="K3694">
            <v>336816</v>
          </cell>
          <cell r="L3694">
            <v>334384</v>
          </cell>
          <cell r="M3694" t="str">
            <v>C</v>
          </cell>
          <cell r="O3694">
            <v>38184</v>
          </cell>
          <cell r="P3694">
            <v>35458</v>
          </cell>
        </row>
        <row r="3695">
          <cell r="B3695" t="str">
            <v>YBR051W</v>
          </cell>
          <cell r="C3695" t="str">
            <v>Dubious open reading frame unlikely to encode a protein, based on available experimental and comparative sequence data; partiallly overlaps the REG2/YBR050C regulatory subunit of the Glc7p type-1 protein phosphatase</v>
          </cell>
          <cell r="D3695" t="str">
            <v>S000000255</v>
          </cell>
          <cell r="E3695" t="str">
            <v>ORF</v>
          </cell>
          <cell r="F3695" t="str">
            <v>Dubious</v>
          </cell>
          <cell r="H3695" t="str">
            <v>chromosome 2</v>
          </cell>
          <cell r="J3695">
            <v>2</v>
          </cell>
          <cell r="K3695">
            <v>337986</v>
          </cell>
          <cell r="L3695">
            <v>338336</v>
          </cell>
          <cell r="M3695" t="str">
            <v>W</v>
          </cell>
          <cell r="O3695">
            <v>38184</v>
          </cell>
          <cell r="P3695">
            <v>35458</v>
          </cell>
        </row>
        <row r="3696">
          <cell r="A3696" t="str">
            <v>REG2</v>
          </cell>
          <cell r="B3696" t="str">
            <v>YBR050C</v>
          </cell>
          <cell r="C3696" t="str">
            <v>Regulatory subunit of the Glc7p type-1 protein phosphatase; involved with Reg1p, Glc7p, and Snf1p in regulation of glucose-repressible genes, also involved in glucose-induced proteolysis of maltose permease</v>
          </cell>
          <cell r="D3696" t="str">
            <v>S000000254</v>
          </cell>
          <cell r="E3696" t="str">
            <v>ORF</v>
          </cell>
          <cell r="F3696" t="str">
            <v>Verified</v>
          </cell>
          <cell r="H3696" t="str">
            <v>chromosome 2</v>
          </cell>
          <cell r="I3696" t="str">
            <v>L000004126</v>
          </cell>
          <cell r="J3696">
            <v>2</v>
          </cell>
          <cell r="K3696">
            <v>338197</v>
          </cell>
          <cell r="L3696">
            <v>337181</v>
          </cell>
          <cell r="M3696" t="str">
            <v>C</v>
          </cell>
          <cell r="O3696">
            <v>38184</v>
          </cell>
          <cell r="P3696">
            <v>35458</v>
          </cell>
        </row>
        <row r="3697">
          <cell r="A3697" t="str">
            <v>RFS1</v>
          </cell>
          <cell r="B3697" t="str">
            <v>YBR052C</v>
          </cell>
          <cell r="C3697" t="str">
            <v>Protein of unknown function; member of a flavodoxin-like fold protein family that includes Pst2p and Ycp4p; green fluorescent protein (GFP)-fusion protein localizes to the cytoplasm in a punctate pattern</v>
          </cell>
          <cell r="D3697" t="str">
            <v>S000000256</v>
          </cell>
          <cell r="E3697" t="str">
            <v>ORF</v>
          </cell>
          <cell r="F3697" t="str">
            <v>Verified</v>
          </cell>
          <cell r="H3697" t="str">
            <v>chromosome 2</v>
          </cell>
          <cell r="J3697">
            <v>2</v>
          </cell>
          <cell r="K3697">
            <v>339350</v>
          </cell>
          <cell r="L3697">
            <v>338718</v>
          </cell>
          <cell r="M3697" t="str">
            <v>C</v>
          </cell>
          <cell r="O3697">
            <v>38184</v>
          </cell>
          <cell r="P3697">
            <v>35458</v>
          </cell>
        </row>
        <row r="3698">
          <cell r="B3698" t="str">
            <v>YBR053C</v>
          </cell>
          <cell r="C3698" t="str">
            <v>Putative protein of unknown function; induced by cell wall perturbation</v>
          </cell>
          <cell r="D3698" t="str">
            <v>S000000257</v>
          </cell>
          <cell r="E3698" t="str">
            <v>ORF</v>
          </cell>
          <cell r="F3698" t="str">
            <v>Uncharacterized</v>
          </cell>
          <cell r="H3698" t="str">
            <v>chromosome 2</v>
          </cell>
          <cell r="J3698">
            <v>2</v>
          </cell>
          <cell r="K3698">
            <v>340749</v>
          </cell>
          <cell r="L3698">
            <v>339673</v>
          </cell>
          <cell r="M3698" t="str">
            <v>C</v>
          </cell>
          <cell r="O3698">
            <v>38184</v>
          </cell>
          <cell r="P3698">
            <v>35458</v>
          </cell>
        </row>
        <row r="3699">
          <cell r="A3699" t="str">
            <v>YRO2</v>
          </cell>
          <cell r="B3699" t="str">
            <v>YBR054W</v>
          </cell>
          <cell r="C3699" t="str">
            <v>Putative protein of unknown function; the authentic, non-tagged protein is detected in a phosphorylated state in highly purified mitochondria in high-throughput studies; transcriptionally regulated by Haa1p</v>
          </cell>
          <cell r="D3699" t="str">
            <v>S000000258</v>
          </cell>
          <cell r="E3699" t="str">
            <v>ORF</v>
          </cell>
          <cell r="F3699" t="str">
            <v>Verified</v>
          </cell>
          <cell r="H3699" t="str">
            <v>chromosome 2</v>
          </cell>
          <cell r="I3699" t="str">
            <v>L000002548</v>
          </cell>
          <cell r="J3699">
            <v>2</v>
          </cell>
          <cell r="K3699">
            <v>343099</v>
          </cell>
          <cell r="L3699">
            <v>344133</v>
          </cell>
          <cell r="M3699" t="str">
            <v>W</v>
          </cell>
          <cell r="O3699">
            <v>38184</v>
          </cell>
          <cell r="P3699">
            <v>35458</v>
          </cell>
        </row>
        <row r="3700">
          <cell r="A3700" t="str">
            <v>PRP6</v>
          </cell>
          <cell r="B3700" t="str">
            <v>YBR055C</v>
          </cell>
          <cell r="C3700" t="str">
            <v>Splicing factor, component of the U4/U6-U5 snRNP complex</v>
          </cell>
          <cell r="D3700" t="str">
            <v>S000000259</v>
          </cell>
          <cell r="E3700" t="str">
            <v>ORF</v>
          </cell>
          <cell r="F3700" t="str">
            <v>Verified</v>
          </cell>
          <cell r="G3700" t="str">
            <v>TSM7269|RNA6</v>
          </cell>
          <cell r="H3700" t="str">
            <v>chromosome 2</v>
          </cell>
          <cell r="I3700" t="str">
            <v>L000001499</v>
          </cell>
          <cell r="J3700">
            <v>2</v>
          </cell>
          <cell r="K3700">
            <v>347299</v>
          </cell>
          <cell r="L3700">
            <v>344600</v>
          </cell>
          <cell r="M3700" t="str">
            <v>C</v>
          </cell>
          <cell r="N3700">
            <v>33</v>
          </cell>
          <cell r="O3700">
            <v>38184</v>
          </cell>
          <cell r="P3700">
            <v>35458</v>
          </cell>
        </row>
        <row r="3701">
          <cell r="B3701" t="str">
            <v>YBR056W</v>
          </cell>
          <cell r="C3701" t="str">
            <v>Putative cytoplasmic protein of unknown function</v>
          </cell>
          <cell r="D3701" t="str">
            <v>S000000260</v>
          </cell>
          <cell r="E3701" t="str">
            <v>ORF</v>
          </cell>
          <cell r="F3701" t="str">
            <v>Uncharacterized</v>
          </cell>
          <cell r="H3701" t="str">
            <v>chromosome 2</v>
          </cell>
          <cell r="J3701">
            <v>2</v>
          </cell>
          <cell r="K3701">
            <v>347877</v>
          </cell>
          <cell r="L3701">
            <v>349382</v>
          </cell>
          <cell r="M3701" t="str">
            <v>W</v>
          </cell>
          <cell r="O3701">
            <v>38184</v>
          </cell>
          <cell r="P3701">
            <v>35458</v>
          </cell>
        </row>
        <row r="3702">
          <cell r="B3702" t="str">
            <v>YBR056W-A</v>
          </cell>
          <cell r="C3702" t="str">
            <v>Dubious open reading frame unlikely to encode a protein, based on available experimental and comparative sequence data; partially overlaps the dubious ORF YBR056C-B</v>
          </cell>
          <cell r="D3702" t="str">
            <v>S000028736</v>
          </cell>
          <cell r="E3702" t="str">
            <v>ORF</v>
          </cell>
          <cell r="F3702" t="str">
            <v>Dubious</v>
          </cell>
          <cell r="H3702" t="str">
            <v>chromosome 2</v>
          </cell>
          <cell r="J3702">
            <v>2</v>
          </cell>
          <cell r="K3702">
            <v>351253</v>
          </cell>
          <cell r="L3702">
            <v>351453</v>
          </cell>
          <cell r="M3702" t="str">
            <v>W</v>
          </cell>
          <cell r="O3702">
            <v>38184</v>
          </cell>
          <cell r="P3702">
            <v>37831</v>
          </cell>
        </row>
        <row r="3703">
          <cell r="B3703" t="str">
            <v>YBR056C-B</v>
          </cell>
          <cell r="C3703" t="str">
            <v>Dubious open reading frame unlikely to encode a protein, based on available experimental and comparative sequence data; almost completely overlaps the dubious ORF YBR056W-A</v>
          </cell>
          <cell r="D3703" t="str">
            <v>S000087087</v>
          </cell>
          <cell r="E3703" t="str">
            <v>ORF</v>
          </cell>
          <cell r="F3703" t="str">
            <v>Dubious</v>
          </cell>
          <cell r="H3703" t="str">
            <v>chromosome 2</v>
          </cell>
          <cell r="J3703">
            <v>2</v>
          </cell>
          <cell r="K3703">
            <v>351449</v>
          </cell>
          <cell r="L3703">
            <v>351291</v>
          </cell>
          <cell r="M3703" t="str">
            <v>C</v>
          </cell>
          <cell r="O3703">
            <v>38664</v>
          </cell>
          <cell r="P3703">
            <v>38664</v>
          </cell>
        </row>
        <row r="3704">
          <cell r="A3704" t="str">
            <v>MUM2</v>
          </cell>
          <cell r="B3704" t="str">
            <v>YBR057C</v>
          </cell>
          <cell r="C3704" t="str">
            <v>Cytoplasmic protein essential for meiotic DNA replication and sporulation; interacts with Orc2p, which is a component of the origin recognition complex</v>
          </cell>
          <cell r="D3704" t="str">
            <v>S000000261</v>
          </cell>
          <cell r="E3704" t="str">
            <v>ORF</v>
          </cell>
          <cell r="F3704" t="str">
            <v>Verified</v>
          </cell>
          <cell r="G3704" t="str">
            <v>SPOT8</v>
          </cell>
          <cell r="H3704" t="str">
            <v>chromosome 2</v>
          </cell>
          <cell r="I3704" t="str">
            <v>L000003595|L000002013</v>
          </cell>
          <cell r="J3704">
            <v>2</v>
          </cell>
          <cell r="K3704">
            <v>353291</v>
          </cell>
          <cell r="L3704">
            <v>352191</v>
          </cell>
          <cell r="M3704" t="str">
            <v>C</v>
          </cell>
          <cell r="N3704">
            <v>31</v>
          </cell>
          <cell r="O3704">
            <v>38184</v>
          </cell>
          <cell r="P3704">
            <v>35458</v>
          </cell>
        </row>
        <row r="3705">
          <cell r="A3705" t="str">
            <v>UBP14</v>
          </cell>
          <cell r="B3705" t="str">
            <v>YBR058C</v>
          </cell>
          <cell r="C3705" t="str">
            <v>Ubiquitin-specific protease that specifically disassembles unanchored ubiquitin chains; involved in fructose-1,6-bisphosphatase (Fbp1p) degradation; similar to human isopeptidase T</v>
          </cell>
          <cell r="D3705" t="str">
            <v>S000000262</v>
          </cell>
          <cell r="E3705" t="str">
            <v>ORF</v>
          </cell>
          <cell r="F3705" t="str">
            <v>Verified</v>
          </cell>
          <cell r="G3705" t="str">
            <v>GID6</v>
          </cell>
          <cell r="H3705" t="str">
            <v>chromosome 2</v>
          </cell>
          <cell r="I3705" t="str">
            <v>L000003173</v>
          </cell>
          <cell r="J3705">
            <v>2</v>
          </cell>
          <cell r="K3705">
            <v>356015</v>
          </cell>
          <cell r="L3705">
            <v>353670</v>
          </cell>
          <cell r="M3705" t="str">
            <v>C</v>
          </cell>
          <cell r="O3705">
            <v>38184</v>
          </cell>
          <cell r="P3705" t="str">
            <v>2003-09-22|1997-01-28</v>
          </cell>
        </row>
        <row r="3706">
          <cell r="A3706" t="str">
            <v>TSC3</v>
          </cell>
          <cell r="B3706" t="str">
            <v>YBR058C-A</v>
          </cell>
          <cell r="C3706" t="str">
            <v>Protein that stimulates the activity of serine palmitoyltransferase (Lcb1p, Lcb2p) several-fold; involved in sphingolipid biosynthesis</v>
          </cell>
          <cell r="D3706" t="str">
            <v>S000007521</v>
          </cell>
          <cell r="E3706" t="str">
            <v>ORF</v>
          </cell>
          <cell r="F3706" t="str">
            <v>Verified</v>
          </cell>
          <cell r="H3706" t="str">
            <v>chromosome 2</v>
          </cell>
          <cell r="J3706">
            <v>2</v>
          </cell>
          <cell r="K3706">
            <v>356564</v>
          </cell>
          <cell r="L3706">
            <v>356322</v>
          </cell>
          <cell r="M3706" t="str">
            <v>C</v>
          </cell>
          <cell r="O3706">
            <v>38184</v>
          </cell>
          <cell r="P3706">
            <v>36696</v>
          </cell>
        </row>
        <row r="3707">
          <cell r="A3707" t="str">
            <v>AKL1</v>
          </cell>
          <cell r="B3707" t="str">
            <v>YBR059C</v>
          </cell>
          <cell r="C3707" t="str">
            <v>Ser-Thr protein kinase, member (with Ark1p and Prk1p) of the Ark kinase family; involved in endocytosis and actin cytoskeleton organization</v>
          </cell>
          <cell r="D3707" t="str">
            <v>S000000263</v>
          </cell>
          <cell r="E3707" t="str">
            <v>ORF</v>
          </cell>
          <cell r="F3707" t="str">
            <v>Verified</v>
          </cell>
          <cell r="H3707" t="str">
            <v>chromosome 2</v>
          </cell>
          <cell r="I3707" t="str">
            <v>S000007479</v>
          </cell>
          <cell r="J3707">
            <v>2</v>
          </cell>
          <cell r="K3707">
            <v>360185</v>
          </cell>
          <cell r="L3707">
            <v>356859</v>
          </cell>
          <cell r="M3707" t="str">
            <v>C</v>
          </cell>
          <cell r="O3707">
            <v>38184</v>
          </cell>
          <cell r="P3707">
            <v>35458</v>
          </cell>
        </row>
        <row r="3708">
          <cell r="A3708" t="str">
            <v>ORC2</v>
          </cell>
          <cell r="B3708" t="str">
            <v>YBR060C</v>
          </cell>
          <cell r="C3708" t="str">
            <v>Subunit of the origin recognition complex, which directs DNA replication by binding to replication origins and is also involved in transcriptional silencing; interacts with Spp1p and with trimethylated histone H3; phosphorylated by Cdc28p</v>
          </cell>
          <cell r="D3708" t="str">
            <v>S000000264</v>
          </cell>
          <cell r="E3708" t="str">
            <v>ORF</v>
          </cell>
          <cell r="F3708" t="str">
            <v>Verified</v>
          </cell>
          <cell r="G3708" t="str">
            <v>SIR5|RRR1</v>
          </cell>
          <cell r="H3708" t="str">
            <v>chromosome 2</v>
          </cell>
          <cell r="I3708" t="str">
            <v>L000001776</v>
          </cell>
          <cell r="J3708">
            <v>2</v>
          </cell>
          <cell r="K3708">
            <v>362512</v>
          </cell>
          <cell r="L3708">
            <v>360650</v>
          </cell>
          <cell r="M3708" t="str">
            <v>C</v>
          </cell>
          <cell r="O3708">
            <v>38184</v>
          </cell>
          <cell r="P3708">
            <v>35458</v>
          </cell>
        </row>
        <row r="3709">
          <cell r="A3709" t="str">
            <v>TRM7</v>
          </cell>
          <cell r="B3709" t="str">
            <v>YBR061C</v>
          </cell>
          <cell r="C3709" t="str">
            <v>2'-O-ribose methyltransferase, methylates the 2'-O-ribose of nucleotides at positions 32 and 34 of the tRNA anticodon loop</v>
          </cell>
          <cell r="D3709" t="str">
            <v>S000000265</v>
          </cell>
          <cell r="E3709" t="str">
            <v>ORF</v>
          </cell>
          <cell r="F3709" t="str">
            <v>Verified</v>
          </cell>
          <cell r="G3709" t="str">
            <v>2'-O-ribose tRNA anticodon loop methyltransferase</v>
          </cell>
          <cell r="H3709" t="str">
            <v>chromosome 2</v>
          </cell>
          <cell r="J3709">
            <v>2</v>
          </cell>
          <cell r="K3709">
            <v>365717</v>
          </cell>
          <cell r="L3709">
            <v>364785</v>
          </cell>
          <cell r="M3709" t="str">
            <v>C</v>
          </cell>
          <cell r="O3709">
            <v>38184</v>
          </cell>
          <cell r="P3709">
            <v>35458</v>
          </cell>
        </row>
        <row r="3710">
          <cell r="B3710" t="str">
            <v>YBR062C</v>
          </cell>
          <cell r="C3710" t="str">
            <v>Hypothetical protein</v>
          </cell>
          <cell r="D3710" t="str">
            <v>S000000266</v>
          </cell>
          <cell r="E3710" t="str">
            <v>ORF</v>
          </cell>
          <cell r="F3710" t="str">
            <v>Uncharacterized</v>
          </cell>
          <cell r="H3710" t="str">
            <v>chromosome 2</v>
          </cell>
          <cell r="J3710">
            <v>2</v>
          </cell>
          <cell r="K3710">
            <v>366598</v>
          </cell>
          <cell r="L3710">
            <v>365974</v>
          </cell>
          <cell r="M3710" t="str">
            <v>C</v>
          </cell>
          <cell r="O3710">
            <v>38184</v>
          </cell>
          <cell r="P3710" t="str">
            <v>2004-07-16|1997-01-28</v>
          </cell>
        </row>
        <row r="3711">
          <cell r="B3711" t="str">
            <v>YBR064W</v>
          </cell>
          <cell r="C3711" t="str">
            <v>Dubious open reading frame unlikely to encode a protein; partially overlaps the uncharacterized ORF YBR063C</v>
          </cell>
          <cell r="D3711" t="str">
            <v>S000000268</v>
          </cell>
          <cell r="E3711" t="str">
            <v>ORF</v>
          </cell>
          <cell r="F3711" t="str">
            <v>Dubious</v>
          </cell>
          <cell r="H3711" t="str">
            <v>chromosome 2</v>
          </cell>
          <cell r="J3711">
            <v>2</v>
          </cell>
          <cell r="K3711">
            <v>367761</v>
          </cell>
          <cell r="L3711">
            <v>368189</v>
          </cell>
          <cell r="M3711" t="str">
            <v>W</v>
          </cell>
          <cell r="O3711">
            <v>38184</v>
          </cell>
          <cell r="P3711">
            <v>35458</v>
          </cell>
        </row>
        <row r="3712">
          <cell r="B3712" t="str">
            <v>YBR063C</v>
          </cell>
          <cell r="C3712" t="str">
            <v>Putative protein of unknown function; YBR063C is not an essential gene</v>
          </cell>
          <cell r="D3712" t="str">
            <v>S000000267</v>
          </cell>
          <cell r="E3712" t="str">
            <v>ORF</v>
          </cell>
          <cell r="F3712" t="str">
            <v>Uncharacterized</v>
          </cell>
          <cell r="H3712" t="str">
            <v>chromosome 2</v>
          </cell>
          <cell r="J3712">
            <v>2</v>
          </cell>
          <cell r="K3712">
            <v>368182</v>
          </cell>
          <cell r="L3712">
            <v>366968</v>
          </cell>
          <cell r="M3712" t="str">
            <v>C</v>
          </cell>
          <cell r="O3712">
            <v>38184</v>
          </cell>
          <cell r="P3712">
            <v>35458</v>
          </cell>
        </row>
        <row r="3713">
          <cell r="A3713" t="str">
            <v>ECM2</v>
          </cell>
          <cell r="B3713" t="str">
            <v>YBR065C</v>
          </cell>
          <cell r="C3713" t="str">
            <v>Pre-mRNA splicing factor, facilitates the cooperative formation of U2/U6 helix II in association with stem II in the spliceosome, function may be regulated by Slu7p</v>
          </cell>
          <cell r="D3713" t="str">
            <v>S000000269</v>
          </cell>
          <cell r="E3713" t="str">
            <v>ORF</v>
          </cell>
          <cell r="F3713" t="str">
            <v>Verified</v>
          </cell>
          <cell r="G3713" t="str">
            <v>SLT11</v>
          </cell>
          <cell r="H3713" t="str">
            <v>chromosome 2</v>
          </cell>
          <cell r="I3713" t="str">
            <v>L000003878</v>
          </cell>
          <cell r="J3713">
            <v>2</v>
          </cell>
          <cell r="K3713">
            <v>369676</v>
          </cell>
          <cell r="L3713">
            <v>368582</v>
          </cell>
          <cell r="M3713" t="str">
            <v>C</v>
          </cell>
          <cell r="O3713">
            <v>38184</v>
          </cell>
          <cell r="P3713">
            <v>35458</v>
          </cell>
        </row>
        <row r="3714">
          <cell r="A3714" t="str">
            <v>NRG2</v>
          </cell>
          <cell r="B3714" t="str">
            <v>YBR066C</v>
          </cell>
          <cell r="C3714" t="str">
            <v>Transcriptional repressor that mediates glucose repression and negatively regulates filamentous growth; has similarity to Nrg1p</v>
          </cell>
          <cell r="D3714" t="str">
            <v>S000000270</v>
          </cell>
          <cell r="E3714" t="str">
            <v>ORF</v>
          </cell>
          <cell r="F3714" t="str">
            <v>Verified</v>
          </cell>
          <cell r="H3714" t="str">
            <v>chromosome 2</v>
          </cell>
          <cell r="I3714" t="str">
            <v>L000004599</v>
          </cell>
          <cell r="J3714">
            <v>2</v>
          </cell>
          <cell r="K3714">
            <v>370697</v>
          </cell>
          <cell r="L3714">
            <v>370035</v>
          </cell>
          <cell r="M3714" t="str">
            <v>C</v>
          </cell>
          <cell r="O3714">
            <v>38184</v>
          </cell>
          <cell r="P3714">
            <v>35458</v>
          </cell>
        </row>
        <row r="3715">
          <cell r="A3715" t="str">
            <v>TIP1</v>
          </cell>
          <cell r="B3715" t="str">
            <v>YBR067C</v>
          </cell>
          <cell r="C3715" t="str">
            <v>Major cell wall mannoprotein with possible lipase activity; transcription is induced by heat- and cold-shock; member of the Srp1p/Tip1p family of serine-alanine-rich proteins</v>
          </cell>
          <cell r="D3715" t="str">
            <v>S000000271</v>
          </cell>
          <cell r="E3715" t="str">
            <v>ORF</v>
          </cell>
          <cell r="F3715" t="str">
            <v>Verified</v>
          </cell>
          <cell r="H3715" t="str">
            <v>chromosome 2</v>
          </cell>
          <cell r="I3715" t="str">
            <v>L000002311</v>
          </cell>
          <cell r="J3715">
            <v>2</v>
          </cell>
          <cell r="K3715">
            <v>372732</v>
          </cell>
          <cell r="L3715">
            <v>372100</v>
          </cell>
          <cell r="M3715" t="str">
            <v>C</v>
          </cell>
          <cell r="O3715">
            <v>38184</v>
          </cell>
          <cell r="P3715">
            <v>35458</v>
          </cell>
        </row>
        <row r="3716">
          <cell r="A3716" t="str">
            <v>BAP2</v>
          </cell>
          <cell r="B3716" t="str">
            <v>YBR068C</v>
          </cell>
          <cell r="C3716" t="str">
            <v>High-affinity leucine permease, functions as a branched-chain amino acid permease involved in the uptake of leucine, isoleucine and valine; contains 12 predicted transmembrane domains</v>
          </cell>
          <cell r="D3716" t="str">
            <v>S000000272</v>
          </cell>
          <cell r="E3716" t="str">
            <v>ORF</v>
          </cell>
          <cell r="F3716" t="str">
            <v>Verified</v>
          </cell>
          <cell r="H3716" t="str">
            <v>chromosome 2</v>
          </cell>
          <cell r="I3716" t="str">
            <v>L000003157</v>
          </cell>
          <cell r="J3716">
            <v>2</v>
          </cell>
          <cell r="K3716">
            <v>375687</v>
          </cell>
          <cell r="L3716">
            <v>373858</v>
          </cell>
          <cell r="M3716" t="str">
            <v>C</v>
          </cell>
          <cell r="O3716">
            <v>38184</v>
          </cell>
          <cell r="P3716">
            <v>35458</v>
          </cell>
        </row>
        <row r="3717">
          <cell r="A3717" t="str">
            <v>TAT1</v>
          </cell>
          <cell r="B3717" t="str">
            <v>YBR069C</v>
          </cell>
          <cell r="C3717" t="str">
            <v>Amino acid transport protein for valine, leucine, isoleucine, and tyrosine, low-affinity tryptophan and histidine transporter; overexpression confers FK506 and FTY720 resistance</v>
          </cell>
          <cell r="D3717" t="str">
            <v>S000000273</v>
          </cell>
          <cell r="E3717" t="str">
            <v>ORF</v>
          </cell>
          <cell r="F3717" t="str">
            <v>Verified</v>
          </cell>
          <cell r="G3717" t="str">
            <v>VAP1|TAP1</v>
          </cell>
          <cell r="H3717" t="str">
            <v>chromosome 2</v>
          </cell>
          <cell r="I3717" t="str">
            <v>L000002454|L000002262</v>
          </cell>
          <cell r="J3717">
            <v>2</v>
          </cell>
          <cell r="K3717">
            <v>378430</v>
          </cell>
          <cell r="L3717">
            <v>376571</v>
          </cell>
          <cell r="M3717" t="str">
            <v>C</v>
          </cell>
          <cell r="O3717">
            <v>38184</v>
          </cell>
          <cell r="P3717">
            <v>35458</v>
          </cell>
        </row>
        <row r="3718">
          <cell r="A3718" t="str">
            <v>ALG14</v>
          </cell>
          <cell r="B3718" t="str">
            <v>YBR070C</v>
          </cell>
          <cell r="C3718" t="str">
            <v>Component of UDP-GlcNAc transferase required for the second step of dolichyl-linked oligosaccharide synthesis; anchors the catalytic subunit Alg13p to the ER membrane; similar to bacterial and human glycosyltransferases</v>
          </cell>
          <cell r="D3718" t="str">
            <v>S000000274</v>
          </cell>
          <cell r="E3718" t="str">
            <v>ORF</v>
          </cell>
          <cell r="F3718" t="str">
            <v>Verified</v>
          </cell>
          <cell r="H3718" t="str">
            <v>chromosome 2</v>
          </cell>
          <cell r="J3718">
            <v>2</v>
          </cell>
          <cell r="K3718">
            <v>379931</v>
          </cell>
          <cell r="L3718">
            <v>379218</v>
          </cell>
          <cell r="M3718" t="str">
            <v>C</v>
          </cell>
          <cell r="O3718">
            <v>38184</v>
          </cell>
          <cell r="P3718">
            <v>35458</v>
          </cell>
        </row>
        <row r="3719">
          <cell r="B3719" t="str">
            <v>YBR071W</v>
          </cell>
          <cell r="C3719" t="str">
            <v>Putative protein of unknown function; (GFP)-fusion and epitope-tagged proteins localize to the cytoplasm; mRNA expression may be regulated by the cell cycle and/or cell wall stress</v>
          </cell>
          <cell r="D3719" t="str">
            <v>S000000275</v>
          </cell>
          <cell r="E3719" t="str">
            <v>ORF</v>
          </cell>
          <cell r="F3719" t="str">
            <v>Uncharacterized</v>
          </cell>
          <cell r="H3719" t="str">
            <v>chromosome 2</v>
          </cell>
          <cell r="J3719">
            <v>2</v>
          </cell>
          <cell r="K3719">
            <v>380408</v>
          </cell>
          <cell r="L3719">
            <v>381043</v>
          </cell>
          <cell r="M3719" t="str">
            <v>W</v>
          </cell>
          <cell r="O3719">
            <v>38184</v>
          </cell>
          <cell r="P3719">
            <v>35458</v>
          </cell>
        </row>
        <row r="3720">
          <cell r="A3720" t="str">
            <v>HSP26</v>
          </cell>
          <cell r="B3720" t="str">
            <v>YBR072W</v>
          </cell>
          <cell r="C3720" t="str">
            <v>Small heat shock protein (sHSP) with chaperone activity; forms hollow, sphere-shaped oligomers that suppress unfolded proteins aggregation; oligomer activation requires a heat-induced conformational change; not expressed in unstressed cells</v>
          </cell>
          <cell r="D3720" t="str">
            <v>S000000276</v>
          </cell>
          <cell r="E3720" t="str">
            <v>ORF</v>
          </cell>
          <cell r="F3720" t="str">
            <v>Verified</v>
          </cell>
          <cell r="H3720" t="str">
            <v>chromosome 2</v>
          </cell>
          <cell r="I3720" t="str">
            <v>L000000817</v>
          </cell>
          <cell r="J3720">
            <v>2</v>
          </cell>
          <cell r="K3720">
            <v>382027</v>
          </cell>
          <cell r="L3720">
            <v>382671</v>
          </cell>
          <cell r="M3720" t="str">
            <v>W</v>
          </cell>
          <cell r="O3720">
            <v>38184</v>
          </cell>
          <cell r="P3720">
            <v>35458</v>
          </cell>
        </row>
        <row r="3721">
          <cell r="B3721" t="str">
            <v>YBR072C-A</v>
          </cell>
          <cell r="C3721" t="str">
            <v>Putative protein of unknown function; identified by fungal homology and RT-PCR</v>
          </cell>
          <cell r="D3721" t="str">
            <v>S000028532</v>
          </cell>
          <cell r="E3721" t="str">
            <v>ORF</v>
          </cell>
          <cell r="F3721" t="str">
            <v>Uncharacterized</v>
          </cell>
          <cell r="H3721" t="str">
            <v>chromosome 2</v>
          </cell>
          <cell r="J3721">
            <v>2</v>
          </cell>
          <cell r="K3721">
            <v>383016</v>
          </cell>
          <cell r="L3721">
            <v>382855</v>
          </cell>
          <cell r="M3721" t="str">
            <v>C</v>
          </cell>
          <cell r="O3721">
            <v>38184</v>
          </cell>
          <cell r="P3721">
            <v>37831</v>
          </cell>
        </row>
        <row r="3722">
          <cell r="A3722" t="str">
            <v>RDH54</v>
          </cell>
          <cell r="B3722" t="str">
            <v>YBR073W</v>
          </cell>
          <cell r="C3722" t="str">
            <v>DNA-dependent ATPase, stimulates strand exchange by modifying the topology of double-stranded DNA; involved in recombinational repair of DNA double-strand breaks during mitosis and meiosis; proposed to be involved in crossover interference</v>
          </cell>
          <cell r="D3722" t="str">
            <v>S000000277</v>
          </cell>
          <cell r="E3722" t="str">
            <v>ORF</v>
          </cell>
          <cell r="F3722" t="str">
            <v>Verified</v>
          </cell>
          <cell r="G3722" t="str">
            <v>TID1</v>
          </cell>
          <cell r="H3722" t="str">
            <v>chromosome 2</v>
          </cell>
          <cell r="I3722" t="str">
            <v>L000002988|L000003224</v>
          </cell>
          <cell r="J3722">
            <v>2</v>
          </cell>
          <cell r="K3722">
            <v>383107</v>
          </cell>
          <cell r="L3722">
            <v>385983</v>
          </cell>
          <cell r="M3722" t="str">
            <v>W</v>
          </cell>
          <cell r="O3722">
            <v>39940</v>
          </cell>
          <cell r="P3722" t="str">
            <v>2003-09-22|1997-01-28|2009-05-07</v>
          </cell>
        </row>
        <row r="3723">
          <cell r="B3723" t="str">
            <v>YBR074W</v>
          </cell>
          <cell r="C3723" t="str">
            <v>Putative metalloprotease</v>
          </cell>
          <cell r="D3723" t="str">
            <v>S000000278</v>
          </cell>
          <cell r="E3723" t="str">
            <v>ORF</v>
          </cell>
          <cell r="F3723" t="str">
            <v>Uncharacterized</v>
          </cell>
          <cell r="G3723" t="str">
            <v>YBR075W</v>
          </cell>
          <cell r="H3723" t="str">
            <v>chromosome 2</v>
          </cell>
          <cell r="J3723">
            <v>2</v>
          </cell>
          <cell r="K3723">
            <v>386281</v>
          </cell>
          <cell r="L3723">
            <v>389211</v>
          </cell>
          <cell r="M3723" t="str">
            <v>W</v>
          </cell>
          <cell r="O3723">
            <v>38184</v>
          </cell>
          <cell r="P3723" t="str">
            <v>2003-09-29|1997-01-28</v>
          </cell>
        </row>
        <row r="3724">
          <cell r="A3724" t="str">
            <v>ECM8</v>
          </cell>
          <cell r="B3724" t="str">
            <v>YBR076W</v>
          </cell>
          <cell r="C3724" t="str">
            <v>Non-essential protein of unknown function</v>
          </cell>
          <cell r="D3724" t="str">
            <v>S000000280</v>
          </cell>
          <cell r="E3724" t="str">
            <v>ORF</v>
          </cell>
          <cell r="F3724" t="str">
            <v>Verified</v>
          </cell>
          <cell r="H3724" t="str">
            <v>chromosome 2</v>
          </cell>
          <cell r="I3724" t="str">
            <v>L000003883</v>
          </cell>
          <cell r="J3724">
            <v>2</v>
          </cell>
          <cell r="K3724">
            <v>390369</v>
          </cell>
          <cell r="L3724">
            <v>391388</v>
          </cell>
          <cell r="M3724" t="str">
            <v>W</v>
          </cell>
          <cell r="O3724">
            <v>38184</v>
          </cell>
          <cell r="P3724">
            <v>35458</v>
          </cell>
        </row>
        <row r="3725">
          <cell r="B3725" t="str">
            <v>YBR076C-A</v>
          </cell>
          <cell r="C3725" t="str">
            <v>Dubious open reading frame unlikely to encode a protein; partially overlaps verified gene ECM8; identified by fungal homology and RT-PCR</v>
          </cell>
          <cell r="D3725" t="str">
            <v>S000028533</v>
          </cell>
          <cell r="E3725" t="str">
            <v>ORF</v>
          </cell>
          <cell r="F3725" t="str">
            <v>Dubious</v>
          </cell>
          <cell r="H3725" t="str">
            <v>chromosome 2</v>
          </cell>
          <cell r="J3725">
            <v>2</v>
          </cell>
          <cell r="K3725">
            <v>391611</v>
          </cell>
          <cell r="L3725">
            <v>391345</v>
          </cell>
          <cell r="M3725" t="str">
            <v>C</v>
          </cell>
          <cell r="O3725">
            <v>38184</v>
          </cell>
          <cell r="P3725">
            <v>37831</v>
          </cell>
        </row>
        <row r="3726">
          <cell r="A3726" t="str">
            <v>SLM4</v>
          </cell>
          <cell r="B3726" t="str">
            <v>YBR077C</v>
          </cell>
          <cell r="C3726" t="str">
            <v>Component of the EGO complex, which is involved in the regulation of microautophagy, and of the GSE complex, which is required for proper sorting of amino acid permease Gap1p; gene exhibits synthetic genetic interaction with MSS4</v>
          </cell>
          <cell r="D3726" t="str">
            <v>S000000281</v>
          </cell>
          <cell r="E3726" t="str">
            <v>ORF</v>
          </cell>
          <cell r="F3726" t="str">
            <v>Verified</v>
          </cell>
          <cell r="G3726" t="str">
            <v>GSE1|NIR1|EGO3</v>
          </cell>
          <cell r="H3726" t="str">
            <v>chromosome 2</v>
          </cell>
          <cell r="J3726">
            <v>2</v>
          </cell>
          <cell r="K3726">
            <v>392287</v>
          </cell>
          <cell r="L3726">
            <v>391799</v>
          </cell>
          <cell r="M3726" t="str">
            <v>C</v>
          </cell>
          <cell r="O3726">
            <v>38184</v>
          </cell>
          <cell r="P3726">
            <v>35458</v>
          </cell>
        </row>
        <row r="3727">
          <cell r="A3727" t="str">
            <v>ECM33</v>
          </cell>
          <cell r="B3727" t="str">
            <v>YBR078W</v>
          </cell>
          <cell r="C3727" t="str">
            <v>GPI-anchored protein of unknown function, has a possible role in apical bud growth; GPI-anchoring on the plasma membrane crucial to function; phosphorylated in mitochondria; similar to Sps2p and Pst1p</v>
          </cell>
          <cell r="D3727" t="str">
            <v>S000000282</v>
          </cell>
          <cell r="E3727" t="str">
            <v>ORF</v>
          </cell>
          <cell r="F3727" t="str">
            <v>Verified</v>
          </cell>
          <cell r="H3727" t="str">
            <v>chromosome 2</v>
          </cell>
          <cell r="I3727" t="str">
            <v>L000003902</v>
          </cell>
          <cell r="J3727">
            <v>2</v>
          </cell>
          <cell r="K3727">
            <v>393118</v>
          </cell>
          <cell r="L3727">
            <v>394854</v>
          </cell>
          <cell r="M3727" t="str">
            <v>W</v>
          </cell>
          <cell r="O3727">
            <v>38184</v>
          </cell>
          <cell r="P3727">
            <v>35458</v>
          </cell>
        </row>
        <row r="3728">
          <cell r="A3728" t="str">
            <v>RPG1</v>
          </cell>
          <cell r="B3728" t="str">
            <v>YBR079C</v>
          </cell>
          <cell r="C3728" t="str">
            <v>eIF3a subunit of the core complex of translation initiation factor 3 (eIF3), essential for translation; part of a subcomplex (Prt1p-Rpg1p-Nip1p) that stimulates binding of mRNA and tRNA(i)Met to ribosomes</v>
          </cell>
          <cell r="D3728" t="str">
            <v>S000000283</v>
          </cell>
          <cell r="E3728" t="str">
            <v>ORF</v>
          </cell>
          <cell r="F3728" t="str">
            <v>Verified</v>
          </cell>
          <cell r="G3728" t="str">
            <v>TIF32</v>
          </cell>
          <cell r="H3728" t="str">
            <v>chromosome 2</v>
          </cell>
          <cell r="I3728" t="str">
            <v>L000004268</v>
          </cell>
          <cell r="J3728">
            <v>2</v>
          </cell>
          <cell r="K3728">
            <v>398271</v>
          </cell>
          <cell r="L3728">
            <v>395377</v>
          </cell>
          <cell r="M3728" t="str">
            <v>C</v>
          </cell>
          <cell r="O3728">
            <v>38184</v>
          </cell>
          <cell r="P3728">
            <v>35458</v>
          </cell>
        </row>
        <row r="3729">
          <cell r="A3729" t="str">
            <v>SEC18</v>
          </cell>
          <cell r="B3729" t="str">
            <v>YBR080C</v>
          </cell>
          <cell r="C3729" t="str">
            <v>ATPase required for vesicular transport between ER and Golgi, the 'priming' step in homotypic vacuole fusion, autophagy, and protein secretion; releases Sec17p from SNAP complexes; has similarity to mammalian NSF</v>
          </cell>
          <cell r="D3729" t="str">
            <v>S000000284</v>
          </cell>
          <cell r="E3729" t="str">
            <v>ORF</v>
          </cell>
          <cell r="F3729" t="str">
            <v>Verified</v>
          </cell>
          <cell r="G3729" t="str">
            <v>ANU4</v>
          </cell>
          <cell r="H3729" t="str">
            <v>chromosome 2</v>
          </cell>
          <cell r="I3729" t="str">
            <v>L000001842</v>
          </cell>
          <cell r="J3729">
            <v>2</v>
          </cell>
          <cell r="K3729">
            <v>400884</v>
          </cell>
          <cell r="L3729">
            <v>398608</v>
          </cell>
          <cell r="M3729" t="str">
            <v>C</v>
          </cell>
          <cell r="N3729">
            <v>48</v>
          </cell>
          <cell r="O3729">
            <v>38184</v>
          </cell>
          <cell r="P3729">
            <v>35458</v>
          </cell>
        </row>
        <row r="3730">
          <cell r="A3730" t="str">
            <v>SPT7</v>
          </cell>
          <cell r="B3730" t="str">
            <v>YBR081C</v>
          </cell>
          <cell r="C3730" t="str">
            <v>Subunit of the SAGA transcriptional regulatory complex, involved in proper assembly of the complex; also present as a C-terminally truncated form in the SLIK/SALSA transcriptional regulatory complex</v>
          </cell>
          <cell r="D3730" t="str">
            <v>S000000285</v>
          </cell>
          <cell r="E3730" t="str">
            <v>ORF</v>
          </cell>
          <cell r="F3730" t="str">
            <v>Verified</v>
          </cell>
          <cell r="G3730" t="str">
            <v>GIT2</v>
          </cell>
          <cell r="H3730" t="str">
            <v>chromosome 2</v>
          </cell>
          <cell r="I3730" t="str">
            <v>L000002033</v>
          </cell>
          <cell r="J3730">
            <v>2</v>
          </cell>
          <cell r="K3730">
            <v>405245</v>
          </cell>
          <cell r="L3730">
            <v>401247</v>
          </cell>
          <cell r="M3730" t="str">
            <v>C</v>
          </cell>
          <cell r="N3730">
            <v>46</v>
          </cell>
          <cell r="O3730">
            <v>38184</v>
          </cell>
          <cell r="P3730">
            <v>35458</v>
          </cell>
        </row>
        <row r="3731">
          <cell r="A3731" t="str">
            <v>UBC4</v>
          </cell>
          <cell r="B3731" t="str">
            <v>YBR082C</v>
          </cell>
          <cell r="C3731" t="str">
            <v>Ubiquitin-conjugating enzyme (E2), mediates degradation of abnormal or excess proteins, including calmodulin and histone H3; interacts with many SCF ubiquitin protein ligases; component of the cellular stress response</v>
          </cell>
          <cell r="D3731" t="str">
            <v>S000000286</v>
          </cell>
          <cell r="E3731" t="str">
            <v>ORF</v>
          </cell>
          <cell r="F3731" t="str">
            <v>Verified</v>
          </cell>
          <cell r="H3731" t="str">
            <v>chromosome 2</v>
          </cell>
          <cell r="I3731" t="str">
            <v>L000002407</v>
          </cell>
          <cell r="J3731">
            <v>2</v>
          </cell>
          <cell r="K3731">
            <v>407163</v>
          </cell>
          <cell r="L3731">
            <v>406622</v>
          </cell>
          <cell r="M3731" t="str">
            <v>C</v>
          </cell>
          <cell r="O3731">
            <v>38184</v>
          </cell>
          <cell r="P3731">
            <v>35458</v>
          </cell>
        </row>
        <row r="3732">
          <cell r="A3732" t="str">
            <v>TEC1</v>
          </cell>
          <cell r="B3732" t="str">
            <v>YBR083W</v>
          </cell>
          <cell r="C3732" t="str">
            <v>Transcription factor required for full Ty1 expression, Ty1-mediated gene activation, and haploid invasive and diploid pseudohyphal growth; TEA/ATTS DNA-binding domain family member</v>
          </cell>
          <cell r="D3732" t="str">
            <v>S000000287</v>
          </cell>
          <cell r="E3732" t="str">
            <v>ORF</v>
          </cell>
          <cell r="F3732" t="str">
            <v>Verified</v>
          </cell>
          <cell r="G3732" t="str">
            <v>ROC1</v>
          </cell>
          <cell r="H3732" t="str">
            <v>chromosome 2</v>
          </cell>
          <cell r="I3732" t="str">
            <v>L000002276|L000001658</v>
          </cell>
          <cell r="J3732">
            <v>2</v>
          </cell>
          <cell r="K3732">
            <v>409163</v>
          </cell>
          <cell r="L3732">
            <v>410623</v>
          </cell>
          <cell r="M3732" t="str">
            <v>W</v>
          </cell>
          <cell r="O3732">
            <v>38184</v>
          </cell>
          <cell r="P3732">
            <v>35458</v>
          </cell>
        </row>
        <row r="3733">
          <cell r="A3733" t="str">
            <v>MIS1</v>
          </cell>
          <cell r="B3733" t="str">
            <v>YBR084W</v>
          </cell>
          <cell r="C3733" t="str">
            <v>Mitochondrial C1-tetrahydrofolate synthase, involved in interconversion between different oxidation states of tetrahydrofolate (THF); provides activities of formyl-THF synthetase, methenyl-THF cyclohydrolase, and methylene-THF dehydrogenase</v>
          </cell>
          <cell r="D3733" t="str">
            <v>S000000288</v>
          </cell>
          <cell r="E3733" t="str">
            <v>ORF</v>
          </cell>
          <cell r="F3733" t="str">
            <v>Verified</v>
          </cell>
          <cell r="H3733" t="str">
            <v>chromosome 2</v>
          </cell>
          <cell r="I3733" t="str">
            <v>L000001115</v>
          </cell>
          <cell r="J3733">
            <v>2</v>
          </cell>
          <cell r="K3733">
            <v>411048</v>
          </cell>
          <cell r="L3733">
            <v>413975</v>
          </cell>
          <cell r="M3733" t="str">
            <v>W</v>
          </cell>
          <cell r="O3733">
            <v>38184</v>
          </cell>
          <cell r="P3733">
            <v>35458</v>
          </cell>
        </row>
        <row r="3734">
          <cell r="A3734" t="str">
            <v>RPL19A</v>
          </cell>
          <cell r="B3734" t="str">
            <v>YBR084C-A</v>
          </cell>
          <cell r="C3734" t="str">
            <v>Protein component of the large (60S) ribosomal subunit, nearly identical to Rpl19Bp and has similarity to rat L19 ribosomal protein; rpl19a and rpl19b single null mutations result in slow growth, while the double null mutation is lethal</v>
          </cell>
          <cell r="D3734" t="str">
            <v>S000002156</v>
          </cell>
          <cell r="E3734" t="str">
            <v>ORF</v>
          </cell>
          <cell r="F3734" t="str">
            <v>Verified</v>
          </cell>
          <cell r="G3734" t="str">
            <v>rpl5L|YL14|L23A|L19A</v>
          </cell>
          <cell r="H3734" t="str">
            <v>chromosome 2</v>
          </cell>
          <cell r="I3734" t="str">
            <v>L000001720</v>
          </cell>
          <cell r="J3734">
            <v>2</v>
          </cell>
          <cell r="K3734">
            <v>415255</v>
          </cell>
          <cell r="L3734">
            <v>414180</v>
          </cell>
          <cell r="M3734" t="str">
            <v>C</v>
          </cell>
          <cell r="O3734">
            <v>38184</v>
          </cell>
          <cell r="P3734">
            <v>35458</v>
          </cell>
        </row>
        <row r="3735">
          <cell r="A3735" t="str">
            <v>AAC3</v>
          </cell>
          <cell r="B3735" t="str">
            <v>YBR085W</v>
          </cell>
          <cell r="C3735" t="str">
            <v>Mitochondrial inner membrane ADP/ATP translocator, exchanges cytosolic ADP for mitochondrially synthesized ATP; expressed under anaerobic conditions; similar to Pet9p and Aac1p; has roles in maintenance of viability and in respiration</v>
          </cell>
          <cell r="D3735" t="str">
            <v>S000000289</v>
          </cell>
          <cell r="E3735" t="str">
            <v>ORF</v>
          </cell>
          <cell r="F3735" t="str">
            <v>Verified</v>
          </cell>
          <cell r="G3735" t="str">
            <v>ANC3</v>
          </cell>
          <cell r="H3735" t="str">
            <v>chromosome 2</v>
          </cell>
          <cell r="I3735" t="str">
            <v>L000000005</v>
          </cell>
          <cell r="J3735">
            <v>2</v>
          </cell>
          <cell r="K3735">
            <v>415977</v>
          </cell>
          <cell r="L3735">
            <v>416900</v>
          </cell>
          <cell r="M3735" t="str">
            <v>W</v>
          </cell>
          <cell r="O3735">
            <v>38184</v>
          </cell>
          <cell r="P3735">
            <v>35458</v>
          </cell>
        </row>
        <row r="3736">
          <cell r="B3736" t="str">
            <v>YBR085C-A</v>
          </cell>
          <cell r="C3736" t="str">
            <v>Putative protein of unknown function; green fluorescent protein (GFP)-fusion protein localizes to the cytoplasm and to the nucleus</v>
          </cell>
          <cell r="D3736" t="str">
            <v>S000007522</v>
          </cell>
          <cell r="E3736" t="str">
            <v>ORF</v>
          </cell>
          <cell r="F3736" t="str">
            <v>Uncharacterized</v>
          </cell>
          <cell r="H3736" t="str">
            <v>chromosome 2</v>
          </cell>
          <cell r="J3736">
            <v>2</v>
          </cell>
          <cell r="K3736">
            <v>419158</v>
          </cell>
          <cell r="L3736">
            <v>418901</v>
          </cell>
          <cell r="M3736" t="str">
            <v>C</v>
          </cell>
          <cell r="O3736">
            <v>38184</v>
          </cell>
          <cell r="P3736">
            <v>36721</v>
          </cell>
        </row>
        <row r="3737">
          <cell r="A3737" t="str">
            <v>IST2</v>
          </cell>
          <cell r="B3737" t="str">
            <v>YBR086C</v>
          </cell>
          <cell r="C3737" t="str">
            <v>Plasma membrane protein that may be involved in osmotolerance, localizes to the mother cell in small-budded cells and to the bud in medium- and large-budded cells; mRNA is transported to the bud tip by an actomyosin-driven process</v>
          </cell>
          <cell r="D3737" t="str">
            <v>S000000290</v>
          </cell>
          <cell r="E3737" t="str">
            <v>ORF</v>
          </cell>
          <cell r="F3737" t="str">
            <v>Verified</v>
          </cell>
          <cell r="H3737" t="str">
            <v>chromosome 2</v>
          </cell>
          <cell r="J3737">
            <v>2</v>
          </cell>
          <cell r="K3737">
            <v>423035</v>
          </cell>
          <cell r="L3737">
            <v>420195</v>
          </cell>
          <cell r="M3737" t="str">
            <v>C</v>
          </cell>
          <cell r="O3737">
            <v>38184</v>
          </cell>
          <cell r="P3737" t="str">
            <v>2003-01-03|1997-01-28</v>
          </cell>
        </row>
        <row r="3738">
          <cell r="A3738" t="str">
            <v>RFC5</v>
          </cell>
          <cell r="B3738" t="str">
            <v>YBR087W</v>
          </cell>
          <cell r="C3738" t="str">
            <v>Subunit of heteropentameric Replication factor C (RF-C), which is a DNA binding protein and ATPase that acts as a clamp loader of the proliferating cell nuclear antigen (PCNA) processivity factor for DNA polymerases delta and epsilon</v>
          </cell>
          <cell r="D3738" t="str">
            <v>S000000291</v>
          </cell>
          <cell r="E3738" t="str">
            <v>ORF</v>
          </cell>
          <cell r="F3738" t="str">
            <v>Verified</v>
          </cell>
          <cell r="H3738" t="str">
            <v>chromosome 2</v>
          </cell>
          <cell r="I3738" t="str">
            <v>L000002843</v>
          </cell>
          <cell r="J3738">
            <v>2</v>
          </cell>
          <cell r="K3738">
            <v>423759</v>
          </cell>
          <cell r="L3738">
            <v>424823</v>
          </cell>
          <cell r="M3738" t="str">
            <v>W</v>
          </cell>
          <cell r="O3738">
            <v>38184</v>
          </cell>
          <cell r="P3738">
            <v>35458</v>
          </cell>
        </row>
        <row r="3739">
          <cell r="B3739" t="str">
            <v>YBR089W</v>
          </cell>
          <cell r="C3739" t="str">
            <v>Dubious open reading frame unlikely to encode a protein, based on available experimental and comparative sequence data; almost completely overlaps the verified gene POL30</v>
          </cell>
          <cell r="D3739" t="str">
            <v>S000000293</v>
          </cell>
          <cell r="E3739" t="str">
            <v>ORF</v>
          </cell>
          <cell r="F3739" t="str">
            <v>Dubious</v>
          </cell>
          <cell r="H3739" t="str">
            <v>chromosome 2</v>
          </cell>
          <cell r="J3739">
            <v>2</v>
          </cell>
          <cell r="K3739">
            <v>425177</v>
          </cell>
          <cell r="L3739">
            <v>425776</v>
          </cell>
          <cell r="M3739" t="str">
            <v>W</v>
          </cell>
          <cell r="O3739">
            <v>38184</v>
          </cell>
          <cell r="P3739">
            <v>35458</v>
          </cell>
        </row>
        <row r="3740">
          <cell r="A3740" t="str">
            <v>POL30</v>
          </cell>
          <cell r="B3740" t="str">
            <v>YBR088C</v>
          </cell>
          <cell r="C3740" t="str">
            <v>Proliferating cell nuclear antigen (PCNA), functions as the sliding clamp for DNA polymerase delta; may function as a docking site for other proteins required for mitotic and meiotic chromosomal DNA replication and for DNA repair</v>
          </cell>
          <cell r="D3740" t="str">
            <v>S000000292</v>
          </cell>
          <cell r="E3740" t="str">
            <v>ORF</v>
          </cell>
          <cell r="F3740" t="str">
            <v>Verified</v>
          </cell>
          <cell r="G3740" t="str">
            <v>PCNA</v>
          </cell>
          <cell r="H3740" t="str">
            <v>chromosome 2</v>
          </cell>
          <cell r="I3740" t="str">
            <v>L000001463</v>
          </cell>
          <cell r="J3740">
            <v>2</v>
          </cell>
          <cell r="K3740">
            <v>425760</v>
          </cell>
          <cell r="L3740">
            <v>424984</v>
          </cell>
          <cell r="M3740" t="str">
            <v>C</v>
          </cell>
          <cell r="O3740">
            <v>38184</v>
          </cell>
          <cell r="P3740">
            <v>35458</v>
          </cell>
        </row>
        <row r="3741">
          <cell r="A3741" t="str">
            <v>NHP6B</v>
          </cell>
          <cell r="B3741" t="str">
            <v>YBR089C-A</v>
          </cell>
          <cell r="C3741" t="str">
            <v>High-mobility group (HMG) protein that binds to and remodels nucleosomes; involved in recruiting FACT and other chromatin remodelling complexes to the chromosomes; functionally redundant with Nhp6Ap; homologous to mammalian HMGB1 and HMGB2</v>
          </cell>
          <cell r="D3741" t="str">
            <v>S000002157</v>
          </cell>
          <cell r="E3741" t="str">
            <v>ORF</v>
          </cell>
          <cell r="F3741" t="str">
            <v>Verified</v>
          </cell>
          <cell r="G3741" t="str">
            <v>YBR090C-A</v>
          </cell>
          <cell r="H3741" t="str">
            <v>chromosome 2</v>
          </cell>
          <cell r="I3741" t="str">
            <v>L000001246</v>
          </cell>
          <cell r="J3741">
            <v>2</v>
          </cell>
          <cell r="K3741">
            <v>426483</v>
          </cell>
          <cell r="L3741">
            <v>426184</v>
          </cell>
          <cell r="M3741" t="str">
            <v>C</v>
          </cell>
          <cell r="O3741">
            <v>38184</v>
          </cell>
          <cell r="P3741">
            <v>35458</v>
          </cell>
        </row>
        <row r="3742">
          <cell r="B3742" t="str">
            <v>YBR090C</v>
          </cell>
          <cell r="C3742" t="str">
            <v>Putative protein of unknown function; green fluorescent protein (GFP)-fusion protein localizes to the cytoplasm and nucleus</v>
          </cell>
          <cell r="D3742" t="str">
            <v>S000000294</v>
          </cell>
          <cell r="E3742" t="str">
            <v>ORF</v>
          </cell>
          <cell r="F3742" t="str">
            <v>Uncharacterized</v>
          </cell>
          <cell r="H3742" t="str">
            <v>chromosome 2</v>
          </cell>
          <cell r="J3742">
            <v>2</v>
          </cell>
          <cell r="K3742">
            <v>427052</v>
          </cell>
          <cell r="L3742">
            <v>426327</v>
          </cell>
          <cell r="M3742" t="str">
            <v>C</v>
          </cell>
          <cell r="O3742">
            <v>38184</v>
          </cell>
          <cell r="P3742">
            <v>35458</v>
          </cell>
        </row>
        <row r="3743">
          <cell r="A3743" t="str">
            <v>TIM12</v>
          </cell>
          <cell r="B3743" t="str">
            <v>YBR091C</v>
          </cell>
          <cell r="C3743" t="str">
            <v>Essential protein of the inner mitochondrial membrane, peripherally localized; component of the TIM22 complex, which is a twin-pore translocase that mediates insertion of numerous multispanning inner membrane proteins</v>
          </cell>
          <cell r="D3743" t="str">
            <v>S000000295</v>
          </cell>
          <cell r="E3743" t="str">
            <v>ORF</v>
          </cell>
          <cell r="F3743" t="str">
            <v>Verified</v>
          </cell>
          <cell r="G3743" t="str">
            <v>MRS5</v>
          </cell>
          <cell r="H3743" t="str">
            <v>chromosome 2</v>
          </cell>
          <cell r="I3743" t="str">
            <v>L000001181</v>
          </cell>
          <cell r="J3743">
            <v>2</v>
          </cell>
          <cell r="K3743">
            <v>427478</v>
          </cell>
          <cell r="L3743">
            <v>427149</v>
          </cell>
          <cell r="M3743" t="str">
            <v>C</v>
          </cell>
          <cell r="O3743">
            <v>38184</v>
          </cell>
          <cell r="P3743">
            <v>35458</v>
          </cell>
        </row>
        <row r="3744">
          <cell r="A3744" t="str">
            <v>PHO3</v>
          </cell>
          <cell r="B3744" t="str">
            <v>YBR092C</v>
          </cell>
          <cell r="C3744" t="str">
            <v>Constitutively expressed acid phosphatase similar to Pho5p; brought to the cell surface by transport vesicles; hydrolyzes thiamin phosphates in the periplasmic space, increasing cellular thiamin uptake; expression is repressed by thiamin</v>
          </cell>
          <cell r="D3744" t="str">
            <v>S000000296</v>
          </cell>
          <cell r="E3744" t="str">
            <v>ORF</v>
          </cell>
          <cell r="F3744" t="str">
            <v>Verified</v>
          </cell>
          <cell r="G3744" t="str">
            <v>phoC</v>
          </cell>
          <cell r="H3744" t="str">
            <v>chromosome 2</v>
          </cell>
          <cell r="I3744" t="str">
            <v>L000001419</v>
          </cell>
          <cell r="J3744">
            <v>2</v>
          </cell>
          <cell r="K3744">
            <v>429095</v>
          </cell>
          <cell r="L3744">
            <v>427692</v>
          </cell>
          <cell r="M3744" t="str">
            <v>C</v>
          </cell>
          <cell r="N3744">
            <v>47</v>
          </cell>
          <cell r="O3744">
            <v>38184</v>
          </cell>
          <cell r="P3744">
            <v>35458</v>
          </cell>
        </row>
        <row r="3745">
          <cell r="A3745" t="str">
            <v>PHO5</v>
          </cell>
          <cell r="B3745" t="str">
            <v>YBR093C</v>
          </cell>
          <cell r="C3745" t="str">
            <v>Repressible acid phosphatase (1 of 3) that also mediates extracellular nucleotide-derived phosphate hydrolysis; secretory pathway derived cell surface glycoprotein; induced by phosphate starvation and coordinately regulated by PHO4 and PHO2</v>
          </cell>
          <cell r="D3745" t="str">
            <v>S000000297</v>
          </cell>
          <cell r="E3745" t="str">
            <v>ORF</v>
          </cell>
          <cell r="F3745" t="str">
            <v>Verified</v>
          </cell>
          <cell r="G3745" t="str">
            <v>phoE</v>
          </cell>
          <cell r="H3745" t="str">
            <v>chromosome 2</v>
          </cell>
          <cell r="I3745" t="str">
            <v>L000001421</v>
          </cell>
          <cell r="J3745">
            <v>2</v>
          </cell>
          <cell r="K3745">
            <v>430945</v>
          </cell>
          <cell r="L3745">
            <v>429542</v>
          </cell>
          <cell r="M3745" t="str">
            <v>C</v>
          </cell>
          <cell r="N3745">
            <v>47</v>
          </cell>
          <cell r="O3745">
            <v>38184</v>
          </cell>
          <cell r="P3745">
            <v>35458</v>
          </cell>
        </row>
        <row r="3746">
          <cell r="A3746" t="str">
            <v>PBY1</v>
          </cell>
          <cell r="B3746" t="str">
            <v>YBR094W</v>
          </cell>
          <cell r="C3746" t="str">
            <v>Putative tubulin tyrosine ligase associated with P-bodies</v>
          </cell>
          <cell r="D3746" t="str">
            <v>S000000298</v>
          </cell>
          <cell r="E3746" t="str">
            <v>ORF</v>
          </cell>
          <cell r="F3746" t="str">
            <v>Verified</v>
          </cell>
          <cell r="H3746" t="str">
            <v>chromosome 2</v>
          </cell>
          <cell r="J3746">
            <v>2</v>
          </cell>
          <cell r="K3746">
            <v>432030</v>
          </cell>
          <cell r="L3746">
            <v>434291</v>
          </cell>
          <cell r="M3746" t="str">
            <v>W</v>
          </cell>
          <cell r="O3746">
            <v>38184</v>
          </cell>
          <cell r="P3746">
            <v>35458</v>
          </cell>
        </row>
        <row r="3747">
          <cell r="A3747" t="str">
            <v>RXT2</v>
          </cell>
          <cell r="B3747" t="str">
            <v>YBR095C</v>
          </cell>
          <cell r="C3747" t="str">
            <v>Subunit of the histone deacetylase Rpd3L complex; possibly involved in cell fusion and invasive growth</v>
          </cell>
          <cell r="D3747" t="str">
            <v>S000000299</v>
          </cell>
          <cell r="E3747" t="str">
            <v>ORF</v>
          </cell>
          <cell r="F3747" t="str">
            <v>Verified</v>
          </cell>
          <cell r="G3747" t="str">
            <v>RAF60</v>
          </cell>
          <cell r="H3747" t="str">
            <v>chromosome 2</v>
          </cell>
          <cell r="J3747">
            <v>2</v>
          </cell>
          <cell r="K3747">
            <v>435692</v>
          </cell>
          <cell r="L3747">
            <v>434400</v>
          </cell>
          <cell r="M3747" t="str">
            <v>C</v>
          </cell>
          <cell r="O3747">
            <v>38184</v>
          </cell>
          <cell r="P3747" t="str">
            <v>2003-09-22|1997-01-28</v>
          </cell>
        </row>
        <row r="3748">
          <cell r="B3748" t="str">
            <v>YBR096W</v>
          </cell>
          <cell r="C3748" t="str">
            <v>Putative protein of unknown function; green fluorescent protein (GFP)-fusion protein localizes to the ER</v>
          </cell>
          <cell r="D3748" t="str">
            <v>S000000300</v>
          </cell>
          <cell r="E3748" t="str">
            <v>ORF</v>
          </cell>
          <cell r="F3748" t="str">
            <v>Uncharacterized</v>
          </cell>
          <cell r="H3748" t="str">
            <v>chromosome 2</v>
          </cell>
          <cell r="J3748">
            <v>2</v>
          </cell>
          <cell r="K3748">
            <v>436015</v>
          </cell>
          <cell r="L3748">
            <v>436707</v>
          </cell>
          <cell r="M3748" t="str">
            <v>W</v>
          </cell>
          <cell r="O3748">
            <v>38184</v>
          </cell>
          <cell r="P3748">
            <v>35458</v>
          </cell>
        </row>
        <row r="3749">
          <cell r="A3749" t="str">
            <v>VPS15</v>
          </cell>
          <cell r="B3749" t="str">
            <v>YBR097W</v>
          </cell>
          <cell r="C3749" t="str">
            <v>Myristoylated serine/threonine protein kinase involved in vacuolar protein sorting; functions as a membrane-associated complex with Vps34p; active form recruits Vps34p to the Golgi membrane; interacts with the GDP-bound form of Gpa1p</v>
          </cell>
          <cell r="D3749" t="str">
            <v>S000000301</v>
          </cell>
          <cell r="E3749" t="str">
            <v>ORF</v>
          </cell>
          <cell r="F3749" t="str">
            <v>Verified</v>
          </cell>
          <cell r="G3749" t="str">
            <v>VPS40|VPL19|VAC4|GRD8</v>
          </cell>
          <cell r="H3749" t="str">
            <v>chromosome 2</v>
          </cell>
          <cell r="I3749" t="str">
            <v>L000002470|L000002924</v>
          </cell>
          <cell r="J3749">
            <v>2</v>
          </cell>
          <cell r="K3749">
            <v>436945</v>
          </cell>
          <cell r="L3749">
            <v>441309</v>
          </cell>
          <cell r="M3749" t="str">
            <v>W</v>
          </cell>
          <cell r="O3749">
            <v>38184</v>
          </cell>
          <cell r="P3749">
            <v>35458</v>
          </cell>
        </row>
        <row r="3750">
          <cell r="A3750" t="str">
            <v>MMS4</v>
          </cell>
          <cell r="B3750" t="str">
            <v>YBR098W</v>
          </cell>
          <cell r="C3750" t="str">
            <v>Subunit of the structure-specific Mms4p-Mus81p endonuclease that cleaves branched DNA; involved in recombination, DNA repair, and joint molecule formation/resolution during meiotic recombination</v>
          </cell>
          <cell r="D3750" t="str">
            <v>S000000302</v>
          </cell>
          <cell r="E3750" t="str">
            <v>ORF</v>
          </cell>
          <cell r="F3750" t="str">
            <v>Verified</v>
          </cell>
          <cell r="G3750" t="str">
            <v>YBR100W|SLX2</v>
          </cell>
          <cell r="H3750" t="str">
            <v>chromosome 2</v>
          </cell>
          <cell r="J3750">
            <v>2</v>
          </cell>
          <cell r="K3750">
            <v>441509</v>
          </cell>
          <cell r="L3750">
            <v>443584</v>
          </cell>
          <cell r="M3750" t="str">
            <v>W</v>
          </cell>
          <cell r="O3750">
            <v>38184</v>
          </cell>
          <cell r="P3750" t="str">
            <v>2003-01-03|1997-01-28</v>
          </cell>
        </row>
        <row r="3751">
          <cell r="B3751" t="str">
            <v>YBR099C</v>
          </cell>
          <cell r="C3751" t="str">
            <v>Dubious open reading frame unlikely to encode a protein, based on available experimental and comparative sequence data; completely overlaps the verified gene MMS4</v>
          </cell>
          <cell r="D3751" t="str">
            <v>S000000303</v>
          </cell>
          <cell r="E3751" t="str">
            <v>ORF</v>
          </cell>
          <cell r="F3751" t="str">
            <v>Dubious</v>
          </cell>
          <cell r="H3751" t="str">
            <v>chromosome 2</v>
          </cell>
          <cell r="J3751">
            <v>2</v>
          </cell>
          <cell r="K3751">
            <v>443301</v>
          </cell>
          <cell r="L3751">
            <v>442918</v>
          </cell>
          <cell r="M3751" t="str">
            <v>C</v>
          </cell>
          <cell r="O3751">
            <v>38184</v>
          </cell>
          <cell r="P3751">
            <v>35458</v>
          </cell>
        </row>
        <row r="3752">
          <cell r="A3752" t="str">
            <v>FES1</v>
          </cell>
          <cell r="B3752" t="str">
            <v>YBR101C</v>
          </cell>
          <cell r="C3752" t="str">
            <v>Hsp70 (Ssa1p) nucleotide exchange factor, cytosolic homolog of Sil1p, which is the nucleotide exchange factor for BiP (Kar2p) in the endoplasmic reticulum</v>
          </cell>
          <cell r="D3752" t="str">
            <v>S000000305</v>
          </cell>
          <cell r="E3752" t="str">
            <v>ORF</v>
          </cell>
          <cell r="F3752" t="str">
            <v>Verified</v>
          </cell>
          <cell r="H3752" t="str">
            <v>chromosome 2</v>
          </cell>
          <cell r="J3752">
            <v>2</v>
          </cell>
          <cell r="K3752">
            <v>444687</v>
          </cell>
          <cell r="L3752">
            <v>443815</v>
          </cell>
          <cell r="M3752" t="str">
            <v>C</v>
          </cell>
          <cell r="O3752">
            <v>38184</v>
          </cell>
          <cell r="P3752">
            <v>35458</v>
          </cell>
        </row>
        <row r="3753">
          <cell r="A3753" t="str">
            <v>EXO84</v>
          </cell>
          <cell r="B3753" t="str">
            <v>YBR102C</v>
          </cell>
          <cell r="C3753" t="str">
            <v>Essential protein with dual roles in spliceosome assembly and exocytosis; the exocyst complex (Sec3p, Sec5p, Sec6p, Sec8p, Sec10p, Sec15p, Exo70p, and Exo84p) mediates polarized targeting of secretory vesicles to active sites of exocytosis</v>
          </cell>
          <cell r="D3753" t="str">
            <v>S000000306</v>
          </cell>
          <cell r="E3753" t="str">
            <v>ORF</v>
          </cell>
          <cell r="F3753" t="str">
            <v>Verified</v>
          </cell>
          <cell r="G3753" t="str">
            <v>USA3</v>
          </cell>
          <cell r="H3753" t="str">
            <v>chromosome 2</v>
          </cell>
          <cell r="I3753" t="str">
            <v>S000007470|L000003227</v>
          </cell>
          <cell r="J3753">
            <v>2</v>
          </cell>
          <cell r="K3753">
            <v>447317</v>
          </cell>
          <cell r="L3753">
            <v>445056</v>
          </cell>
          <cell r="M3753" t="str">
            <v>C</v>
          </cell>
          <cell r="O3753">
            <v>38184</v>
          </cell>
          <cell r="P3753">
            <v>35458</v>
          </cell>
        </row>
        <row r="3754">
          <cell r="A3754" t="str">
            <v>SIF2</v>
          </cell>
          <cell r="B3754" t="str">
            <v>YBR103W</v>
          </cell>
          <cell r="C3754" t="str">
            <v>WD40 repeat-containing subunit of the Set3C histone deacetylase complex, which represses early/middle sporulation genes; antagonizes telomeric silencing; binds specifically to the Sir4p N-terminus</v>
          </cell>
          <cell r="D3754" t="str">
            <v>S000000307</v>
          </cell>
          <cell r="E3754" t="str">
            <v>ORF</v>
          </cell>
          <cell r="F3754" t="str">
            <v>Verified</v>
          </cell>
          <cell r="G3754" t="str">
            <v>EMB1</v>
          </cell>
          <cell r="H3754" t="str">
            <v>chromosome 2</v>
          </cell>
          <cell r="J3754">
            <v>2</v>
          </cell>
          <cell r="K3754">
            <v>447703</v>
          </cell>
          <cell r="L3754">
            <v>449310</v>
          </cell>
          <cell r="M3754" t="str">
            <v>W</v>
          </cell>
          <cell r="O3754">
            <v>38184</v>
          </cell>
          <cell r="P3754">
            <v>35458</v>
          </cell>
        </row>
        <row r="3755">
          <cell r="B3755" t="str">
            <v>YBR103C-A</v>
          </cell>
          <cell r="C3755" t="str">
            <v>Dubious open reading frame unlikely to encode a protein, based on experimental and comparative sequence data; identified by homology to related yeast</v>
          </cell>
          <cell r="D3755" t="str">
            <v>S000007593</v>
          </cell>
          <cell r="E3755" t="str">
            <v>ORF</v>
          </cell>
          <cell r="F3755" t="str">
            <v>Dubious</v>
          </cell>
          <cell r="H3755" t="str">
            <v>chromosome 2</v>
          </cell>
          <cell r="J3755">
            <v>2</v>
          </cell>
          <cell r="K3755">
            <v>449457</v>
          </cell>
          <cell r="L3755">
            <v>449314</v>
          </cell>
          <cell r="M3755" t="str">
            <v>C</v>
          </cell>
          <cell r="O3755">
            <v>38184</v>
          </cell>
          <cell r="P3755">
            <v>36948</v>
          </cell>
        </row>
        <row r="3756">
          <cell r="A3756" t="str">
            <v>YMC2</v>
          </cell>
          <cell r="B3756" t="str">
            <v>YBR104W</v>
          </cell>
          <cell r="C3756" t="str">
            <v>Mitochondrial protein, putative inner membrane transporter with a role in oleate metabolism and glutamate biosynthesis; member of the mitochondrial carrier (MCF) family; has similarity with Ymc1p</v>
          </cell>
          <cell r="D3756" t="str">
            <v>S000000308</v>
          </cell>
          <cell r="E3756" t="str">
            <v>ORF</v>
          </cell>
          <cell r="F3756" t="str">
            <v>Verified</v>
          </cell>
          <cell r="H3756" t="str">
            <v>chromosome 2</v>
          </cell>
          <cell r="I3756" t="str">
            <v>L000002521</v>
          </cell>
          <cell r="J3756">
            <v>2</v>
          </cell>
          <cell r="K3756">
            <v>449661</v>
          </cell>
          <cell r="L3756">
            <v>450650</v>
          </cell>
          <cell r="M3756" t="str">
            <v>W</v>
          </cell>
          <cell r="O3756">
            <v>38184</v>
          </cell>
          <cell r="P3756">
            <v>35458</v>
          </cell>
        </row>
        <row r="3757">
          <cell r="A3757" t="str">
            <v>VID24</v>
          </cell>
          <cell r="B3757" t="str">
            <v>YBR105C</v>
          </cell>
          <cell r="C3757" t="str">
            <v>Peripheral membrane protein located at Vid (vacuole import and degradation) vesicles; regulates fructose-1,6-bisphosphatase (FBPase) targeting to the vacuole; promotes proteasome-dependent catabolite degradation of FBPase</v>
          </cell>
          <cell r="D3757" t="str">
            <v>S000000309</v>
          </cell>
          <cell r="E3757" t="str">
            <v>ORF</v>
          </cell>
          <cell r="F3757" t="str">
            <v>Verified</v>
          </cell>
          <cell r="G3757" t="str">
            <v>GID4</v>
          </cell>
          <cell r="H3757" t="str">
            <v>chromosome 2</v>
          </cell>
          <cell r="I3757" t="str">
            <v>L000004624</v>
          </cell>
          <cell r="J3757">
            <v>2</v>
          </cell>
          <cell r="K3757">
            <v>451963</v>
          </cell>
          <cell r="L3757">
            <v>450875</v>
          </cell>
          <cell r="M3757" t="str">
            <v>C</v>
          </cell>
          <cell r="O3757">
            <v>38184</v>
          </cell>
          <cell r="P3757">
            <v>35458</v>
          </cell>
        </row>
        <row r="3758">
          <cell r="A3758" t="str">
            <v>PHO88</v>
          </cell>
          <cell r="B3758" t="str">
            <v>YBR106W</v>
          </cell>
          <cell r="C3758" t="str">
            <v>Probable membrane protein, involved in phosphate transport; pho88 pho86 double null mutant exhibits enhanced synthesis of repressible acid phosphatase at high inorganic phosphate concentrations</v>
          </cell>
          <cell r="D3758" t="str">
            <v>S000000310</v>
          </cell>
          <cell r="E3758" t="str">
            <v>ORF</v>
          </cell>
          <cell r="F3758" t="str">
            <v>Verified</v>
          </cell>
          <cell r="H3758" t="str">
            <v>chromosome 2</v>
          </cell>
          <cell r="I3758" t="str">
            <v>L000003995</v>
          </cell>
          <cell r="J3758">
            <v>2</v>
          </cell>
          <cell r="K3758">
            <v>452652</v>
          </cell>
          <cell r="L3758">
            <v>453218</v>
          </cell>
          <cell r="M3758" t="str">
            <v>W</v>
          </cell>
          <cell r="O3758">
            <v>38184</v>
          </cell>
          <cell r="P3758">
            <v>35458</v>
          </cell>
        </row>
        <row r="3759">
          <cell r="A3759" t="str">
            <v>IML3</v>
          </cell>
          <cell r="B3759" t="str">
            <v>YBR107C</v>
          </cell>
          <cell r="C3759" t="str">
            <v>Protein with a role in kinetochore function, localizes to the outer kinetochore in a Ctf19p-dependent manner, interacts with Chl4p and Ctf19p</v>
          </cell>
          <cell r="D3759" t="str">
            <v>S000000311</v>
          </cell>
          <cell r="E3759" t="str">
            <v>ORF</v>
          </cell>
          <cell r="F3759" t="str">
            <v>Verified</v>
          </cell>
          <cell r="G3759" t="str">
            <v>MCM19</v>
          </cell>
          <cell r="H3759" t="str">
            <v>chromosome 2</v>
          </cell>
          <cell r="I3759" t="str">
            <v>L000004778</v>
          </cell>
          <cell r="J3759">
            <v>2</v>
          </cell>
          <cell r="K3759">
            <v>454524</v>
          </cell>
          <cell r="L3759">
            <v>453787</v>
          </cell>
          <cell r="M3759" t="str">
            <v>C</v>
          </cell>
          <cell r="O3759">
            <v>38184</v>
          </cell>
          <cell r="P3759">
            <v>35458</v>
          </cell>
        </row>
        <row r="3760">
          <cell r="A3760" t="str">
            <v>AIM3</v>
          </cell>
          <cell r="B3760" t="str">
            <v>YBR108W</v>
          </cell>
          <cell r="C3760" t="str">
            <v>Protein interacting with Rvs167p; null mutant is viable and displays elevated frequency of mitochondrial genome loss</v>
          </cell>
          <cell r="D3760" t="str">
            <v>S000000312</v>
          </cell>
          <cell r="E3760" t="str">
            <v>ORF</v>
          </cell>
          <cell r="F3760" t="str">
            <v>Verified</v>
          </cell>
          <cell r="H3760" t="str">
            <v>chromosome 2</v>
          </cell>
          <cell r="J3760">
            <v>2</v>
          </cell>
          <cell r="K3760">
            <v>454816</v>
          </cell>
          <cell r="L3760">
            <v>457659</v>
          </cell>
          <cell r="M3760" t="str">
            <v>W</v>
          </cell>
          <cell r="O3760">
            <v>38184</v>
          </cell>
          <cell r="P3760" t="str">
            <v>2004-07-09|1997-01-28</v>
          </cell>
        </row>
        <row r="3761">
          <cell r="A3761" t="str">
            <v>CMD1</v>
          </cell>
          <cell r="B3761" t="str">
            <v>YBR109C</v>
          </cell>
          <cell r="C3761" t="str">
            <v>Calmodulin; Ca++ binding protein that regulates Ca++ independent processes (mitosis, bud growth, actin organization, endocytosis, etc.) and Ca++ dependent processes (stress-activated pathways), targets include Nuf1p, Myo2p and calcineurin</v>
          </cell>
          <cell r="D3761" t="str">
            <v>S000000313</v>
          </cell>
          <cell r="E3761" t="str">
            <v>ORF</v>
          </cell>
          <cell r="F3761" t="str">
            <v>Verified</v>
          </cell>
          <cell r="G3761" t="str">
            <v>CaM</v>
          </cell>
          <cell r="H3761" t="str">
            <v>chromosome 2</v>
          </cell>
          <cell r="I3761" t="str">
            <v>L000000365</v>
          </cell>
          <cell r="J3761">
            <v>2</v>
          </cell>
          <cell r="K3761">
            <v>458356</v>
          </cell>
          <cell r="L3761">
            <v>457913</v>
          </cell>
          <cell r="M3761" t="str">
            <v>C</v>
          </cell>
          <cell r="N3761">
            <v>53</v>
          </cell>
          <cell r="O3761">
            <v>38184</v>
          </cell>
          <cell r="P3761">
            <v>35458</v>
          </cell>
        </row>
        <row r="3762">
          <cell r="B3762" t="str">
            <v>YBR109W-A</v>
          </cell>
          <cell r="C3762" t="str">
            <v>Putative protein of unknown function; questionable ORF from MIPS</v>
          </cell>
          <cell r="D3762" t="str">
            <v>S000028737</v>
          </cell>
          <cell r="E3762" t="str">
            <v>ORF</v>
          </cell>
          <cell r="F3762" t="str">
            <v>Dubious</v>
          </cell>
          <cell r="H3762" t="str">
            <v>chromosome 2</v>
          </cell>
          <cell r="J3762">
            <v>2</v>
          </cell>
          <cell r="K3762">
            <v>458602</v>
          </cell>
          <cell r="L3762">
            <v>458826</v>
          </cell>
          <cell r="M3762" t="str">
            <v>W</v>
          </cell>
          <cell r="O3762">
            <v>38184</v>
          </cell>
          <cell r="P3762">
            <v>37831</v>
          </cell>
        </row>
        <row r="3763">
          <cell r="A3763" t="str">
            <v>ALG1</v>
          </cell>
          <cell r="B3763" t="str">
            <v>YBR110W</v>
          </cell>
          <cell r="C3763" t="str">
            <v>Mannosyltransferase, involved in asparagine-linked glycosylation in the endoplasmic reticulum (ER); essential for viability, mutation is functionally complemented by human ortholog</v>
          </cell>
          <cell r="D3763" t="str">
            <v>S000000314</v>
          </cell>
          <cell r="E3763" t="str">
            <v>ORF</v>
          </cell>
          <cell r="F3763" t="str">
            <v>Verified</v>
          </cell>
          <cell r="H3763" t="str">
            <v>chromosome 2</v>
          </cell>
          <cell r="I3763" t="str">
            <v>L000000076</v>
          </cell>
          <cell r="J3763">
            <v>2</v>
          </cell>
          <cell r="K3763">
            <v>458866</v>
          </cell>
          <cell r="L3763">
            <v>460215</v>
          </cell>
          <cell r="M3763" t="str">
            <v>W</v>
          </cell>
          <cell r="N3763">
            <v>54</v>
          </cell>
          <cell r="O3763">
            <v>38184</v>
          </cell>
          <cell r="P3763">
            <v>35458</v>
          </cell>
        </row>
        <row r="3764">
          <cell r="A3764" t="str">
            <v>YSA1</v>
          </cell>
          <cell r="B3764" t="str">
            <v>YBR111C</v>
          </cell>
          <cell r="C3764" t="str">
            <v>Nudix hydrolase family member with ADP-ribose pyrophosphatase activity; shown to metabolize O-acetyl-ADP-ribose to AMP and acetylated ribose 5'-phosphate</v>
          </cell>
          <cell r="D3764" t="str">
            <v>S000000315</v>
          </cell>
          <cell r="E3764" t="str">
            <v>ORF</v>
          </cell>
          <cell r="F3764" t="str">
            <v>Verified</v>
          </cell>
          <cell r="G3764" t="str">
            <v>RMA2</v>
          </cell>
          <cell r="H3764" t="str">
            <v>chromosome 2</v>
          </cell>
          <cell r="I3764" t="str">
            <v>L000002551</v>
          </cell>
          <cell r="J3764">
            <v>2</v>
          </cell>
          <cell r="K3764">
            <v>461867</v>
          </cell>
          <cell r="L3764">
            <v>461172</v>
          </cell>
          <cell r="M3764" t="str">
            <v>C</v>
          </cell>
          <cell r="O3764">
            <v>38184</v>
          </cell>
          <cell r="P3764">
            <v>35458</v>
          </cell>
        </row>
        <row r="3765">
          <cell r="A3765" t="str">
            <v>SUS1</v>
          </cell>
          <cell r="B3765" t="str">
            <v>YBR111W-A</v>
          </cell>
          <cell r="C3765" t="str">
            <v>Protein involved in mRNA export coupled transcription activation and elongation; component of both the SAGA histone acetylase complex and TREX-2, and interacts with RNAPII</v>
          </cell>
          <cell r="D3765" t="str">
            <v>S000028510</v>
          </cell>
          <cell r="E3765" t="str">
            <v>ORF</v>
          </cell>
          <cell r="F3765" t="str">
            <v>Verified</v>
          </cell>
          <cell r="H3765" t="str">
            <v>chromosome 2</v>
          </cell>
          <cell r="J3765">
            <v>2</v>
          </cell>
          <cell r="K3765">
            <v>462133</v>
          </cell>
          <cell r="L3765">
            <v>462573</v>
          </cell>
          <cell r="M3765" t="str">
            <v>W</v>
          </cell>
          <cell r="O3765">
            <v>38184</v>
          </cell>
          <cell r="P3765" t="str">
            <v>2003-12-17|2003-07-29</v>
          </cell>
        </row>
        <row r="3766">
          <cell r="B3766" t="str">
            <v>YBR113W</v>
          </cell>
          <cell r="C3766" t="str">
            <v>Dubious open reading frame unlikely to encode a protein, based on available experimental and comparative sequence data; partially overlaps the verified gene CYC8</v>
          </cell>
          <cell r="D3766" t="str">
            <v>S000000317</v>
          </cell>
          <cell r="E3766" t="str">
            <v>ORF</v>
          </cell>
          <cell r="F3766" t="str">
            <v>Dubious</v>
          </cell>
          <cell r="H3766" t="str">
            <v>chromosome 2</v>
          </cell>
          <cell r="J3766">
            <v>2</v>
          </cell>
          <cell r="K3766">
            <v>465560</v>
          </cell>
          <cell r="L3766">
            <v>466042</v>
          </cell>
          <cell r="M3766" t="str">
            <v>W</v>
          </cell>
          <cell r="O3766">
            <v>38184</v>
          </cell>
          <cell r="P3766">
            <v>35458</v>
          </cell>
        </row>
        <row r="3767">
          <cell r="A3767" t="str">
            <v>CYC8</v>
          </cell>
          <cell r="B3767" t="str">
            <v>YBR112C</v>
          </cell>
          <cell r="C3767" t="str">
            <v>General transcriptional co-repressor, acts together with Tup1p; also acts as part of a transcriptional co-activator complex that recruits the SWI/SNF and SAGA complexes to promoters; can form the prion [OCT+]</v>
          </cell>
          <cell r="D3767" t="str">
            <v>S000000316</v>
          </cell>
          <cell r="E3767" t="str">
            <v>ORF</v>
          </cell>
          <cell r="F3767" t="str">
            <v>Verified</v>
          </cell>
          <cell r="G3767" t="str">
            <v>SSN6|CRT8</v>
          </cell>
          <cell r="H3767" t="str">
            <v>chromosome 2</v>
          </cell>
          <cell r="I3767" t="str">
            <v>L000000452</v>
          </cell>
          <cell r="J3767">
            <v>2</v>
          </cell>
          <cell r="K3767">
            <v>465764</v>
          </cell>
          <cell r="L3767">
            <v>462864</v>
          </cell>
          <cell r="M3767" t="str">
            <v>C</v>
          </cell>
          <cell r="N3767">
            <v>56</v>
          </cell>
          <cell r="O3767">
            <v>38184</v>
          </cell>
          <cell r="P3767">
            <v>35458</v>
          </cell>
        </row>
        <row r="3768">
          <cell r="A3768" t="str">
            <v>RAD16</v>
          </cell>
          <cell r="B3768" t="str">
            <v>YBR114W</v>
          </cell>
          <cell r="C3768" t="str">
            <v>Protein that recognizes and binds damaged DNA in an ATP-dependent manner (with Rad7p) during nucleotide excision repair; subunit of Nucleotide Excision Repair Factor 4 (NEF4) and the Elongin-Cullin-Socs (ECS) ligase complex</v>
          </cell>
          <cell r="D3768" t="str">
            <v>S000000318</v>
          </cell>
          <cell r="E3768" t="str">
            <v>ORF</v>
          </cell>
          <cell r="F3768" t="str">
            <v>Verified</v>
          </cell>
          <cell r="G3768" t="str">
            <v>PSO5</v>
          </cell>
          <cell r="H3768" t="str">
            <v>chromosome 2</v>
          </cell>
          <cell r="I3768" t="str">
            <v>L000004121|L000001565</v>
          </cell>
          <cell r="J3768">
            <v>2</v>
          </cell>
          <cell r="K3768">
            <v>467242</v>
          </cell>
          <cell r="L3768">
            <v>469614</v>
          </cell>
          <cell r="M3768" t="str">
            <v>W</v>
          </cell>
          <cell r="N3768">
            <v>58</v>
          </cell>
          <cell r="O3768">
            <v>38184</v>
          </cell>
          <cell r="P3768">
            <v>35458</v>
          </cell>
        </row>
        <row r="3769">
          <cell r="A3769" t="str">
            <v>LYS2</v>
          </cell>
          <cell r="B3769" t="str">
            <v>YBR115C</v>
          </cell>
          <cell r="C3769" t="str">
            <v>Alpha aminoadipate reductase, catalyzes the reduction of alpha-aminoadipate to alpha-aminoadipate 6-semialdehyde, which is the fifth step in biosynthesis of lysine; activation requires posttranslational phosphopantetheinylation by Lys5p</v>
          </cell>
          <cell r="D3769" t="str">
            <v>S000000319</v>
          </cell>
          <cell r="E3769" t="str">
            <v>ORF</v>
          </cell>
          <cell r="F3769" t="str">
            <v>Verified</v>
          </cell>
          <cell r="H3769" t="str">
            <v>chromosome 2</v>
          </cell>
          <cell r="I3769" t="str">
            <v>L000000965</v>
          </cell>
          <cell r="J3769">
            <v>2</v>
          </cell>
          <cell r="K3769">
            <v>473920</v>
          </cell>
          <cell r="L3769">
            <v>469742</v>
          </cell>
          <cell r="M3769" t="str">
            <v>C</v>
          </cell>
          <cell r="N3769">
            <v>59</v>
          </cell>
          <cell r="O3769">
            <v>38184</v>
          </cell>
          <cell r="P3769">
            <v>35458</v>
          </cell>
        </row>
        <row r="3770">
          <cell r="B3770" t="str">
            <v>YBR116C</v>
          </cell>
          <cell r="C3770" t="str">
            <v>Dubious open reading frame unlikely to encode a protein, based on available experimental and comparative sequence data; partially overlaps the verified gene TKL2</v>
          </cell>
          <cell r="D3770" t="str">
            <v>S000000320</v>
          </cell>
          <cell r="E3770" t="str">
            <v>ORF</v>
          </cell>
          <cell r="F3770" t="str">
            <v>Dubious</v>
          </cell>
          <cell r="H3770" t="str">
            <v>chromosome 2</v>
          </cell>
          <cell r="J3770">
            <v>2</v>
          </cell>
          <cell r="K3770">
            <v>474720</v>
          </cell>
          <cell r="L3770">
            <v>474193</v>
          </cell>
          <cell r="M3770" t="str">
            <v>C</v>
          </cell>
          <cell r="O3770">
            <v>38184</v>
          </cell>
          <cell r="P3770">
            <v>35458</v>
          </cell>
        </row>
        <row r="3771">
          <cell r="A3771" t="str">
            <v>TKL2</v>
          </cell>
          <cell r="B3771" t="str">
            <v>YBR117C</v>
          </cell>
          <cell r="C3771" t="str">
            <v>Transketolase, similar to Tkl1p; catalyzes conversion of xylulose-5-phosphate and ribose-5-phosphate to sedoheptulose-7-phosphate and glyceraldehyde-3-phosphate in the pentose phosphate pathway; needed for synthesis of aromatic amino acids</v>
          </cell>
          <cell r="D3771" t="str">
            <v>S000000321</v>
          </cell>
          <cell r="E3771" t="str">
            <v>ORF</v>
          </cell>
          <cell r="F3771" t="str">
            <v>Verified</v>
          </cell>
          <cell r="H3771" t="str">
            <v>chromosome 2</v>
          </cell>
          <cell r="I3771" t="str">
            <v>L000002314</v>
          </cell>
          <cell r="J3771">
            <v>2</v>
          </cell>
          <cell r="K3771">
            <v>476431</v>
          </cell>
          <cell r="L3771">
            <v>474386</v>
          </cell>
          <cell r="M3771" t="str">
            <v>C</v>
          </cell>
          <cell r="O3771">
            <v>38184</v>
          </cell>
          <cell r="P3771">
            <v>35458</v>
          </cell>
        </row>
        <row r="3772">
          <cell r="A3772" t="str">
            <v>TEF2</v>
          </cell>
          <cell r="B3772" t="str">
            <v>YBR118W</v>
          </cell>
          <cell r="C3772" t="str">
            <v>Translational elongation factor EF-1 alpha; also encoded by TEF1; functions in the binding reaction of aminoacyl-tRNA (AA-tRNA) to ribosomes; may also have a role in tRNA re-export from the nucleus</v>
          </cell>
          <cell r="D3772" t="str">
            <v>S000000322</v>
          </cell>
          <cell r="E3772" t="str">
            <v>ORF</v>
          </cell>
          <cell r="F3772" t="str">
            <v>Verified</v>
          </cell>
          <cell r="G3772" t="str">
            <v>eEF1A|EF-1 alpha</v>
          </cell>
          <cell r="H3772" t="str">
            <v>chromosome 2</v>
          </cell>
          <cell r="I3772" t="str">
            <v>L000002278</v>
          </cell>
          <cell r="J3772">
            <v>2</v>
          </cell>
          <cell r="K3772">
            <v>477665</v>
          </cell>
          <cell r="L3772">
            <v>479041</v>
          </cell>
          <cell r="M3772" t="str">
            <v>W</v>
          </cell>
          <cell r="N3772">
            <v>61</v>
          </cell>
          <cell r="O3772">
            <v>38184</v>
          </cell>
          <cell r="P3772">
            <v>35458</v>
          </cell>
        </row>
        <row r="3773">
          <cell r="A3773" t="str">
            <v>MUD1</v>
          </cell>
          <cell r="B3773" t="str">
            <v>YBR119W</v>
          </cell>
          <cell r="C3773" t="str">
            <v>U1 snRNP A protein, homolog of human U1-A; involved in nuclear mRNA splicing</v>
          </cell>
          <cell r="D3773" t="str">
            <v>S000000323</v>
          </cell>
          <cell r="E3773" t="str">
            <v>ORF</v>
          </cell>
          <cell r="F3773" t="str">
            <v>Verified</v>
          </cell>
          <cell r="G3773" t="str">
            <v>U1A|U1-A</v>
          </cell>
          <cell r="H3773" t="str">
            <v>chromosome 2</v>
          </cell>
          <cell r="I3773" t="str">
            <v>L000001217</v>
          </cell>
          <cell r="J3773">
            <v>2</v>
          </cell>
          <cell r="K3773">
            <v>479332</v>
          </cell>
          <cell r="L3773">
            <v>480317</v>
          </cell>
          <cell r="M3773" t="str">
            <v>W</v>
          </cell>
          <cell r="O3773">
            <v>38184</v>
          </cell>
          <cell r="P3773">
            <v>35458</v>
          </cell>
        </row>
        <row r="3774">
          <cell r="A3774" t="str">
            <v>CBP6</v>
          </cell>
          <cell r="B3774" t="str">
            <v>YBR120C</v>
          </cell>
          <cell r="C3774" t="str">
            <v>Mitochondrial translational activator of the COB mRNA; phosphorylated</v>
          </cell>
          <cell r="D3774" t="str">
            <v>S000000324</v>
          </cell>
          <cell r="E3774" t="str">
            <v>ORF</v>
          </cell>
          <cell r="F3774" t="str">
            <v>Verified</v>
          </cell>
          <cell r="H3774" t="str">
            <v>chromosome 2</v>
          </cell>
          <cell r="I3774" t="str">
            <v>L000000228</v>
          </cell>
          <cell r="J3774">
            <v>2</v>
          </cell>
          <cell r="K3774">
            <v>480917</v>
          </cell>
          <cell r="L3774">
            <v>480429</v>
          </cell>
          <cell r="M3774" t="str">
            <v>C</v>
          </cell>
          <cell r="O3774">
            <v>38184</v>
          </cell>
          <cell r="P3774">
            <v>35458</v>
          </cell>
        </row>
        <row r="3775">
          <cell r="B3775" t="str">
            <v>YBR121C-A</v>
          </cell>
          <cell r="C3775" t="str">
            <v>Dubious open reading frame unlikely to encode a protein, based on available experimental and comparative sequence data; completely contianed within the verified gene GRS1; identified by expression profiling and mass spectrometry</v>
          </cell>
          <cell r="D3775" t="str">
            <v>S000028815</v>
          </cell>
          <cell r="E3775" t="str">
            <v>ORF</v>
          </cell>
          <cell r="F3775" t="str">
            <v>Dubious</v>
          </cell>
          <cell r="H3775" t="str">
            <v>chromosome 2</v>
          </cell>
          <cell r="J3775">
            <v>2</v>
          </cell>
          <cell r="K3775">
            <v>482478</v>
          </cell>
          <cell r="L3775">
            <v>482320</v>
          </cell>
          <cell r="M3775" t="str">
            <v>C</v>
          </cell>
          <cell r="O3775">
            <v>38184</v>
          </cell>
          <cell r="P3775">
            <v>37831</v>
          </cell>
        </row>
        <row r="3776">
          <cell r="A3776" t="str">
            <v>GRS1</v>
          </cell>
          <cell r="B3776" t="str">
            <v>YBR121C</v>
          </cell>
          <cell r="C3776" t="str">
            <v>Cytoplasmic and mitochondrial glycyl-tRNA synthase that ligates glycine to the cognate anticodon bearing tRNA; transcription termination factor that may interact with the 3'-end of pre-mRNA to promote 3'-end formation</v>
          </cell>
          <cell r="D3776" t="str">
            <v>S000000325</v>
          </cell>
          <cell r="E3776" t="str">
            <v>ORF</v>
          </cell>
          <cell r="F3776" t="str">
            <v>Verified</v>
          </cell>
          <cell r="G3776" t="str">
            <v>glycyl-tRNA synthetase</v>
          </cell>
          <cell r="H3776" t="str">
            <v>chromosome 2</v>
          </cell>
          <cell r="I3776" t="str">
            <v>L000000738|L000000731</v>
          </cell>
          <cell r="J3776">
            <v>2</v>
          </cell>
          <cell r="K3776">
            <v>483361</v>
          </cell>
          <cell r="L3776">
            <v>481358</v>
          </cell>
          <cell r="M3776" t="str">
            <v>C</v>
          </cell>
          <cell r="O3776">
            <v>38184</v>
          </cell>
          <cell r="P3776">
            <v>35458</v>
          </cell>
        </row>
        <row r="3777">
          <cell r="A3777" t="str">
            <v>MRPL36</v>
          </cell>
          <cell r="B3777" t="str">
            <v>YBR122C</v>
          </cell>
          <cell r="C3777" t="str">
            <v>Mitochondrial ribosomal protein of the large subunit; overproduction suppresses mutations in the COX2 leader peptide-encoding region</v>
          </cell>
          <cell r="D3777" t="str">
            <v>S000000326</v>
          </cell>
          <cell r="E3777" t="str">
            <v>ORF</v>
          </cell>
          <cell r="F3777" t="str">
            <v>Verified</v>
          </cell>
          <cell r="G3777" t="str">
            <v>YmL36</v>
          </cell>
          <cell r="H3777" t="str">
            <v>chromosome 2</v>
          </cell>
          <cell r="I3777" t="str">
            <v>L000002531|L000001171</v>
          </cell>
          <cell r="J3777">
            <v>2</v>
          </cell>
          <cell r="K3777">
            <v>484497</v>
          </cell>
          <cell r="L3777">
            <v>483964</v>
          </cell>
          <cell r="M3777" t="str">
            <v>C</v>
          </cell>
          <cell r="O3777">
            <v>38184</v>
          </cell>
          <cell r="P3777" t="str">
            <v>2003-09-22|1997-01-28</v>
          </cell>
        </row>
        <row r="3778">
          <cell r="B3778" t="str">
            <v>YBR124W</v>
          </cell>
          <cell r="C3778" t="str">
            <v>Putative protein of unknown function</v>
          </cell>
          <cell r="D3778" t="str">
            <v>S000000328</v>
          </cell>
          <cell r="E3778" t="str">
            <v>ORF</v>
          </cell>
          <cell r="F3778" t="str">
            <v>Dubious</v>
          </cell>
          <cell r="H3778" t="str">
            <v>chromosome 2</v>
          </cell>
          <cell r="J3778">
            <v>2</v>
          </cell>
          <cell r="K3778">
            <v>486501</v>
          </cell>
          <cell r="L3778">
            <v>486860</v>
          </cell>
          <cell r="M3778" t="str">
            <v>W</v>
          </cell>
          <cell r="O3778">
            <v>38184</v>
          </cell>
          <cell r="P3778">
            <v>35458</v>
          </cell>
        </row>
        <row r="3779">
          <cell r="A3779" t="str">
            <v>TFC1</v>
          </cell>
          <cell r="B3779" t="str">
            <v>YBR123C</v>
          </cell>
          <cell r="C3779" t="str">
            <v>One of six subunits of the RNA polymerase III transcription initiation factor complex (TFIIIC); part of the TauA globular domain of TFIIIC that binds DNA at the BoxA promoter sites of tRNA and similar genes; human homolog is TFIIIC-63</v>
          </cell>
          <cell r="D3779" t="str">
            <v>S000000327</v>
          </cell>
          <cell r="E3779" t="str">
            <v>ORF</v>
          </cell>
          <cell r="F3779" t="str">
            <v>Verified</v>
          </cell>
          <cell r="G3779" t="str">
            <v>tau 95</v>
          </cell>
          <cell r="H3779" t="str">
            <v>chromosome 2</v>
          </cell>
          <cell r="I3779" t="str">
            <v>L000002285</v>
          </cell>
          <cell r="J3779">
            <v>2</v>
          </cell>
          <cell r="K3779">
            <v>486685</v>
          </cell>
          <cell r="L3779">
            <v>484736</v>
          </cell>
          <cell r="M3779" t="str">
            <v>C</v>
          </cell>
          <cell r="O3779">
            <v>38184</v>
          </cell>
          <cell r="P3779">
            <v>35458</v>
          </cell>
        </row>
        <row r="3780">
          <cell r="A3780" t="str">
            <v>PTC4</v>
          </cell>
          <cell r="B3780" t="str">
            <v>YBR125C</v>
          </cell>
          <cell r="C3780" t="str">
            <v>Cytoplasmic type 2C protein phosphatase; identified as a high-copy number suppressor of the synthetic lethality of a cnb1 mpk1 double deletion; overexpression decreases high-osmolarity induced Hog1p phosphorylation and kinase activity</v>
          </cell>
          <cell r="D3780" t="str">
            <v>S000000329</v>
          </cell>
          <cell r="E3780" t="str">
            <v>ORF</v>
          </cell>
          <cell r="F3780" t="str">
            <v>Verified</v>
          </cell>
          <cell r="G3780" t="str">
            <v>GCT1</v>
          </cell>
          <cell r="H3780" t="str">
            <v>chromosome 2</v>
          </cell>
          <cell r="J3780">
            <v>2</v>
          </cell>
          <cell r="K3780">
            <v>488374</v>
          </cell>
          <cell r="L3780">
            <v>487193</v>
          </cell>
          <cell r="M3780" t="str">
            <v>C</v>
          </cell>
          <cell r="O3780">
            <v>38184</v>
          </cell>
          <cell r="P3780">
            <v>35458</v>
          </cell>
        </row>
        <row r="3781">
          <cell r="A3781" t="str">
            <v>TPS1</v>
          </cell>
          <cell r="B3781" t="str">
            <v>YBR126C</v>
          </cell>
          <cell r="C3781" t="str">
            <v>Synthase subunit of trehalose-6-phosphate synthase/phosphatase complex, which synthesizes the storage carbohydrate trehalose; also found in a monomeric form; expression is induced by the stress response and repressed by the Ras-cAMP pathway</v>
          </cell>
          <cell r="D3781" t="str">
            <v>S000000330</v>
          </cell>
          <cell r="E3781" t="str">
            <v>ORF</v>
          </cell>
          <cell r="F3781" t="str">
            <v>Verified</v>
          </cell>
          <cell r="G3781" t="str">
            <v>TSS1|GLC6|GGS1|FDP1|CIF1|BYP1</v>
          </cell>
          <cell r="H3781" t="str">
            <v>chromosome 2</v>
          </cell>
          <cell r="I3781" t="str">
            <v>L000002330</v>
          </cell>
          <cell r="J3781">
            <v>2</v>
          </cell>
          <cell r="K3781">
            <v>490386</v>
          </cell>
          <cell r="L3781">
            <v>488899</v>
          </cell>
          <cell r="M3781" t="str">
            <v>C</v>
          </cell>
          <cell r="N3781">
            <v>41</v>
          </cell>
          <cell r="O3781">
            <v>38184</v>
          </cell>
          <cell r="P3781">
            <v>35458</v>
          </cell>
        </row>
        <row r="3782">
          <cell r="B3782" t="str">
            <v>YBR126W-A</v>
          </cell>
          <cell r="C3782" t="str">
            <v>Dubious ORF unlikely to encode a protein, based on available experimental and comparative sequence data; partially overlaps the dubious ORF YBR126W-B; identified by gene-trapping, microarray analysis, and genome-wide homology searches</v>
          </cell>
          <cell r="D3782" t="str">
            <v>S000028600</v>
          </cell>
          <cell r="E3782" t="str">
            <v>ORF</v>
          </cell>
          <cell r="F3782" t="str">
            <v>Dubious</v>
          </cell>
          <cell r="H3782" t="str">
            <v>chromosome 2</v>
          </cell>
          <cell r="J3782">
            <v>2</v>
          </cell>
          <cell r="K3782">
            <v>490844</v>
          </cell>
          <cell r="L3782">
            <v>491050</v>
          </cell>
          <cell r="M3782" t="str">
            <v>W</v>
          </cell>
          <cell r="O3782">
            <v>38184</v>
          </cell>
          <cell r="P3782">
            <v>37831</v>
          </cell>
        </row>
        <row r="3783">
          <cell r="B3783" t="str">
            <v>YBR126W-B</v>
          </cell>
          <cell r="C3783" t="str">
            <v>Identified by SAGE</v>
          </cell>
          <cell r="D3783" t="str">
            <v>S000028738</v>
          </cell>
          <cell r="E3783" t="str">
            <v>ORF</v>
          </cell>
          <cell r="F3783" t="str">
            <v>Dubious</v>
          </cell>
          <cell r="H3783" t="str">
            <v>chromosome 2</v>
          </cell>
          <cell r="J3783">
            <v>2</v>
          </cell>
          <cell r="K3783">
            <v>490921</v>
          </cell>
          <cell r="L3783">
            <v>491064</v>
          </cell>
          <cell r="M3783" t="str">
            <v>W</v>
          </cell>
          <cell r="O3783">
            <v>38184</v>
          </cell>
          <cell r="P3783">
            <v>37831</v>
          </cell>
        </row>
        <row r="3784">
          <cell r="A3784" t="str">
            <v>VMA2</v>
          </cell>
          <cell r="B3784" t="str">
            <v>YBR127C</v>
          </cell>
          <cell r="C3784" t="str">
            <v>Subunit B of the eight-subunit V1 peripheral membrane domain of the vacuolar H+-ATPase (V-ATPase), an electrogenic proton pump found throughout the endomembrane system; contains nucleotide binding sites; also detected in the cytoplasm</v>
          </cell>
          <cell r="D3784" t="str">
            <v>S000000331</v>
          </cell>
          <cell r="E3784" t="str">
            <v>ORF</v>
          </cell>
          <cell r="F3784" t="str">
            <v>Verified</v>
          </cell>
          <cell r="G3784" t="str">
            <v>ATPSV|VAT2</v>
          </cell>
          <cell r="H3784" t="str">
            <v>chromosome 2</v>
          </cell>
          <cell r="I3784" t="str">
            <v>L000002458</v>
          </cell>
          <cell r="J3784">
            <v>2</v>
          </cell>
          <cell r="K3784">
            <v>492816</v>
          </cell>
          <cell r="L3784">
            <v>491263</v>
          </cell>
          <cell r="M3784" t="str">
            <v>C</v>
          </cell>
          <cell r="O3784">
            <v>38184</v>
          </cell>
          <cell r="P3784">
            <v>35458</v>
          </cell>
        </row>
        <row r="3785">
          <cell r="A3785" t="str">
            <v>ATG14</v>
          </cell>
          <cell r="B3785" t="str">
            <v>YBR128C</v>
          </cell>
          <cell r="C3785" t="str">
            <v>Autophagy-specific subunit of phosphatidylinositol 3-kinase complex I (with Vps34/15/30p); Atg14p targets complex I to the phagophore assembly site (PAS); required for localizing additional ATG proteins to the PAS; homolog of human Barkor</v>
          </cell>
          <cell r="D3785" t="str">
            <v>S000000332</v>
          </cell>
          <cell r="E3785" t="str">
            <v>ORF</v>
          </cell>
          <cell r="F3785" t="str">
            <v>Verified</v>
          </cell>
          <cell r="G3785" t="str">
            <v>APG14|CVT12</v>
          </cell>
          <cell r="H3785" t="str">
            <v>chromosome 2</v>
          </cell>
          <cell r="I3785" t="str">
            <v>L000004763|L000004641</v>
          </cell>
          <cell r="J3785">
            <v>2</v>
          </cell>
          <cell r="K3785">
            <v>494109</v>
          </cell>
          <cell r="L3785">
            <v>493075</v>
          </cell>
          <cell r="M3785" t="str">
            <v>C</v>
          </cell>
          <cell r="O3785">
            <v>38184</v>
          </cell>
          <cell r="P3785">
            <v>35458</v>
          </cell>
        </row>
        <row r="3786">
          <cell r="A3786" t="str">
            <v>OPY1</v>
          </cell>
          <cell r="B3786" t="str">
            <v>YBR129C</v>
          </cell>
          <cell r="C3786" t="str">
            <v>Protein of unknown function, overproduction blocks cell cycle arrest in the presence of mating pheromone; the authentic, non-tagged protein is detected in highly purified mitochondria in high-throughput studies</v>
          </cell>
          <cell r="D3786" t="str">
            <v>S000000333</v>
          </cell>
          <cell r="E3786" t="str">
            <v>ORF</v>
          </cell>
          <cell r="F3786" t="str">
            <v>Verified</v>
          </cell>
          <cell r="H3786" t="str">
            <v>chromosome 2</v>
          </cell>
          <cell r="I3786" t="str">
            <v>L000004016</v>
          </cell>
          <cell r="J3786">
            <v>2</v>
          </cell>
          <cell r="K3786">
            <v>495333</v>
          </cell>
          <cell r="L3786">
            <v>494347</v>
          </cell>
          <cell r="M3786" t="str">
            <v>C</v>
          </cell>
          <cell r="O3786">
            <v>38184</v>
          </cell>
          <cell r="P3786">
            <v>35458</v>
          </cell>
        </row>
        <row r="3787">
          <cell r="A3787" t="str">
            <v>SHE3</v>
          </cell>
          <cell r="B3787" t="str">
            <v>YBR130C</v>
          </cell>
          <cell r="C3787" t="str">
            <v>Protein that acts as an adaptor between Myo4p and the She2p-mRNA complex; part of the mRNA localization machinery that restricts accumulation of certain proteins to the bud; also required for cortical ER inheritance</v>
          </cell>
          <cell r="D3787" t="str">
            <v>S000000334</v>
          </cell>
          <cell r="E3787" t="str">
            <v>ORF</v>
          </cell>
          <cell r="F3787" t="str">
            <v>Verified</v>
          </cell>
          <cell r="H3787" t="str">
            <v>chromosome 2</v>
          </cell>
          <cell r="I3787" t="str">
            <v>L000004189|L000002868</v>
          </cell>
          <cell r="J3787">
            <v>2</v>
          </cell>
          <cell r="K3787">
            <v>496863</v>
          </cell>
          <cell r="L3787">
            <v>495586</v>
          </cell>
          <cell r="M3787" t="str">
            <v>C</v>
          </cell>
          <cell r="O3787">
            <v>38184</v>
          </cell>
          <cell r="P3787">
            <v>35458</v>
          </cell>
        </row>
        <row r="3788">
          <cell r="A3788" t="str">
            <v>CCZ1</v>
          </cell>
          <cell r="B3788" t="str">
            <v>YBR131W</v>
          </cell>
          <cell r="C3788" t="str">
            <v>Protein involved in vacuolar assembly, essential for autophagy and the cytoplasm-to-vacuole pathway</v>
          </cell>
          <cell r="D3788" t="str">
            <v>S000000335</v>
          </cell>
          <cell r="E3788" t="str">
            <v>ORF</v>
          </cell>
          <cell r="F3788" t="str">
            <v>Verified</v>
          </cell>
          <cell r="G3788" t="str">
            <v>CVT16</v>
          </cell>
          <cell r="H3788" t="str">
            <v>chromosome 2</v>
          </cell>
          <cell r="I3788" t="str">
            <v>L000004556</v>
          </cell>
          <cell r="J3788">
            <v>2</v>
          </cell>
          <cell r="K3788">
            <v>497157</v>
          </cell>
          <cell r="L3788">
            <v>499271</v>
          </cell>
          <cell r="M3788" t="str">
            <v>W</v>
          </cell>
          <cell r="O3788">
            <v>38184</v>
          </cell>
          <cell r="P3788">
            <v>35458</v>
          </cell>
        </row>
        <row r="3789">
          <cell r="B3789" t="str">
            <v>YBR131C-A</v>
          </cell>
          <cell r="C3789" t="str">
            <v>Dubious ORF unlikely to encode a protein, based on available experimental and comparative sequence data; partially overlaps the verified ORF YBR131W. Identified by gene-trapping, microarray analysis, and genome-wide homology searches</v>
          </cell>
          <cell r="D3789" t="str">
            <v>S000028601</v>
          </cell>
          <cell r="E3789" t="str">
            <v>ORF</v>
          </cell>
          <cell r="F3789" t="str">
            <v>Dubious</v>
          </cell>
          <cell r="H3789" t="str">
            <v>chromosome 2</v>
          </cell>
          <cell r="J3789">
            <v>2</v>
          </cell>
          <cell r="K3789">
            <v>497733</v>
          </cell>
          <cell r="L3789">
            <v>497644</v>
          </cell>
          <cell r="M3789" t="str">
            <v>C</v>
          </cell>
          <cell r="O3789">
            <v>38184</v>
          </cell>
          <cell r="P3789">
            <v>37831</v>
          </cell>
        </row>
        <row r="3790">
          <cell r="A3790" t="str">
            <v>AGP2</v>
          </cell>
          <cell r="B3790" t="str">
            <v>YBR132C</v>
          </cell>
          <cell r="C3790" t="str">
            <v>High affinity polyamine permease, preferentially uses spermidine over putrescine; expression is down-regulated by osmotic stress; plasma membrane carnitine transporter, also functions as a low-affinity amino acid permease</v>
          </cell>
          <cell r="D3790" t="str">
            <v>S000000336</v>
          </cell>
          <cell r="E3790" t="str">
            <v>ORF</v>
          </cell>
          <cell r="F3790" t="str">
            <v>Verified</v>
          </cell>
          <cell r="H3790" t="str">
            <v>chromosome 2</v>
          </cell>
          <cell r="I3790" t="str">
            <v>L000003947</v>
          </cell>
          <cell r="J3790">
            <v>2</v>
          </cell>
          <cell r="K3790">
            <v>501436</v>
          </cell>
          <cell r="L3790">
            <v>499646</v>
          </cell>
          <cell r="M3790" t="str">
            <v>C</v>
          </cell>
          <cell r="O3790">
            <v>38184</v>
          </cell>
          <cell r="P3790">
            <v>35458</v>
          </cell>
        </row>
        <row r="3791">
          <cell r="B3791" t="str">
            <v>YBR134W</v>
          </cell>
          <cell r="C3791" t="str">
            <v>Dubious open reading frame unlikely to encode a functional protein, based on available experimental and comparative sequence data</v>
          </cell>
          <cell r="D3791" t="str">
            <v>S000000338</v>
          </cell>
          <cell r="E3791" t="str">
            <v>ORF</v>
          </cell>
          <cell r="F3791" t="str">
            <v>Dubious</v>
          </cell>
          <cell r="H3791" t="str">
            <v>chromosome 2</v>
          </cell>
          <cell r="J3791">
            <v>2</v>
          </cell>
          <cell r="K3791">
            <v>504237</v>
          </cell>
          <cell r="L3791">
            <v>504638</v>
          </cell>
          <cell r="M3791" t="str">
            <v>W</v>
          </cell>
          <cell r="O3791">
            <v>38184</v>
          </cell>
          <cell r="P3791">
            <v>35458</v>
          </cell>
        </row>
        <row r="3792">
          <cell r="A3792" t="str">
            <v>HSL7</v>
          </cell>
          <cell r="B3792" t="str">
            <v>YBR133C</v>
          </cell>
          <cell r="C3792" t="str">
            <v>Protein arginine N-methyltransferase that exhibits septin and Hsl1p-dependent bud neck localization and periodic Hsl1p-dependent phosphorylation; required along with Hsl1p for bud neck recruitment, phosphorylation, and degradation of Swe1p</v>
          </cell>
          <cell r="D3792" t="str">
            <v>S000000337</v>
          </cell>
          <cell r="E3792" t="str">
            <v>ORF</v>
          </cell>
          <cell r="F3792" t="str">
            <v>Verified</v>
          </cell>
          <cell r="H3792" t="str">
            <v>chromosome 2</v>
          </cell>
          <cell r="I3792" t="str">
            <v>L000003130</v>
          </cell>
          <cell r="J3792">
            <v>2</v>
          </cell>
          <cell r="K3792">
            <v>504281</v>
          </cell>
          <cell r="L3792">
            <v>501798</v>
          </cell>
          <cell r="M3792" t="str">
            <v>C</v>
          </cell>
          <cell r="O3792">
            <v>38184</v>
          </cell>
          <cell r="P3792">
            <v>35458</v>
          </cell>
        </row>
        <row r="3793">
          <cell r="A3793" t="str">
            <v>CKS1</v>
          </cell>
          <cell r="B3793" t="str">
            <v>YBR135W</v>
          </cell>
          <cell r="C3793" t="str">
            <v>Cyclin-dependent protein kinase regulatory subunit and adaptor; modulates proteolysis of M-phase targets through interactions with the proteasome; role in transcriptional regulation, recruiting proteasomal subunits to target gene promoters</v>
          </cell>
          <cell r="D3793" t="str">
            <v>S000000339</v>
          </cell>
          <cell r="E3793" t="str">
            <v>ORF</v>
          </cell>
          <cell r="F3793" t="str">
            <v>Verified</v>
          </cell>
          <cell r="H3793" t="str">
            <v>chromosome 2</v>
          </cell>
          <cell r="I3793" t="str">
            <v>L000000347</v>
          </cell>
          <cell r="J3793">
            <v>2</v>
          </cell>
          <cell r="K3793">
            <v>504848</v>
          </cell>
          <cell r="L3793">
            <v>505300</v>
          </cell>
          <cell r="M3793" t="str">
            <v>W</v>
          </cell>
          <cell r="N3793">
            <v>73</v>
          </cell>
          <cell r="O3793">
            <v>38184</v>
          </cell>
          <cell r="P3793">
            <v>35458</v>
          </cell>
        </row>
        <row r="3794">
          <cell r="A3794" t="str">
            <v>MEC1</v>
          </cell>
          <cell r="B3794" t="str">
            <v>YBR136W</v>
          </cell>
          <cell r="C3794" t="str">
            <v>Genome integrity checkpoint protein and PI kinase superfamily member; signal transducer required for cell cycle arrest and transcriptional responses prompted by damaged or unreplicated DNA; monitors and participates in meiotic recombination</v>
          </cell>
          <cell r="D3794" t="str">
            <v>S000000340</v>
          </cell>
          <cell r="E3794" t="str">
            <v>ORF</v>
          </cell>
          <cell r="F3794" t="str">
            <v>Verified</v>
          </cell>
          <cell r="G3794" t="str">
            <v>SAD3|ESR1</v>
          </cell>
          <cell r="H3794" t="str">
            <v>chromosome 2</v>
          </cell>
          <cell r="I3794" t="str">
            <v>L000000586</v>
          </cell>
          <cell r="J3794">
            <v>2</v>
          </cell>
          <cell r="K3794">
            <v>505662</v>
          </cell>
          <cell r="L3794">
            <v>512768</v>
          </cell>
          <cell r="M3794" t="str">
            <v>W</v>
          </cell>
          <cell r="O3794">
            <v>38184</v>
          </cell>
          <cell r="P3794">
            <v>35458</v>
          </cell>
        </row>
        <row r="3795">
          <cell r="B3795" t="str">
            <v>YBR137W</v>
          </cell>
          <cell r="C3795" t="str">
            <v>Protein of unknown function; localized to the cytoplasm; binds to Replication Protein A (RPA); YBR137W is not an essential gene</v>
          </cell>
          <cell r="D3795" t="str">
            <v>S000000341</v>
          </cell>
          <cell r="E3795" t="str">
            <v>ORF</v>
          </cell>
          <cell r="F3795" t="str">
            <v>Uncharacterized</v>
          </cell>
          <cell r="H3795" t="str">
            <v>chromosome 2</v>
          </cell>
          <cell r="J3795">
            <v>2</v>
          </cell>
          <cell r="K3795">
            <v>513038</v>
          </cell>
          <cell r="L3795">
            <v>513577</v>
          </cell>
          <cell r="M3795" t="str">
            <v>W</v>
          </cell>
          <cell r="O3795">
            <v>38184</v>
          </cell>
          <cell r="P3795">
            <v>35458</v>
          </cell>
        </row>
        <row r="3796">
          <cell r="B3796" t="str">
            <v>YBR138C</v>
          </cell>
          <cell r="C3796" t="str">
            <v>Cytoplasmic protein of unknown function, potentially phosphorylated by Cdc28p; YBR138C is not an essential gene</v>
          </cell>
          <cell r="D3796" t="str">
            <v>S000000342</v>
          </cell>
          <cell r="E3796" t="str">
            <v>ORF</v>
          </cell>
          <cell r="F3796" t="str">
            <v>Uncharacterized</v>
          </cell>
          <cell r="G3796" t="str">
            <v>HDR1</v>
          </cell>
          <cell r="H3796" t="str">
            <v>chromosome 2</v>
          </cell>
          <cell r="I3796" t="str">
            <v>L000003401</v>
          </cell>
          <cell r="J3796">
            <v>2</v>
          </cell>
          <cell r="K3796">
            <v>515330</v>
          </cell>
          <cell r="L3796">
            <v>513756</v>
          </cell>
          <cell r="M3796" t="str">
            <v>C</v>
          </cell>
          <cell r="O3796">
            <v>38184</v>
          </cell>
          <cell r="P3796">
            <v>35458</v>
          </cell>
        </row>
        <row r="3797">
          <cell r="B3797" t="str">
            <v>YBR139W</v>
          </cell>
          <cell r="C3797" t="str">
            <v>Putative serine type carboxypeptidase with a role in phytochelatin synthesis; green fluorescent protein (GFP)-fusion protein localizes to the vacuole; expression induced by nitrogen limitation in a GLN3, GAT1-independent manner</v>
          </cell>
          <cell r="D3797" t="str">
            <v>S000000343</v>
          </cell>
          <cell r="E3797" t="str">
            <v>ORF</v>
          </cell>
          <cell r="F3797" t="str">
            <v>Verified</v>
          </cell>
          <cell r="H3797" t="str">
            <v>chromosome 2</v>
          </cell>
          <cell r="J3797">
            <v>2</v>
          </cell>
          <cell r="K3797">
            <v>515658</v>
          </cell>
          <cell r="L3797">
            <v>517184</v>
          </cell>
          <cell r="M3797" t="str">
            <v>W</v>
          </cell>
          <cell r="O3797">
            <v>38184</v>
          </cell>
          <cell r="P3797">
            <v>35458</v>
          </cell>
        </row>
        <row r="3798">
          <cell r="A3798" t="str">
            <v>IRA1</v>
          </cell>
          <cell r="B3798" t="str">
            <v>YBR140C</v>
          </cell>
          <cell r="C3798" t="str">
            <v>GTPase-activating protein that negatively regulates RAS by converting it from the GTP- to the GDP-bound inactive form, required for reducing cAMP levels under nutrient limiting conditions, mediates membrane association of adenylate cyclase</v>
          </cell>
          <cell r="D3798" t="str">
            <v>S000000344</v>
          </cell>
          <cell r="E3798" t="str">
            <v>ORF</v>
          </cell>
          <cell r="F3798" t="str">
            <v>Verified</v>
          </cell>
          <cell r="G3798" t="str">
            <v>PPD1|GLC1</v>
          </cell>
          <cell r="H3798" t="str">
            <v>chromosome 2</v>
          </cell>
          <cell r="I3798" t="str">
            <v>L000000704|L000000873</v>
          </cell>
          <cell r="J3798">
            <v>2</v>
          </cell>
          <cell r="K3798">
            <v>526622</v>
          </cell>
          <cell r="L3798">
            <v>517344</v>
          </cell>
          <cell r="M3798" t="str">
            <v>C</v>
          </cell>
          <cell r="N3798">
            <v>78</v>
          </cell>
          <cell r="O3798">
            <v>38184</v>
          </cell>
          <cell r="P3798">
            <v>35458</v>
          </cell>
        </row>
        <row r="3799">
          <cell r="B3799" t="str">
            <v>YBR141W-A</v>
          </cell>
          <cell r="C3799" t="str">
            <v>Dubious ORF unlikely to encode a protein, based on available experimental and comparative sequence data; overlaps the uncharacterized ORF YBR141C; identified by gene-trapping, microarray analysis, and genome-wide homology searching</v>
          </cell>
          <cell r="D3799" t="str">
            <v>S000028602</v>
          </cell>
          <cell r="E3799" t="str">
            <v>ORF</v>
          </cell>
          <cell r="F3799" t="str">
            <v>Dubious</v>
          </cell>
          <cell r="H3799" t="str">
            <v>chromosome 2</v>
          </cell>
          <cell r="J3799">
            <v>2</v>
          </cell>
          <cell r="K3799">
            <v>527161</v>
          </cell>
          <cell r="L3799">
            <v>527256</v>
          </cell>
          <cell r="M3799" t="str">
            <v>W</v>
          </cell>
          <cell r="O3799">
            <v>38184</v>
          </cell>
          <cell r="P3799">
            <v>37831</v>
          </cell>
        </row>
        <row r="3800">
          <cell r="B3800" t="str">
            <v>YBR141C</v>
          </cell>
          <cell r="C3800" t="str">
            <v>Putative S-adenosylmethionine-dependent methyltransferase; green fluorescent protein (GFP)-fusion protein localizes to the nucleolus; YBR141C is not an essential gene</v>
          </cell>
          <cell r="D3800" t="str">
            <v>S000000345</v>
          </cell>
          <cell r="E3800" t="str">
            <v>ORF</v>
          </cell>
          <cell r="F3800" t="str">
            <v>Uncharacterized</v>
          </cell>
          <cell r="H3800" t="str">
            <v>chromosome 2</v>
          </cell>
          <cell r="J3800">
            <v>2</v>
          </cell>
          <cell r="K3800">
            <v>528032</v>
          </cell>
          <cell r="L3800">
            <v>527019</v>
          </cell>
          <cell r="M3800" t="str">
            <v>C</v>
          </cell>
          <cell r="O3800">
            <v>38184</v>
          </cell>
          <cell r="P3800">
            <v>35458</v>
          </cell>
        </row>
        <row r="3801">
          <cell r="A3801" t="str">
            <v>MAK5</v>
          </cell>
          <cell r="B3801" t="str">
            <v>YBR142W</v>
          </cell>
          <cell r="C3801" t="str">
            <v>Essential nucleolar protein, putative DEAD-box RNA helicase required for maintenance of M1 dsRNA virus; involved in biogenesis of large (60S) ribosomal subunits</v>
          </cell>
          <cell r="D3801" t="str">
            <v>S000000346</v>
          </cell>
          <cell r="E3801" t="str">
            <v>ORF</v>
          </cell>
          <cell r="F3801" t="str">
            <v>Verified</v>
          </cell>
          <cell r="H3801" t="str">
            <v>chromosome 2</v>
          </cell>
          <cell r="I3801" t="str">
            <v>L000000979</v>
          </cell>
          <cell r="J3801">
            <v>2</v>
          </cell>
          <cell r="K3801">
            <v>528311</v>
          </cell>
          <cell r="L3801">
            <v>530632</v>
          </cell>
          <cell r="M3801" t="str">
            <v>W</v>
          </cell>
          <cell r="N3801">
            <v>80</v>
          </cell>
          <cell r="O3801">
            <v>38184</v>
          </cell>
          <cell r="P3801">
            <v>35458</v>
          </cell>
        </row>
        <row r="3802">
          <cell r="A3802" t="str">
            <v>SUP45</v>
          </cell>
          <cell r="B3802" t="str">
            <v>YBR143C</v>
          </cell>
          <cell r="C3802" t="str">
            <v>Polypeptide release factor (eRF1) in translation termination; mutant form acts as a recessive omnipotent suppressor; methylated by Mtq2p-Trm112p in ternary complex eRF1-eRF3-GTP; mutation of methylation site confers resistance to zymocin</v>
          </cell>
          <cell r="D3802" t="str">
            <v>S000000347</v>
          </cell>
          <cell r="E3802" t="str">
            <v>ORF</v>
          </cell>
          <cell r="F3802" t="str">
            <v>Verified</v>
          </cell>
          <cell r="G3802" t="str">
            <v>eRF1|SUP47|SUP1|SAL4</v>
          </cell>
          <cell r="H3802" t="str">
            <v>chromosome 2</v>
          </cell>
          <cell r="I3802" t="str">
            <v>L000002258|L000002206</v>
          </cell>
          <cell r="J3802">
            <v>2</v>
          </cell>
          <cell r="K3802">
            <v>532176</v>
          </cell>
          <cell r="L3802">
            <v>530863</v>
          </cell>
          <cell r="M3802" t="str">
            <v>C</v>
          </cell>
          <cell r="N3802">
            <v>81</v>
          </cell>
          <cell r="O3802">
            <v>38184</v>
          </cell>
          <cell r="P3802">
            <v>35458</v>
          </cell>
        </row>
        <row r="3803">
          <cell r="B3803" t="str">
            <v>YBR144C</v>
          </cell>
          <cell r="C3803" t="str">
            <v>Dubious open reading frame unlikely to encode a protein, based on available experimental and comparative sequence data; YBR144C is not an essential gene</v>
          </cell>
          <cell r="D3803" t="str">
            <v>S000000348</v>
          </cell>
          <cell r="E3803" t="str">
            <v>ORF</v>
          </cell>
          <cell r="F3803" t="str">
            <v>Dubious</v>
          </cell>
          <cell r="H3803" t="str">
            <v>chromosome 2</v>
          </cell>
          <cell r="J3803">
            <v>2</v>
          </cell>
          <cell r="K3803">
            <v>533543</v>
          </cell>
          <cell r="L3803">
            <v>533229</v>
          </cell>
          <cell r="M3803" t="str">
            <v>C</v>
          </cell>
          <cell r="O3803">
            <v>38184</v>
          </cell>
          <cell r="P3803">
            <v>35458</v>
          </cell>
        </row>
        <row r="3804">
          <cell r="A3804" t="str">
            <v>ADH5</v>
          </cell>
          <cell r="B3804" t="str">
            <v>YBR145W</v>
          </cell>
          <cell r="C3804" t="str">
            <v>Alcohol dehydrogenase isoenzyme V; involved in ethanol production</v>
          </cell>
          <cell r="D3804" t="str">
            <v>S000000349</v>
          </cell>
          <cell r="E3804" t="str">
            <v>ORF</v>
          </cell>
          <cell r="F3804" t="str">
            <v>Verified</v>
          </cell>
          <cell r="H3804" t="str">
            <v>chromosome 2</v>
          </cell>
          <cell r="I3804" t="str">
            <v>L000000045</v>
          </cell>
          <cell r="J3804">
            <v>2</v>
          </cell>
          <cell r="K3804">
            <v>533756</v>
          </cell>
          <cell r="L3804">
            <v>534811</v>
          </cell>
          <cell r="M3804" t="str">
            <v>W</v>
          </cell>
          <cell r="O3804">
            <v>38184</v>
          </cell>
          <cell r="P3804">
            <v>35458</v>
          </cell>
        </row>
        <row r="3805">
          <cell r="A3805" t="str">
            <v>MRPS9</v>
          </cell>
          <cell r="B3805" t="str">
            <v>YBR146W</v>
          </cell>
          <cell r="C3805" t="str">
            <v>Mitochondrial ribosomal protein of the small subunit</v>
          </cell>
          <cell r="D3805" t="str">
            <v>S000000350</v>
          </cell>
          <cell r="E3805" t="str">
            <v>ORF</v>
          </cell>
          <cell r="F3805" t="str">
            <v>Verified</v>
          </cell>
          <cell r="H3805" t="str">
            <v>chromosome 2</v>
          </cell>
          <cell r="I3805" t="str">
            <v>L000001175</v>
          </cell>
          <cell r="J3805">
            <v>2</v>
          </cell>
          <cell r="K3805">
            <v>535254</v>
          </cell>
          <cell r="L3805">
            <v>536090</v>
          </cell>
          <cell r="M3805" t="str">
            <v>W</v>
          </cell>
          <cell r="O3805">
            <v>38184</v>
          </cell>
          <cell r="P3805">
            <v>35458</v>
          </cell>
        </row>
        <row r="3806">
          <cell r="A3806" t="str">
            <v>RTC2</v>
          </cell>
          <cell r="B3806" t="str">
            <v>YBR147W</v>
          </cell>
          <cell r="C3806" t="str">
            <v>Protein of unknown function; identified in a screen for mutants with decreased levels of rDNA transcription; detected in highly purified mitochondria; null mutant suppresses cdc13-1; similar to a G-protein coupled receptor from S. pombe</v>
          </cell>
          <cell r="D3806" t="str">
            <v>S000000351</v>
          </cell>
          <cell r="E3806" t="str">
            <v>ORF</v>
          </cell>
          <cell r="F3806" t="str">
            <v>Verified</v>
          </cell>
          <cell r="G3806" t="str">
            <v>RRT11</v>
          </cell>
          <cell r="H3806" t="str">
            <v>chromosome 2</v>
          </cell>
          <cell r="J3806">
            <v>2</v>
          </cell>
          <cell r="K3806">
            <v>536569</v>
          </cell>
          <cell r="L3806">
            <v>537459</v>
          </cell>
          <cell r="M3806" t="str">
            <v>W</v>
          </cell>
          <cell r="O3806">
            <v>38184</v>
          </cell>
          <cell r="P3806">
            <v>35458</v>
          </cell>
        </row>
        <row r="3807">
          <cell r="A3807" t="str">
            <v>YSW1</v>
          </cell>
          <cell r="B3807" t="str">
            <v>YBR148W</v>
          </cell>
          <cell r="C3807" t="str">
            <v>Protein required for normal prospore membrane formation; interacts with Gip1p, which is the meiosis-specific regulatory subunit of the Glc7p protein phosphatase; expressed specifically in spores and localizes to the prospore membrane</v>
          </cell>
          <cell r="D3807" t="str">
            <v>S000000352</v>
          </cell>
          <cell r="E3807" t="str">
            <v>ORF</v>
          </cell>
          <cell r="F3807" t="str">
            <v>Verified</v>
          </cell>
          <cell r="H3807" t="str">
            <v>chromosome 2</v>
          </cell>
          <cell r="I3807" t="str">
            <v>L000002553</v>
          </cell>
          <cell r="J3807">
            <v>2</v>
          </cell>
          <cell r="K3807">
            <v>537870</v>
          </cell>
          <cell r="L3807">
            <v>539699</v>
          </cell>
          <cell r="M3807" t="str">
            <v>W</v>
          </cell>
          <cell r="O3807">
            <v>38184</v>
          </cell>
          <cell r="P3807">
            <v>35458</v>
          </cell>
        </row>
        <row r="3808">
          <cell r="A3808" t="str">
            <v>ARA1</v>
          </cell>
          <cell r="B3808" t="str">
            <v>YBR149W</v>
          </cell>
          <cell r="C3808" t="str">
            <v>NADP+ dependent arabinose dehydrogenase, involved in carbohydrate metabolism; purified as homodimer; naturally occurs with a N-terminus degradation product</v>
          </cell>
          <cell r="D3808" t="str">
            <v>S000000353</v>
          </cell>
          <cell r="E3808" t="str">
            <v>ORF</v>
          </cell>
          <cell r="F3808" t="str">
            <v>Verified</v>
          </cell>
          <cell r="H3808" t="str">
            <v>chromosome 2</v>
          </cell>
          <cell r="I3808" t="str">
            <v>L000004642</v>
          </cell>
          <cell r="J3808">
            <v>2</v>
          </cell>
          <cell r="K3808">
            <v>539981</v>
          </cell>
          <cell r="L3808">
            <v>541015</v>
          </cell>
          <cell r="M3808" t="str">
            <v>W</v>
          </cell>
          <cell r="O3808">
            <v>38184</v>
          </cell>
          <cell r="P3808">
            <v>35458</v>
          </cell>
        </row>
        <row r="3809">
          <cell r="A3809" t="str">
            <v>TBS1</v>
          </cell>
          <cell r="B3809" t="str">
            <v>YBR150C</v>
          </cell>
          <cell r="C3809" t="str">
            <v>Putative protein of unknown function; the authentic, non-tagged protein is detected in highly purified mitochondria in high-throughput studies</v>
          </cell>
          <cell r="D3809" t="str">
            <v>S000000354</v>
          </cell>
          <cell r="E3809" t="str">
            <v>ORF</v>
          </cell>
          <cell r="F3809" t="str">
            <v>Verified</v>
          </cell>
          <cell r="H3809" t="str">
            <v>chromosome 2</v>
          </cell>
          <cell r="J3809">
            <v>2</v>
          </cell>
          <cell r="K3809">
            <v>544487</v>
          </cell>
          <cell r="L3809">
            <v>541203</v>
          </cell>
          <cell r="M3809" t="str">
            <v>C</v>
          </cell>
          <cell r="O3809">
            <v>38184</v>
          </cell>
          <cell r="P3809">
            <v>35458</v>
          </cell>
        </row>
        <row r="3810">
          <cell r="A3810" t="str">
            <v>APD1</v>
          </cell>
          <cell r="B3810" t="str">
            <v>YBR151W</v>
          </cell>
          <cell r="C3810" t="str">
            <v>Protein of unknown function, required for normal localization of actin patches and for normal tolerance of sodium ions and hydrogen peroxide; localizes to both cytoplasm and nucleus</v>
          </cell>
          <cell r="D3810" t="str">
            <v>S000000355</v>
          </cell>
          <cell r="E3810" t="str">
            <v>ORF</v>
          </cell>
          <cell r="F3810" t="str">
            <v>Verified</v>
          </cell>
          <cell r="H3810" t="str">
            <v>chromosome 2</v>
          </cell>
          <cell r="J3810">
            <v>2</v>
          </cell>
          <cell r="K3810">
            <v>545022</v>
          </cell>
          <cell r="L3810">
            <v>545972</v>
          </cell>
          <cell r="M3810" t="str">
            <v>W</v>
          </cell>
          <cell r="O3810">
            <v>38184</v>
          </cell>
          <cell r="P3810">
            <v>35458</v>
          </cell>
        </row>
        <row r="3811">
          <cell r="A3811" t="str">
            <v>SPP381</v>
          </cell>
          <cell r="B3811" t="str">
            <v>YBR152W</v>
          </cell>
          <cell r="C3811" t="str">
            <v>mRNA splicing factor, component of U4/U6.U5 tri-snRNP; interacts genetically and physically with Prp38p</v>
          </cell>
          <cell r="D3811" t="str">
            <v>S000000356</v>
          </cell>
          <cell r="E3811" t="str">
            <v>ORF</v>
          </cell>
          <cell r="F3811" t="str">
            <v>Verified</v>
          </cell>
          <cell r="H3811" t="str">
            <v>chromosome 2</v>
          </cell>
          <cell r="I3811" t="str">
            <v>L000004711</v>
          </cell>
          <cell r="J3811">
            <v>2</v>
          </cell>
          <cell r="K3811">
            <v>546370</v>
          </cell>
          <cell r="L3811">
            <v>547245</v>
          </cell>
          <cell r="M3811" t="str">
            <v>W</v>
          </cell>
          <cell r="O3811">
            <v>38184</v>
          </cell>
          <cell r="P3811">
            <v>35458</v>
          </cell>
        </row>
        <row r="3812">
          <cell r="A3812" t="str">
            <v>RIB7</v>
          </cell>
          <cell r="B3812" t="str">
            <v>YBR153W</v>
          </cell>
          <cell r="C3812" t="str">
            <v>Diaminohydroxyphoshoribosylaminopyrimidine deaminase; catalyzes the second step of the riboflavin biosynthesis pathway</v>
          </cell>
          <cell r="D3812" t="str">
            <v>S000000357</v>
          </cell>
          <cell r="E3812" t="str">
            <v>ORF</v>
          </cell>
          <cell r="F3812" t="str">
            <v>Verified</v>
          </cell>
          <cell r="H3812" t="str">
            <v>chromosome 2</v>
          </cell>
          <cell r="I3812" t="str">
            <v>L000001637</v>
          </cell>
          <cell r="J3812">
            <v>2</v>
          </cell>
          <cell r="K3812">
            <v>547454</v>
          </cell>
          <cell r="L3812">
            <v>548188</v>
          </cell>
          <cell r="M3812" t="str">
            <v>W</v>
          </cell>
          <cell r="O3812">
            <v>38184</v>
          </cell>
          <cell r="P3812">
            <v>35458</v>
          </cell>
        </row>
        <row r="3813">
          <cell r="A3813" t="str">
            <v>RPB5</v>
          </cell>
          <cell r="B3813" t="str">
            <v>YBR154C</v>
          </cell>
          <cell r="C3813" t="str">
            <v>RNA polymerase subunit ABC27, common to RNA polymerases I, II, and III; contacts DNA and affects transactivation</v>
          </cell>
          <cell r="D3813" t="str">
            <v>S000000358</v>
          </cell>
          <cell r="E3813" t="str">
            <v>ORF</v>
          </cell>
          <cell r="F3813" t="str">
            <v>Verified</v>
          </cell>
          <cell r="G3813" t="str">
            <v>ABC27</v>
          </cell>
          <cell r="H3813" t="str">
            <v>chromosome 2</v>
          </cell>
          <cell r="I3813" t="str">
            <v>L000001590|L000001679</v>
          </cell>
          <cell r="J3813">
            <v>2</v>
          </cell>
          <cell r="K3813">
            <v>549003</v>
          </cell>
          <cell r="L3813">
            <v>548356</v>
          </cell>
          <cell r="M3813" t="str">
            <v>C</v>
          </cell>
          <cell r="O3813">
            <v>38184</v>
          </cell>
          <cell r="P3813">
            <v>35458</v>
          </cell>
        </row>
        <row r="3814">
          <cell r="A3814" t="str">
            <v>CNS1</v>
          </cell>
          <cell r="B3814" t="str">
            <v>YBR155W</v>
          </cell>
          <cell r="C3814" t="str">
            <v>TPR-containing co-chaperone; binds both Hsp82p (Hsp90) and Ssa1p (Hsp70) and stimulates the ATPase activity of SSA1, ts mutants reduce Hsp82p function while over expression suppresses the phenotypes of an HSP82 ts allele and a cpr7 deletion</v>
          </cell>
          <cell r="D3814" t="str">
            <v>S000000359</v>
          </cell>
          <cell r="E3814" t="str">
            <v>ORF</v>
          </cell>
          <cell r="F3814" t="str">
            <v>Verified</v>
          </cell>
          <cell r="H3814" t="str">
            <v>chromosome 2</v>
          </cell>
          <cell r="I3814" t="str">
            <v>L000004495</v>
          </cell>
          <cell r="J3814">
            <v>2</v>
          </cell>
          <cell r="K3814">
            <v>549765</v>
          </cell>
          <cell r="L3814">
            <v>550922</v>
          </cell>
          <cell r="M3814" t="str">
            <v>W</v>
          </cell>
          <cell r="O3814">
            <v>38184</v>
          </cell>
          <cell r="P3814">
            <v>35458</v>
          </cell>
        </row>
        <row r="3815">
          <cell r="A3815" t="str">
            <v>SLI15</v>
          </cell>
          <cell r="B3815" t="str">
            <v>YBR156C</v>
          </cell>
          <cell r="C3815" t="str">
            <v>Subunit of the conserved chromosomal passenger complex (CPC; Ipl1p-Sli15p-Bir1p-Nbl1p), which regulates kinetochore-microtubule attachments, activation of the spindle tension checkpoint, and mitotic spindle disassembly</v>
          </cell>
          <cell r="D3815" t="str">
            <v>S000000360</v>
          </cell>
          <cell r="E3815" t="str">
            <v>ORF</v>
          </cell>
          <cell r="F3815" t="str">
            <v>Verified</v>
          </cell>
          <cell r="H3815" t="str">
            <v>chromosome 2</v>
          </cell>
          <cell r="I3815" t="str">
            <v>L000003320</v>
          </cell>
          <cell r="J3815">
            <v>2</v>
          </cell>
          <cell r="K3815">
            <v>553194</v>
          </cell>
          <cell r="L3815">
            <v>551098</v>
          </cell>
          <cell r="M3815" t="str">
            <v>C</v>
          </cell>
          <cell r="O3815">
            <v>38184</v>
          </cell>
          <cell r="P3815">
            <v>35458</v>
          </cell>
        </row>
        <row r="3816">
          <cell r="A3816" t="str">
            <v>ICS2</v>
          </cell>
          <cell r="B3816" t="str">
            <v>YBR157C</v>
          </cell>
          <cell r="C3816" t="str">
            <v>Protein of unknown function; null mutation does not confer any obvious defects in growth, spore germination, viability, or carbohydrate utilization</v>
          </cell>
          <cell r="D3816" t="str">
            <v>S000000361</v>
          </cell>
          <cell r="E3816" t="str">
            <v>ORF</v>
          </cell>
          <cell r="F3816" t="str">
            <v>Verified</v>
          </cell>
          <cell r="H3816" t="str">
            <v>chromosome 2</v>
          </cell>
          <cell r="J3816">
            <v>2</v>
          </cell>
          <cell r="K3816">
            <v>554304</v>
          </cell>
          <cell r="L3816">
            <v>553537</v>
          </cell>
          <cell r="M3816" t="str">
            <v>C</v>
          </cell>
          <cell r="O3816">
            <v>38184</v>
          </cell>
          <cell r="P3816" t="str">
            <v>2004-01-21|1997-01-28</v>
          </cell>
        </row>
        <row r="3817">
          <cell r="A3817" t="str">
            <v>AMN1</v>
          </cell>
          <cell r="B3817" t="str">
            <v>YBR158W</v>
          </cell>
          <cell r="C3817" t="str">
            <v>Protein required for daughter cell separation, multiple mitotic checkpoints, and chromosome stability; contains 12 degenerate leucine-rich repeat motifs; expression is induced by the Mitotic Exit Network (MEN)</v>
          </cell>
          <cell r="D3817" t="str">
            <v>S000000362</v>
          </cell>
          <cell r="E3817" t="str">
            <v>ORF</v>
          </cell>
          <cell r="F3817" t="str">
            <v>Verified</v>
          </cell>
          <cell r="G3817" t="str">
            <v>CST13|ICS4</v>
          </cell>
          <cell r="H3817" t="str">
            <v>chromosome 2</v>
          </cell>
          <cell r="I3817" t="str">
            <v>L000002997</v>
          </cell>
          <cell r="J3817">
            <v>2</v>
          </cell>
          <cell r="K3817">
            <v>556543</v>
          </cell>
          <cell r="L3817">
            <v>558192</v>
          </cell>
          <cell r="M3817" t="str">
            <v>W</v>
          </cell>
          <cell r="O3817">
            <v>38184</v>
          </cell>
          <cell r="P3817">
            <v>35458</v>
          </cell>
        </row>
        <row r="3818">
          <cell r="A3818" t="str">
            <v>IFA38</v>
          </cell>
          <cell r="B3818" t="str">
            <v>YBR159W</v>
          </cell>
          <cell r="C3818" t="str">
            <v>Microsomal beta-keto-reductase; contains oleate response element (ORE) sequence in the promoter region; mutants exhibit reduced VLCFA synthesis, accumulate high levels of dihydrosphingosine, phytosphingosine and medium-chain ceramides</v>
          </cell>
          <cell r="D3818" t="str">
            <v>S000000363</v>
          </cell>
          <cell r="E3818" t="str">
            <v>ORF</v>
          </cell>
          <cell r="F3818" t="str">
            <v>Verified</v>
          </cell>
          <cell r="H3818" t="str">
            <v>chromosome 2</v>
          </cell>
          <cell r="J3818">
            <v>2</v>
          </cell>
          <cell r="K3818">
            <v>558679</v>
          </cell>
          <cell r="L3818">
            <v>559722</v>
          </cell>
          <cell r="M3818" t="str">
            <v>W</v>
          </cell>
          <cell r="O3818">
            <v>38184</v>
          </cell>
          <cell r="P3818">
            <v>35458</v>
          </cell>
        </row>
        <row r="3819">
          <cell r="A3819" t="str">
            <v>CDC28</v>
          </cell>
          <cell r="B3819" t="str">
            <v>YBR160W</v>
          </cell>
          <cell r="C3819" t="str">
            <v>Catalytic subunit of the main cell cycle cyclin-dependent kinase (CDK); alternately associates with G1 cyclins (CLNs) and G2/M cyclins (CLBs) which direct the CDK to specific substrates</v>
          </cell>
          <cell r="D3819" t="str">
            <v>S000000364</v>
          </cell>
          <cell r="E3819" t="str">
            <v>ORF</v>
          </cell>
          <cell r="F3819" t="str">
            <v>Verified</v>
          </cell>
          <cell r="G3819" t="str">
            <v>SRM5|HSL5|CDK1</v>
          </cell>
          <cell r="H3819" t="str">
            <v>chromosome 2</v>
          </cell>
          <cell r="I3819" t="str">
            <v>L000000267</v>
          </cell>
          <cell r="J3819">
            <v>2</v>
          </cell>
          <cell r="K3819">
            <v>560072</v>
          </cell>
          <cell r="L3819">
            <v>560968</v>
          </cell>
          <cell r="M3819" t="str">
            <v>W</v>
          </cell>
          <cell r="N3819">
            <v>90</v>
          </cell>
          <cell r="O3819">
            <v>38184</v>
          </cell>
          <cell r="P3819">
            <v>35458</v>
          </cell>
        </row>
        <row r="3820">
          <cell r="A3820" t="str">
            <v>CSH1</v>
          </cell>
          <cell r="B3820" t="str">
            <v>YBR161W</v>
          </cell>
          <cell r="C3820" t="str">
            <v>Probable catalytic subunit of a mannosylinositol phosphorylceramide (MIPC) synthase, forms a complex with probable regulatory subunit Csg2p; function in sphingolipid biosynthesis is overlapping with that of Sur1p</v>
          </cell>
          <cell r="D3820" t="str">
            <v>S000000365</v>
          </cell>
          <cell r="E3820" t="str">
            <v>ORF</v>
          </cell>
          <cell r="F3820" t="str">
            <v>Verified</v>
          </cell>
          <cell r="H3820" t="str">
            <v>chromosome 2</v>
          </cell>
          <cell r="J3820">
            <v>2</v>
          </cell>
          <cell r="K3820">
            <v>561629</v>
          </cell>
          <cell r="L3820">
            <v>562759</v>
          </cell>
          <cell r="M3820" t="str">
            <v>W</v>
          </cell>
          <cell r="O3820">
            <v>38184</v>
          </cell>
          <cell r="P3820">
            <v>35458</v>
          </cell>
        </row>
        <row r="3821">
          <cell r="A3821" t="str">
            <v>TOS1</v>
          </cell>
          <cell r="B3821" t="str">
            <v>YBR162C</v>
          </cell>
          <cell r="C3821" t="str">
            <v>Covalently-bound cell wall protein of unknown function; identified as a cell cycle regulated SBF target gene; deletion mutants are highly resistant to treatment with beta-1,3-glucanase; has sequence similarity to YJL171C</v>
          </cell>
          <cell r="D3821" t="str">
            <v>S000000366</v>
          </cell>
          <cell r="E3821" t="str">
            <v>ORF</v>
          </cell>
          <cell r="F3821" t="str">
            <v>Verified</v>
          </cell>
          <cell r="H3821" t="str">
            <v>chromosome 2</v>
          </cell>
          <cell r="J3821">
            <v>2</v>
          </cell>
          <cell r="K3821">
            <v>564565</v>
          </cell>
          <cell r="L3821">
            <v>563198</v>
          </cell>
          <cell r="M3821" t="str">
            <v>C</v>
          </cell>
          <cell r="O3821">
            <v>38184</v>
          </cell>
          <cell r="P3821">
            <v>35458</v>
          </cell>
        </row>
        <row r="3822">
          <cell r="A3822" t="str">
            <v>YSY6</v>
          </cell>
          <cell r="B3822" t="str">
            <v>YBR162W-A</v>
          </cell>
          <cell r="C3822" t="str">
            <v>Protein whose expression suppresses a secretory pathway mutation in E. coli; has similarity to the mammalian RAMP4 protein involved in secretion</v>
          </cell>
          <cell r="D3822" t="str">
            <v>S000002158</v>
          </cell>
          <cell r="E3822" t="str">
            <v>ORF</v>
          </cell>
          <cell r="F3822" t="str">
            <v>Verified</v>
          </cell>
          <cell r="H3822" t="str">
            <v>chromosome 2</v>
          </cell>
          <cell r="I3822" t="str">
            <v>L000002554</v>
          </cell>
          <cell r="J3822">
            <v>2</v>
          </cell>
          <cell r="K3822">
            <v>565226</v>
          </cell>
          <cell r="L3822">
            <v>565423</v>
          </cell>
          <cell r="M3822" t="str">
            <v>W</v>
          </cell>
          <cell r="O3822">
            <v>38184</v>
          </cell>
          <cell r="P3822">
            <v>35458</v>
          </cell>
        </row>
        <row r="3823">
          <cell r="A3823" t="str">
            <v>EXO5</v>
          </cell>
          <cell r="B3823" t="str">
            <v>YBR163W</v>
          </cell>
          <cell r="C3823" t="str">
            <v>Mitochondrial 5'-3' exonuclease and sliding exonuclease, required for mitochondrial genome maintenance; distantly related to the RecB nuclease domain of bacterial RecBCD recombinases; may be regulated by the transcription factor Ace2</v>
          </cell>
          <cell r="D3823" t="str">
            <v>S000000367</v>
          </cell>
          <cell r="E3823" t="str">
            <v>ORF</v>
          </cell>
          <cell r="F3823" t="str">
            <v>Verified</v>
          </cell>
          <cell r="G3823" t="str">
            <v>DEM1</v>
          </cell>
          <cell r="H3823" t="str">
            <v>chromosome 2</v>
          </cell>
          <cell r="J3823">
            <v>2</v>
          </cell>
          <cell r="K3823">
            <v>565718</v>
          </cell>
          <cell r="L3823">
            <v>567475</v>
          </cell>
          <cell r="M3823" t="str">
            <v>W</v>
          </cell>
          <cell r="O3823">
            <v>38184</v>
          </cell>
          <cell r="P3823">
            <v>35458</v>
          </cell>
        </row>
        <row r="3824">
          <cell r="A3824" t="str">
            <v>ARL1</v>
          </cell>
          <cell r="B3824" t="str">
            <v>YBR164C</v>
          </cell>
          <cell r="C3824" t="str">
            <v>Soluble GTPase with a role in regulation of membrane traffic; regulates potassium influx; G protein of the Ras superfamily, similar to ADP-ribosylation factor</v>
          </cell>
          <cell r="D3824" t="str">
            <v>S000000368</v>
          </cell>
          <cell r="E3824" t="str">
            <v>ORF</v>
          </cell>
          <cell r="F3824" t="str">
            <v>Verified</v>
          </cell>
          <cell r="G3824" t="str">
            <v>DLP2</v>
          </cell>
          <cell r="H3824" t="str">
            <v>chromosome 2</v>
          </cell>
          <cell r="I3824" t="str">
            <v>L000002832</v>
          </cell>
          <cell r="J3824">
            <v>2</v>
          </cell>
          <cell r="K3824">
            <v>568421</v>
          </cell>
          <cell r="L3824">
            <v>567870</v>
          </cell>
          <cell r="M3824" t="str">
            <v>C</v>
          </cell>
          <cell r="O3824">
            <v>38184</v>
          </cell>
          <cell r="P3824">
            <v>35458</v>
          </cell>
        </row>
        <row r="3825">
          <cell r="A3825" t="str">
            <v>UBS1</v>
          </cell>
          <cell r="B3825" t="str">
            <v>YBR165W</v>
          </cell>
          <cell r="C3825" t="str">
            <v>Ubiquitin-conjugating enzyme suppressor that functions as a general positive regulator of Cdc34p activity; nuclear protein that may represent a link between nucleocytoplasmic transport and ubiquitin ligase activity</v>
          </cell>
          <cell r="D3825" t="str">
            <v>S000000369</v>
          </cell>
          <cell r="E3825" t="str">
            <v>ORF</v>
          </cell>
          <cell r="F3825" t="str">
            <v>Verified</v>
          </cell>
          <cell r="H3825" t="str">
            <v>chromosome 2</v>
          </cell>
          <cell r="I3825" t="str">
            <v>L000003544</v>
          </cell>
          <cell r="J3825">
            <v>2</v>
          </cell>
          <cell r="K3825">
            <v>568847</v>
          </cell>
          <cell r="L3825">
            <v>569680</v>
          </cell>
          <cell r="M3825" t="str">
            <v>W</v>
          </cell>
          <cell r="O3825">
            <v>38184</v>
          </cell>
          <cell r="P3825">
            <v>35458</v>
          </cell>
        </row>
        <row r="3826">
          <cell r="A3826" t="str">
            <v>TYR1</v>
          </cell>
          <cell r="B3826" t="str">
            <v>YBR166C</v>
          </cell>
          <cell r="C3826" t="str">
            <v>Prephenate dehydrogenase involved in tyrosine biosynthesis, expression is dependent on phenylalanine levels</v>
          </cell>
          <cell r="D3826" t="str">
            <v>S000000370</v>
          </cell>
          <cell r="E3826" t="str">
            <v>ORF</v>
          </cell>
          <cell r="F3826" t="str">
            <v>Verified</v>
          </cell>
          <cell r="H3826" t="str">
            <v>chromosome 2</v>
          </cell>
          <cell r="I3826" t="str">
            <v>L000002359|L000002402</v>
          </cell>
          <cell r="J3826">
            <v>2</v>
          </cell>
          <cell r="K3826">
            <v>571195</v>
          </cell>
          <cell r="L3826">
            <v>569837</v>
          </cell>
          <cell r="M3826" t="str">
            <v>C</v>
          </cell>
          <cell r="N3826">
            <v>97</v>
          </cell>
          <cell r="O3826">
            <v>38184</v>
          </cell>
          <cell r="P3826">
            <v>35458</v>
          </cell>
        </row>
        <row r="3827">
          <cell r="A3827" t="str">
            <v>POP7</v>
          </cell>
          <cell r="B3827" t="str">
            <v>YBR167C</v>
          </cell>
          <cell r="C3827" t="str">
            <v>Subunit of both RNase MRP, which cleaves pre-rRNA, and nuclear RNase P, which cleaves tRNA precursors to generate mature 5' ends</v>
          </cell>
          <cell r="D3827" t="str">
            <v>S000000371</v>
          </cell>
          <cell r="E3827" t="str">
            <v>ORF</v>
          </cell>
          <cell r="F3827" t="str">
            <v>Verified</v>
          </cell>
          <cell r="G3827" t="str">
            <v>RPP2</v>
          </cell>
          <cell r="H3827" t="str">
            <v>chromosome 2</v>
          </cell>
          <cell r="I3827" t="str">
            <v>L000004303|L000004505</v>
          </cell>
          <cell r="J3827">
            <v>2</v>
          </cell>
          <cell r="K3827">
            <v>571885</v>
          </cell>
          <cell r="L3827">
            <v>571463</v>
          </cell>
          <cell r="M3827" t="str">
            <v>C</v>
          </cell>
          <cell r="O3827">
            <v>38184</v>
          </cell>
          <cell r="P3827">
            <v>35458</v>
          </cell>
        </row>
        <row r="3828">
          <cell r="A3828" t="str">
            <v>PEX32</v>
          </cell>
          <cell r="B3828" t="str">
            <v>YBR168W</v>
          </cell>
          <cell r="C3828" t="str">
            <v>Peroxisomal integral membrane protein, involved in negative regulation of peroxisome size; partially functionally redundant with Pex31p; genetic interactions suggest action at a step downstream of steps mediated by Pex28p and Pex29p</v>
          </cell>
          <cell r="D3828" t="str">
            <v>S000000372</v>
          </cell>
          <cell r="E3828" t="str">
            <v>ORF</v>
          </cell>
          <cell r="F3828" t="str">
            <v>Verified</v>
          </cell>
          <cell r="H3828" t="str">
            <v>chromosome 2</v>
          </cell>
          <cell r="J3828">
            <v>2</v>
          </cell>
          <cell r="K3828">
            <v>572366</v>
          </cell>
          <cell r="L3828">
            <v>573607</v>
          </cell>
          <cell r="M3828" t="str">
            <v>W</v>
          </cell>
          <cell r="O3828">
            <v>38184</v>
          </cell>
          <cell r="P3828">
            <v>35458</v>
          </cell>
        </row>
        <row r="3829">
          <cell r="A3829" t="str">
            <v>SSE2</v>
          </cell>
          <cell r="B3829" t="str">
            <v>YBR169C</v>
          </cell>
          <cell r="C3829" t="str">
            <v>Member of the heat shock protein 70 (HSP70) family; may be involved in protein folding; localized to the cytoplasm; highly homologous to the heat shock protein Sse1p</v>
          </cell>
          <cell r="D3829" t="str">
            <v>S000000373</v>
          </cell>
          <cell r="E3829" t="str">
            <v>ORF</v>
          </cell>
          <cell r="F3829" t="str">
            <v>Verified</v>
          </cell>
          <cell r="H3829" t="str">
            <v>chromosome 2</v>
          </cell>
          <cell r="I3829" t="str">
            <v>L000002079</v>
          </cell>
          <cell r="J3829">
            <v>2</v>
          </cell>
          <cell r="K3829">
            <v>575991</v>
          </cell>
          <cell r="L3829">
            <v>573910</v>
          </cell>
          <cell r="M3829" t="str">
            <v>C</v>
          </cell>
          <cell r="O3829">
            <v>38184</v>
          </cell>
          <cell r="P3829">
            <v>35458</v>
          </cell>
        </row>
        <row r="3830">
          <cell r="A3830" t="str">
            <v>NPL4</v>
          </cell>
          <cell r="B3830" t="str">
            <v>YBR170C</v>
          </cell>
          <cell r="C3830" t="str">
            <v>Endoplasmic reticulum and nuclear membrane protein, forms a complex with Cdc48p and Ufd1p that recognizes ubiquitinated proteins in the endoplasmic reticulum and delivers them to the proteasome for degradation</v>
          </cell>
          <cell r="D3830" t="str">
            <v>S000000374</v>
          </cell>
          <cell r="E3830" t="str">
            <v>ORF</v>
          </cell>
          <cell r="F3830" t="str">
            <v>Verified</v>
          </cell>
          <cell r="G3830" t="str">
            <v>HRD4</v>
          </cell>
          <cell r="H3830" t="str">
            <v>chromosome 2</v>
          </cell>
          <cell r="I3830" t="str">
            <v>L000001271</v>
          </cell>
          <cell r="J3830">
            <v>2</v>
          </cell>
          <cell r="K3830">
            <v>578081</v>
          </cell>
          <cell r="L3830">
            <v>576339</v>
          </cell>
          <cell r="M3830" t="str">
            <v>C</v>
          </cell>
          <cell r="O3830">
            <v>38184</v>
          </cell>
          <cell r="P3830">
            <v>35458</v>
          </cell>
        </row>
        <row r="3831">
          <cell r="A3831" t="str">
            <v>SEC66</v>
          </cell>
          <cell r="B3831" t="str">
            <v>YBR171W</v>
          </cell>
          <cell r="C3831" t="str">
            <v>Non-essential subunit of Sec63 complex (Sec63p, Sec62p, Sec66p and Sec72p); with Sec61 complex, Kar2p/BiP and Lhs1p forms a channel competent for SRP-dependent and post-translational SRP-independent protein targeting and import into the ER</v>
          </cell>
          <cell r="D3831" t="str">
            <v>S000000375</v>
          </cell>
          <cell r="E3831" t="str">
            <v>ORF</v>
          </cell>
          <cell r="F3831" t="str">
            <v>Verified</v>
          </cell>
          <cell r="G3831" t="str">
            <v>SEC71|HSS1</v>
          </cell>
          <cell r="H3831" t="str">
            <v>chromosome 2</v>
          </cell>
          <cell r="I3831" t="str">
            <v>L000001856</v>
          </cell>
          <cell r="J3831">
            <v>2</v>
          </cell>
          <cell r="K3831">
            <v>578359</v>
          </cell>
          <cell r="L3831">
            <v>578979</v>
          </cell>
          <cell r="M3831" t="str">
            <v>W</v>
          </cell>
          <cell r="O3831">
            <v>38184</v>
          </cell>
          <cell r="P3831">
            <v>35458</v>
          </cell>
        </row>
        <row r="3832">
          <cell r="A3832" t="str">
            <v>SMY2</v>
          </cell>
          <cell r="B3832" t="str">
            <v>YBR172C</v>
          </cell>
          <cell r="C3832" t="str">
            <v>Protein of unknown function involved in COPII vesicle formation; interacts with the Sec23p/Sec24p subcomplex; overexpression suppresses the temperature sensitivity of a myo2 mutant; has similarity to S. pombe Mpd2</v>
          </cell>
          <cell r="D3832" t="str">
            <v>S000000376</v>
          </cell>
          <cell r="E3832" t="str">
            <v>ORF</v>
          </cell>
          <cell r="F3832" t="str">
            <v>Verified</v>
          </cell>
          <cell r="H3832" t="str">
            <v>chromosome 2</v>
          </cell>
          <cell r="I3832" t="str">
            <v>L000001941</v>
          </cell>
          <cell r="J3832">
            <v>2</v>
          </cell>
          <cell r="K3832">
            <v>581367</v>
          </cell>
          <cell r="L3832">
            <v>579145</v>
          </cell>
          <cell r="M3832" t="str">
            <v>C</v>
          </cell>
          <cell r="O3832">
            <v>38184</v>
          </cell>
          <cell r="P3832" t="str">
            <v>2003-09-22|1997-01-28</v>
          </cell>
        </row>
        <row r="3833">
          <cell r="A3833" t="str">
            <v>UMP1</v>
          </cell>
          <cell r="B3833" t="str">
            <v>YBR173C</v>
          </cell>
          <cell r="C3833" t="str">
            <v>Short-lived chaperone required for correct maturation of the 20S proteasome; may inhibit premature dimerization of proteasome half-mers; degraded by proteasome upon completion of its assembly</v>
          </cell>
          <cell r="D3833" t="str">
            <v>S000000377</v>
          </cell>
          <cell r="E3833" t="str">
            <v>ORF</v>
          </cell>
          <cell r="F3833" t="str">
            <v>Verified</v>
          </cell>
          <cell r="G3833" t="str">
            <v>RNS2</v>
          </cell>
          <cell r="H3833" t="str">
            <v>chromosome 2</v>
          </cell>
          <cell r="I3833" t="str">
            <v>L000004429</v>
          </cell>
          <cell r="J3833">
            <v>2</v>
          </cell>
          <cell r="K3833">
            <v>582167</v>
          </cell>
          <cell r="L3833">
            <v>581721</v>
          </cell>
          <cell r="M3833" t="str">
            <v>C</v>
          </cell>
          <cell r="O3833">
            <v>38184</v>
          </cell>
          <cell r="P3833">
            <v>35458</v>
          </cell>
        </row>
        <row r="3834">
          <cell r="A3834" t="str">
            <v>SWD3</v>
          </cell>
          <cell r="B3834" t="str">
            <v>YBR175W</v>
          </cell>
          <cell r="C3834" t="str">
            <v>Essential subunit of the COMPASS (Set1C) complex, which methylates histone H3 on lysine 4 and is required in transcriptional silencing near telomeres; WD40 beta propeller superfamily member and ortholog of mammalian WDR5</v>
          </cell>
          <cell r="D3834" t="str">
            <v>S000000379</v>
          </cell>
          <cell r="E3834" t="str">
            <v>ORF</v>
          </cell>
          <cell r="F3834" t="str">
            <v>Verified</v>
          </cell>
          <cell r="G3834" t="str">
            <v>SAF35|CPS30</v>
          </cell>
          <cell r="H3834" t="str">
            <v>chromosome 2</v>
          </cell>
          <cell r="J3834">
            <v>2</v>
          </cell>
          <cell r="K3834">
            <v>582403</v>
          </cell>
          <cell r="L3834">
            <v>583350</v>
          </cell>
          <cell r="M3834" t="str">
            <v>W</v>
          </cell>
          <cell r="O3834">
            <v>38184</v>
          </cell>
          <cell r="P3834">
            <v>35458</v>
          </cell>
        </row>
        <row r="3835">
          <cell r="B3835" t="str">
            <v>YBR174C</v>
          </cell>
          <cell r="C3835" t="str">
            <v>Dubious open reading frame unlikely to encode a protein, based on available experimental and comparative sequence data; partially overlaps the verified ORF YBR175W; null mutant is viable and sporulation defective</v>
          </cell>
          <cell r="D3835" t="str">
            <v>S000000378</v>
          </cell>
          <cell r="E3835" t="str">
            <v>ORF</v>
          </cell>
          <cell r="F3835" t="str">
            <v>Dubious</v>
          </cell>
          <cell r="H3835" t="str">
            <v>chromosome 2</v>
          </cell>
          <cell r="J3835">
            <v>2</v>
          </cell>
          <cell r="K3835">
            <v>582647</v>
          </cell>
          <cell r="L3835">
            <v>582333</v>
          </cell>
          <cell r="M3835" t="str">
            <v>C</v>
          </cell>
          <cell r="O3835">
            <v>38184</v>
          </cell>
          <cell r="P3835">
            <v>35458</v>
          </cell>
        </row>
        <row r="3836">
          <cell r="A3836" t="str">
            <v>ECM31</v>
          </cell>
          <cell r="B3836" t="str">
            <v>YBR176W</v>
          </cell>
          <cell r="C3836" t="str">
            <v>Ketopantoate hydroxymethyltransferase, required for pantothenic acid biosynthesis, converts 2-oxoisovalerate into 2-dehydropantoate</v>
          </cell>
          <cell r="D3836" t="str">
            <v>S000000380</v>
          </cell>
          <cell r="E3836" t="str">
            <v>ORF</v>
          </cell>
          <cell r="F3836" t="str">
            <v>Verified</v>
          </cell>
          <cell r="H3836" t="str">
            <v>chromosome 2</v>
          </cell>
          <cell r="I3836" t="str">
            <v>L000003901</v>
          </cell>
          <cell r="J3836">
            <v>2</v>
          </cell>
          <cell r="K3836">
            <v>583715</v>
          </cell>
          <cell r="L3836">
            <v>584653</v>
          </cell>
          <cell r="M3836" t="str">
            <v>W</v>
          </cell>
          <cell r="O3836">
            <v>38184</v>
          </cell>
          <cell r="P3836">
            <v>35458</v>
          </cell>
        </row>
        <row r="3837">
          <cell r="B3837" t="str">
            <v>YBR178W</v>
          </cell>
          <cell r="C3837" t="str">
            <v>Dubious open reading frame unlikely to encode a protein, based on available experimental and comparative sequence data; partially overlaps the verified gene YBR177C</v>
          </cell>
          <cell r="D3837" t="str">
            <v>S000000382</v>
          </cell>
          <cell r="E3837" t="str">
            <v>ORF</v>
          </cell>
          <cell r="F3837" t="str">
            <v>Dubious</v>
          </cell>
          <cell r="H3837" t="str">
            <v>chromosome 2</v>
          </cell>
          <cell r="J3837">
            <v>2</v>
          </cell>
          <cell r="K3837">
            <v>586066</v>
          </cell>
          <cell r="L3837">
            <v>586440</v>
          </cell>
          <cell r="M3837" t="str">
            <v>W</v>
          </cell>
          <cell r="O3837">
            <v>38184</v>
          </cell>
          <cell r="P3837">
            <v>35458</v>
          </cell>
        </row>
        <row r="3838">
          <cell r="A3838" t="str">
            <v>EHT1</v>
          </cell>
          <cell r="B3838" t="str">
            <v>YBR177C</v>
          </cell>
          <cell r="C3838" t="str">
            <v>Acyl-coenzymeA:ethanol O-acyltransferase that plays a minor role in medium-chain fatty acid ethyl ester biosynthesis; possesses short-chain esterase activity; localizes to lipid particles and the mitochondrial outer membrane</v>
          </cell>
          <cell r="D3838" t="str">
            <v>S000000381</v>
          </cell>
          <cell r="E3838" t="str">
            <v>ORF</v>
          </cell>
          <cell r="F3838" t="str">
            <v>Verified</v>
          </cell>
          <cell r="H3838" t="str">
            <v>chromosome 2</v>
          </cell>
          <cell r="J3838">
            <v>2</v>
          </cell>
          <cell r="K3838">
            <v>586157</v>
          </cell>
          <cell r="L3838">
            <v>584802</v>
          </cell>
          <cell r="M3838" t="str">
            <v>C</v>
          </cell>
          <cell r="O3838">
            <v>38184</v>
          </cell>
          <cell r="P3838">
            <v>35458</v>
          </cell>
        </row>
        <row r="3839">
          <cell r="A3839" t="str">
            <v>FZO1</v>
          </cell>
          <cell r="B3839" t="str">
            <v>YBR179C</v>
          </cell>
          <cell r="C3839" t="str">
            <v>Mitofusin, mitochondrial integral membrane protein involved in mitochondrial fusion and mitochondrial genome maintenance; contains N-terminal GTPase domain; targeted for destruction by cytosolic components of the ubiquitin-proteasome system</v>
          </cell>
          <cell r="D3839" t="str">
            <v>S000000383</v>
          </cell>
          <cell r="E3839" t="str">
            <v>ORF</v>
          </cell>
          <cell r="F3839" t="str">
            <v>Verified</v>
          </cell>
          <cell r="H3839" t="str">
            <v>chromosome 2</v>
          </cell>
          <cell r="I3839" t="str">
            <v>L000004083</v>
          </cell>
          <cell r="J3839">
            <v>2</v>
          </cell>
          <cell r="K3839">
            <v>589109</v>
          </cell>
          <cell r="L3839">
            <v>586542</v>
          </cell>
          <cell r="M3839" t="str">
            <v>C</v>
          </cell>
          <cell r="O3839">
            <v>38184</v>
          </cell>
          <cell r="P3839">
            <v>35458</v>
          </cell>
        </row>
        <row r="3840">
          <cell r="A3840" t="str">
            <v>DTR1</v>
          </cell>
          <cell r="B3840" t="str">
            <v>YBR180W</v>
          </cell>
          <cell r="C3840" t="str">
            <v>Putative dityrosine transporter, required for spore wall synthesis; expressed during sporulation; member of the major facilitator superfamily (DHA1 family) of multidrug resistance transporters</v>
          </cell>
          <cell r="D3840" t="str">
            <v>S000000384</v>
          </cell>
          <cell r="E3840" t="str">
            <v>ORF</v>
          </cell>
          <cell r="F3840" t="str">
            <v>Verified</v>
          </cell>
          <cell r="H3840" t="str">
            <v>chromosome 2</v>
          </cell>
          <cell r="J3840">
            <v>2</v>
          </cell>
          <cell r="K3840">
            <v>589736</v>
          </cell>
          <cell r="L3840">
            <v>591454</v>
          </cell>
          <cell r="M3840" t="str">
            <v>W</v>
          </cell>
          <cell r="O3840">
            <v>38184</v>
          </cell>
          <cell r="P3840">
            <v>35458</v>
          </cell>
        </row>
        <row r="3841">
          <cell r="A3841" t="str">
            <v>RPS6B</v>
          </cell>
          <cell r="B3841" t="str">
            <v>YBR181C</v>
          </cell>
          <cell r="C3841" t="str">
            <v>Protein component of the small (40S) ribosomal subunit; identical to Rps6Ap and has similarity to rat S6 ribosomal protein</v>
          </cell>
          <cell r="D3841" t="str">
            <v>S000000385</v>
          </cell>
          <cell r="E3841" t="str">
            <v>ORF</v>
          </cell>
          <cell r="F3841" t="str">
            <v>Verified</v>
          </cell>
          <cell r="G3841" t="str">
            <v>RPS102|RPS101|LPG18</v>
          </cell>
          <cell r="H3841" t="str">
            <v>chromosome 2</v>
          </cell>
          <cell r="I3841" t="str">
            <v>L000002721</v>
          </cell>
          <cell r="J3841">
            <v>2</v>
          </cell>
          <cell r="K3841">
            <v>592769</v>
          </cell>
          <cell r="L3841">
            <v>591707</v>
          </cell>
          <cell r="M3841" t="str">
            <v>C</v>
          </cell>
          <cell r="O3841">
            <v>38184</v>
          </cell>
          <cell r="P3841">
            <v>35458</v>
          </cell>
        </row>
        <row r="3842">
          <cell r="A3842" t="str">
            <v>SMP1</v>
          </cell>
          <cell r="B3842" t="str">
            <v>YBR182C</v>
          </cell>
          <cell r="C3842" t="str">
            <v>Putative transcription factor involved in regulating the response to osmotic stress; member of the MADS-box family of transcription factors</v>
          </cell>
          <cell r="D3842" t="str">
            <v>S000000386</v>
          </cell>
          <cell r="E3842" t="str">
            <v>ORF</v>
          </cell>
          <cell r="F3842" t="str">
            <v>Verified</v>
          </cell>
          <cell r="H3842" t="str">
            <v>chromosome 2</v>
          </cell>
          <cell r="I3842" t="str">
            <v>L000004146</v>
          </cell>
          <cell r="J3842">
            <v>2</v>
          </cell>
          <cell r="K3842">
            <v>594859</v>
          </cell>
          <cell r="L3842">
            <v>593501</v>
          </cell>
          <cell r="M3842" t="str">
            <v>C</v>
          </cell>
          <cell r="O3842">
            <v>38184</v>
          </cell>
          <cell r="P3842">
            <v>35458</v>
          </cell>
        </row>
        <row r="3843">
          <cell r="B3843" t="str">
            <v>YBR182C-A</v>
          </cell>
          <cell r="C3843" t="str">
            <v>Putative protein of unknown function; identified by gene-trapping, microarray-based expression analysis, and genome-wide homology searching</v>
          </cell>
          <cell r="D3843" t="str">
            <v>S000028603</v>
          </cell>
          <cell r="E3843" t="str">
            <v>ORF</v>
          </cell>
          <cell r="F3843" t="str">
            <v>Uncharacterized</v>
          </cell>
          <cell r="H3843" t="str">
            <v>chromosome 2</v>
          </cell>
          <cell r="J3843">
            <v>2</v>
          </cell>
          <cell r="K3843">
            <v>595550</v>
          </cell>
          <cell r="L3843">
            <v>595356</v>
          </cell>
          <cell r="M3843" t="str">
            <v>C</v>
          </cell>
          <cell r="O3843">
            <v>38184</v>
          </cell>
          <cell r="P3843">
            <v>37831</v>
          </cell>
        </row>
        <row r="3844">
          <cell r="A3844" t="str">
            <v>YPC1</v>
          </cell>
          <cell r="B3844" t="str">
            <v>YBR183W</v>
          </cell>
          <cell r="C3844" t="str">
            <v>Alkaline ceramidase that also has reverse (CoA-independent) ceramide synthase activity, catalyzes both breakdown and synthesis of phytoceramide; overexpression confers fumonisin B1 resistance</v>
          </cell>
          <cell r="D3844" t="str">
            <v>S000000387</v>
          </cell>
          <cell r="E3844" t="str">
            <v>ORF</v>
          </cell>
          <cell r="F3844" t="str">
            <v>Verified</v>
          </cell>
          <cell r="G3844" t="str">
            <v>alkaline ceramidase</v>
          </cell>
          <cell r="H3844" t="str">
            <v>chromosome 2</v>
          </cell>
          <cell r="J3844">
            <v>2</v>
          </cell>
          <cell r="K3844">
            <v>596110</v>
          </cell>
          <cell r="L3844">
            <v>597060</v>
          </cell>
          <cell r="M3844" t="str">
            <v>W</v>
          </cell>
          <cell r="O3844">
            <v>38184</v>
          </cell>
          <cell r="P3844">
            <v>35458</v>
          </cell>
        </row>
        <row r="3845">
          <cell r="B3845" t="str">
            <v>YBR184W</v>
          </cell>
          <cell r="C3845" t="str">
            <v>Putative protein of unknown function; YBR184W is not an essential gene</v>
          </cell>
          <cell r="D3845" t="str">
            <v>S000000388</v>
          </cell>
          <cell r="E3845" t="str">
            <v>ORF</v>
          </cell>
          <cell r="F3845" t="str">
            <v>Uncharacterized</v>
          </cell>
          <cell r="H3845" t="str">
            <v>chromosome 2</v>
          </cell>
          <cell r="J3845">
            <v>2</v>
          </cell>
          <cell r="K3845">
            <v>597358</v>
          </cell>
          <cell r="L3845">
            <v>598929</v>
          </cell>
          <cell r="M3845" t="str">
            <v>W</v>
          </cell>
          <cell r="O3845">
            <v>38184</v>
          </cell>
          <cell r="P3845">
            <v>35458</v>
          </cell>
        </row>
        <row r="3846">
          <cell r="A3846" t="str">
            <v>MBA1</v>
          </cell>
          <cell r="B3846" t="str">
            <v>YBR185C</v>
          </cell>
          <cell r="C3846" t="str">
            <v>Membrane-associated mitochondrial ribosome receptor; involved in assembly of mitochondrial respiratory complexes; may act as a receptor for proteins destined for export from the mitochondrial matrix to the inner membrane</v>
          </cell>
          <cell r="D3846" t="str">
            <v>S000000389</v>
          </cell>
          <cell r="E3846" t="str">
            <v>ORF</v>
          </cell>
          <cell r="F3846" t="str">
            <v>Verified</v>
          </cell>
          <cell r="H3846" t="str">
            <v>chromosome 2</v>
          </cell>
          <cell r="I3846" t="str">
            <v>L000002809</v>
          </cell>
          <cell r="J3846">
            <v>2</v>
          </cell>
          <cell r="K3846">
            <v>599954</v>
          </cell>
          <cell r="L3846">
            <v>599118</v>
          </cell>
          <cell r="M3846" t="str">
            <v>C</v>
          </cell>
          <cell r="O3846">
            <v>38184</v>
          </cell>
          <cell r="P3846">
            <v>35458</v>
          </cell>
        </row>
        <row r="3847">
          <cell r="A3847" t="str">
            <v>PCH2</v>
          </cell>
          <cell r="B3847" t="str">
            <v>YBR186W</v>
          </cell>
          <cell r="C3847" t="str">
            <v>Nucleolar component of the pachytene checkpoint, which prevents chromosome segregation when recombination and chromosome synapsis are defective; also represses meiotic interhomolog recombination in the rDNA</v>
          </cell>
          <cell r="D3847" t="str">
            <v>S000000390</v>
          </cell>
          <cell r="E3847" t="str">
            <v>ORF</v>
          </cell>
          <cell r="F3847" t="str">
            <v>Verified</v>
          </cell>
          <cell r="H3847" t="str">
            <v>chromosome 2</v>
          </cell>
          <cell r="I3847" t="str">
            <v>L000004274</v>
          </cell>
          <cell r="J3847">
            <v>2</v>
          </cell>
          <cell r="K3847">
            <v>600548</v>
          </cell>
          <cell r="L3847">
            <v>602355</v>
          </cell>
          <cell r="M3847" t="str">
            <v>W</v>
          </cell>
          <cell r="O3847">
            <v>38184</v>
          </cell>
          <cell r="P3847" t="str">
            <v>2000-07-14|1997-01-28</v>
          </cell>
        </row>
        <row r="3848">
          <cell r="A3848" t="str">
            <v>GDT1</v>
          </cell>
          <cell r="B3848" t="str">
            <v>YBR187W</v>
          </cell>
          <cell r="C3848" t="str">
            <v>Putative protein of unknown function; expression is reduced in a gcr1 null mutant; GFP-fusion protein localizes to the vacuole; expression pattern and physical interactions suggest a possible role in ribosome biogenesis</v>
          </cell>
          <cell r="D3848" t="str">
            <v>S000000391</v>
          </cell>
          <cell r="E3848" t="str">
            <v>ORF</v>
          </cell>
          <cell r="F3848" t="str">
            <v>Uncharacterized</v>
          </cell>
          <cell r="H3848" t="str">
            <v>chromosome 2</v>
          </cell>
          <cell r="J3848">
            <v>2</v>
          </cell>
          <cell r="K3848">
            <v>602629</v>
          </cell>
          <cell r="L3848">
            <v>603471</v>
          </cell>
          <cell r="M3848" t="str">
            <v>W</v>
          </cell>
          <cell r="O3848">
            <v>38184</v>
          </cell>
          <cell r="P3848">
            <v>35458</v>
          </cell>
        </row>
        <row r="3849">
          <cell r="A3849" t="str">
            <v>NTC20</v>
          </cell>
          <cell r="B3849" t="str">
            <v>YBR188C</v>
          </cell>
          <cell r="C3849" t="str">
            <v>Member of the NineTeen Complex (NTC) that contains Prp19p and stabilizes U6 snRNA in catalytic forms of the spliceosome containing U2, U5, and U6 snRNAs</v>
          </cell>
          <cell r="D3849" t="str">
            <v>S000000392</v>
          </cell>
          <cell r="E3849" t="str">
            <v>ORF</v>
          </cell>
          <cell r="F3849" t="str">
            <v>Verified</v>
          </cell>
          <cell r="H3849" t="str">
            <v>chromosome 2</v>
          </cell>
          <cell r="I3849" t="str">
            <v>L000004267</v>
          </cell>
          <cell r="J3849">
            <v>2</v>
          </cell>
          <cell r="K3849">
            <v>604102</v>
          </cell>
          <cell r="L3849">
            <v>603680</v>
          </cell>
          <cell r="M3849" t="str">
            <v>C</v>
          </cell>
          <cell r="O3849">
            <v>38184</v>
          </cell>
          <cell r="P3849">
            <v>35458</v>
          </cell>
        </row>
        <row r="3850">
          <cell r="A3850" t="str">
            <v>RPS9B</v>
          </cell>
          <cell r="B3850" t="str">
            <v>YBR189W</v>
          </cell>
          <cell r="C3850" t="str">
            <v>Protein component of the small (40S) ribosomal subunit; nearly identical to Rps9Ap and has similarity to E. coli S4 and rat S9 ribosomal proteins</v>
          </cell>
          <cell r="D3850" t="str">
            <v>S000000393</v>
          </cell>
          <cell r="E3850" t="str">
            <v>ORF</v>
          </cell>
          <cell r="F3850" t="str">
            <v>Verified</v>
          </cell>
          <cell r="G3850" t="str">
            <v>rp21|YS11|S9B|S13|SUP46|RPS13A</v>
          </cell>
          <cell r="H3850" t="str">
            <v>chromosome 2</v>
          </cell>
          <cell r="I3850" t="str">
            <v>L000002207</v>
          </cell>
          <cell r="J3850">
            <v>2</v>
          </cell>
          <cell r="K3850">
            <v>604503</v>
          </cell>
          <cell r="L3850">
            <v>605503</v>
          </cell>
          <cell r="M3850" t="str">
            <v>W</v>
          </cell>
          <cell r="N3850">
            <v>106</v>
          </cell>
          <cell r="O3850">
            <v>38184</v>
          </cell>
          <cell r="P3850">
            <v>35458</v>
          </cell>
        </row>
        <row r="3851">
          <cell r="B3851" t="str">
            <v>YBR190W</v>
          </cell>
          <cell r="C3851" t="str">
            <v>Dubious open reading frame unlikely to encode a protein, based on experimental and comparative sequence data; partially overlaps the verified ribosomal protein gene RPL21A/YBR191W</v>
          </cell>
          <cell r="D3851" t="str">
            <v>S000000394</v>
          </cell>
          <cell r="E3851" t="str">
            <v>ORF</v>
          </cell>
          <cell r="F3851" t="str">
            <v>Dubious</v>
          </cell>
          <cell r="H3851" t="str">
            <v>chromosome 2</v>
          </cell>
          <cell r="J3851">
            <v>2</v>
          </cell>
          <cell r="K3851">
            <v>605961</v>
          </cell>
          <cell r="L3851">
            <v>606272</v>
          </cell>
          <cell r="M3851" t="str">
            <v>W</v>
          </cell>
          <cell r="O3851">
            <v>38184</v>
          </cell>
          <cell r="P3851">
            <v>35458</v>
          </cell>
        </row>
        <row r="3852">
          <cell r="A3852" t="str">
            <v>RPL21A</v>
          </cell>
          <cell r="B3852" t="str">
            <v>YBR191W</v>
          </cell>
          <cell r="C3852" t="str">
            <v>Protein component of the large (60S) ribosomal subunit, nearly identical to Rpl21Bp and has similarity to rat L21 ribosomal protein</v>
          </cell>
          <cell r="D3852" t="str">
            <v>S000000395</v>
          </cell>
          <cell r="E3852" t="str">
            <v>ORF</v>
          </cell>
          <cell r="F3852" t="str">
            <v>Verified</v>
          </cell>
          <cell r="G3852" t="str">
            <v>L21A|URP1</v>
          </cell>
          <cell r="H3852" t="str">
            <v>chromosome 2</v>
          </cell>
          <cell r="I3852" t="str">
            <v>L000002441</v>
          </cell>
          <cell r="J3852">
            <v>2</v>
          </cell>
          <cell r="K3852">
            <v>606265</v>
          </cell>
          <cell r="L3852">
            <v>607135</v>
          </cell>
          <cell r="M3852" t="str">
            <v>W</v>
          </cell>
          <cell r="O3852">
            <v>38184</v>
          </cell>
          <cell r="P3852">
            <v>35458</v>
          </cell>
        </row>
        <row r="3853">
          <cell r="B3853" t="str">
            <v>YBR191W-A</v>
          </cell>
          <cell r="C3853" t="str">
            <v>Dubious open reading frame unlikely to encode a protein, based on available experimental and comparative sequence data</v>
          </cell>
          <cell r="D3853" t="str">
            <v>S000007594</v>
          </cell>
          <cell r="E3853" t="str">
            <v>ORF</v>
          </cell>
          <cell r="F3853" t="str">
            <v>Dubious</v>
          </cell>
          <cell r="H3853" t="str">
            <v>chromosome 2</v>
          </cell>
          <cell r="J3853">
            <v>2</v>
          </cell>
          <cell r="K3853">
            <v>607144</v>
          </cell>
          <cell r="L3853">
            <v>607218</v>
          </cell>
          <cell r="M3853" t="str">
            <v>W</v>
          </cell>
          <cell r="O3853">
            <v>38184</v>
          </cell>
          <cell r="P3853">
            <v>36948</v>
          </cell>
        </row>
        <row r="3854">
          <cell r="A3854" t="str">
            <v>RIM2</v>
          </cell>
          <cell r="B3854" t="str">
            <v>YBR192W</v>
          </cell>
          <cell r="C3854" t="str">
            <v>Mitochondrial pyrimidine nucleotide transporter; imports pyrimidine nucleoside triphosphates and exports pyrimidine nucleoside monophosphates; member of the mitochondrial carrier family</v>
          </cell>
          <cell r="D3854" t="str">
            <v>S000000396</v>
          </cell>
          <cell r="E3854" t="str">
            <v>ORF</v>
          </cell>
          <cell r="F3854" t="str">
            <v>Verified</v>
          </cell>
          <cell r="G3854" t="str">
            <v>PYT1</v>
          </cell>
          <cell r="H3854" t="str">
            <v>chromosome 2</v>
          </cell>
          <cell r="I3854" t="str">
            <v>L000001641</v>
          </cell>
          <cell r="J3854">
            <v>2</v>
          </cell>
          <cell r="K3854">
            <v>607647</v>
          </cell>
          <cell r="L3854">
            <v>608780</v>
          </cell>
          <cell r="M3854" t="str">
            <v>W</v>
          </cell>
          <cell r="O3854">
            <v>38184</v>
          </cell>
          <cell r="P3854">
            <v>35458</v>
          </cell>
        </row>
        <row r="3855">
          <cell r="A3855" t="str">
            <v>MED8</v>
          </cell>
          <cell r="B3855" t="str">
            <v>YBR193C</v>
          </cell>
          <cell r="C3855" t="str">
            <v>Subunit of the RNA polymerase II mediator complex; associates with core polymerase subunits to form the RNA polymerase II holoenzyme; essential for transcriptional regulation</v>
          </cell>
          <cell r="D3855" t="str">
            <v>S000000397</v>
          </cell>
          <cell r="E3855" t="str">
            <v>ORF</v>
          </cell>
          <cell r="F3855" t="str">
            <v>Verified</v>
          </cell>
          <cell r="H3855" t="str">
            <v>chromosome 2</v>
          </cell>
          <cell r="I3855" t="str">
            <v>L000003917</v>
          </cell>
          <cell r="J3855">
            <v>2</v>
          </cell>
          <cell r="K3855">
            <v>609748</v>
          </cell>
          <cell r="L3855">
            <v>609077</v>
          </cell>
          <cell r="M3855" t="str">
            <v>C</v>
          </cell>
          <cell r="O3855">
            <v>38184</v>
          </cell>
          <cell r="P3855">
            <v>35458</v>
          </cell>
        </row>
        <row r="3856">
          <cell r="A3856" t="str">
            <v>AIM4</v>
          </cell>
          <cell r="B3856" t="str">
            <v>YBR194W</v>
          </cell>
          <cell r="C3856" t="str">
            <v>Protein proposed to be associated with the nuclear pore complex; null mutant is viable, displays elevated frequency of mitochondrial genome loss and is sensitive to freeze-thaw stress</v>
          </cell>
          <cell r="D3856" t="str">
            <v>S000000398</v>
          </cell>
          <cell r="E3856" t="str">
            <v>ORF</v>
          </cell>
          <cell r="F3856" t="str">
            <v>Verified</v>
          </cell>
          <cell r="G3856" t="str">
            <v>SOY1</v>
          </cell>
          <cell r="H3856" t="str">
            <v>chromosome 2</v>
          </cell>
          <cell r="J3856">
            <v>2</v>
          </cell>
          <cell r="K3856">
            <v>610033</v>
          </cell>
          <cell r="L3856">
            <v>610404</v>
          </cell>
          <cell r="M3856" t="str">
            <v>W</v>
          </cell>
          <cell r="O3856">
            <v>38184</v>
          </cell>
          <cell r="P3856">
            <v>35458</v>
          </cell>
        </row>
        <row r="3857">
          <cell r="A3857" t="str">
            <v>MSI1</v>
          </cell>
          <cell r="B3857" t="str">
            <v>YBR195C</v>
          </cell>
          <cell r="C3857" t="str">
            <v>Subunit of chromatin assembly factor I (CAF-1), negative regulator of the RAS/cAMP pathway via sequestration of Npr1p kinase; localizes to the nucleus and cytoplasm; homologous to human retinoblastoma binding proteins RbAp48 and RbAp46</v>
          </cell>
          <cell r="D3857" t="str">
            <v>S000000399</v>
          </cell>
          <cell r="E3857" t="str">
            <v>ORF</v>
          </cell>
          <cell r="F3857" t="str">
            <v>Verified</v>
          </cell>
          <cell r="G3857" t="str">
            <v>CAC3</v>
          </cell>
          <cell r="H3857" t="str">
            <v>chromosome 2</v>
          </cell>
          <cell r="I3857" t="str">
            <v>L000001193</v>
          </cell>
          <cell r="J3857">
            <v>2</v>
          </cell>
          <cell r="K3857">
            <v>611877</v>
          </cell>
          <cell r="L3857">
            <v>610609</v>
          </cell>
          <cell r="M3857" t="str">
            <v>C</v>
          </cell>
          <cell r="N3857">
            <v>89</v>
          </cell>
          <cell r="O3857">
            <v>38184</v>
          </cell>
          <cell r="P3857">
            <v>35458</v>
          </cell>
        </row>
        <row r="3858">
          <cell r="A3858" t="str">
            <v>PGI1</v>
          </cell>
          <cell r="B3858" t="str">
            <v>YBR196C</v>
          </cell>
          <cell r="C3858" t="str">
            <v>Glycolytic enzyme phosphoglucose isomerase, catalyzes the interconversion of glucose-6-phosphate and fructose-6-phosphate; required for cell cycle progression and completion of the gluconeogenic events of sporulation</v>
          </cell>
          <cell r="D3858" t="str">
            <v>S000000400</v>
          </cell>
          <cell r="E3858" t="str">
            <v>ORF</v>
          </cell>
          <cell r="F3858" t="str">
            <v>Verified</v>
          </cell>
          <cell r="G3858" t="str">
            <v>CDC30</v>
          </cell>
          <cell r="H3858" t="str">
            <v>chromosome 2</v>
          </cell>
          <cell r="I3858" t="str">
            <v>L000001410|L000001409</v>
          </cell>
          <cell r="J3858">
            <v>2</v>
          </cell>
          <cell r="K3858">
            <v>613895</v>
          </cell>
          <cell r="L3858">
            <v>612231</v>
          </cell>
          <cell r="M3858" t="str">
            <v>C</v>
          </cell>
          <cell r="N3858">
            <v>89</v>
          </cell>
          <cell r="O3858">
            <v>38184</v>
          </cell>
          <cell r="P3858">
            <v>35458</v>
          </cell>
        </row>
        <row r="3859">
          <cell r="B3859" t="str">
            <v>YBR196C-A</v>
          </cell>
          <cell r="C3859" t="str">
            <v>Putative protein of unknown function; identified by fungal homology and RT-PCR</v>
          </cell>
          <cell r="D3859" t="str">
            <v>S000028534</v>
          </cell>
          <cell r="E3859" t="str">
            <v>ORF</v>
          </cell>
          <cell r="F3859" t="str">
            <v>Uncharacterized</v>
          </cell>
          <cell r="H3859" t="str">
            <v>chromosome 2</v>
          </cell>
          <cell r="J3859">
            <v>2</v>
          </cell>
          <cell r="K3859">
            <v>614168</v>
          </cell>
          <cell r="L3859">
            <v>614019</v>
          </cell>
          <cell r="M3859" t="str">
            <v>C</v>
          </cell>
          <cell r="O3859">
            <v>38184</v>
          </cell>
          <cell r="P3859">
            <v>37831</v>
          </cell>
        </row>
        <row r="3860">
          <cell r="B3860" t="str">
            <v>YBR196C-B</v>
          </cell>
          <cell r="C3860" t="str">
            <v>Putative protein of unknown function; identified by expression profiling and mass spectrometry</v>
          </cell>
          <cell r="D3860" t="str">
            <v>S000028816</v>
          </cell>
          <cell r="E3860" t="str">
            <v>ORF</v>
          </cell>
          <cell r="F3860" t="str">
            <v>Uncharacterized</v>
          </cell>
          <cell r="H3860" t="str">
            <v>chromosome 2</v>
          </cell>
          <cell r="J3860">
            <v>2</v>
          </cell>
          <cell r="K3860">
            <v>614625</v>
          </cell>
          <cell r="L3860">
            <v>614521</v>
          </cell>
          <cell r="M3860" t="str">
            <v>C</v>
          </cell>
          <cell r="O3860">
            <v>38184</v>
          </cell>
          <cell r="P3860">
            <v>37831</v>
          </cell>
        </row>
        <row r="3861">
          <cell r="B3861" t="str">
            <v>YBR197C</v>
          </cell>
          <cell r="C3861" t="str">
            <v>Putative protein of unknown function; green fluorescent protein (GFP)-fusion protein localizes to the cytoplasm and nucleus; YBR197C is not an essential gene</v>
          </cell>
          <cell r="D3861" t="str">
            <v>S000000401</v>
          </cell>
          <cell r="E3861" t="str">
            <v>ORF</v>
          </cell>
          <cell r="F3861" t="str">
            <v>Uncharacterized</v>
          </cell>
          <cell r="H3861" t="str">
            <v>chromosome 2</v>
          </cell>
          <cell r="J3861">
            <v>2</v>
          </cell>
          <cell r="K3861">
            <v>615851</v>
          </cell>
          <cell r="L3861">
            <v>615198</v>
          </cell>
          <cell r="M3861" t="str">
            <v>C</v>
          </cell>
          <cell r="O3861">
            <v>38184</v>
          </cell>
          <cell r="P3861">
            <v>35458</v>
          </cell>
        </row>
        <row r="3862">
          <cell r="A3862" t="str">
            <v>TAF5</v>
          </cell>
          <cell r="B3862" t="str">
            <v>YBR198C</v>
          </cell>
          <cell r="C3862" t="str">
            <v>Subunit (90 kDa) of TFIID and SAGA complexes, involved in RNA polymerase II transcription initiation and in chromatin modification</v>
          </cell>
          <cell r="D3862" t="str">
            <v>S000000402</v>
          </cell>
          <cell r="E3862" t="str">
            <v>ORF</v>
          </cell>
          <cell r="F3862" t="str">
            <v>Verified</v>
          </cell>
          <cell r="G3862" t="str">
            <v>TafII90|TAF90</v>
          </cell>
          <cell r="H3862" t="str">
            <v>chromosome 2</v>
          </cell>
          <cell r="I3862" t="str">
            <v>L000004155</v>
          </cell>
          <cell r="J3862">
            <v>2</v>
          </cell>
          <cell r="K3862">
            <v>618518</v>
          </cell>
          <cell r="L3862">
            <v>616122</v>
          </cell>
          <cell r="M3862" t="str">
            <v>C</v>
          </cell>
          <cell r="O3862">
            <v>38184</v>
          </cell>
          <cell r="P3862">
            <v>35458</v>
          </cell>
        </row>
        <row r="3863">
          <cell r="A3863" t="str">
            <v>KTR4</v>
          </cell>
          <cell r="B3863" t="str">
            <v>YBR199W</v>
          </cell>
          <cell r="C3863" t="str">
            <v>Putative mannosyltransferase involved in protein glycosylation; member of the KRE2/MNT1 mannosyltransferase family</v>
          </cell>
          <cell r="D3863" t="str">
            <v>S000000403</v>
          </cell>
          <cell r="E3863" t="str">
            <v>ORF</v>
          </cell>
          <cell r="F3863" t="str">
            <v>Verified</v>
          </cell>
          <cell r="H3863" t="str">
            <v>chromosome 2</v>
          </cell>
          <cell r="I3863" t="str">
            <v>L000000927</v>
          </cell>
          <cell r="J3863">
            <v>2</v>
          </cell>
          <cell r="K3863">
            <v>618904</v>
          </cell>
          <cell r="L3863">
            <v>620298</v>
          </cell>
          <cell r="M3863" t="str">
            <v>W</v>
          </cell>
          <cell r="O3863">
            <v>38184</v>
          </cell>
          <cell r="P3863">
            <v>35458</v>
          </cell>
        </row>
        <row r="3864">
          <cell r="A3864" t="str">
            <v>BEM1</v>
          </cell>
          <cell r="B3864" t="str">
            <v>YBR200W</v>
          </cell>
          <cell r="C3864" t="str">
            <v>Protein containing SH3-domains, involved in establishing cell polarity and morphogenesis; functions as a scaffold protein for complexes that include Cdc24p, Ste5p, Ste20p, and Rsr1p</v>
          </cell>
          <cell r="D3864" t="str">
            <v>S000000404</v>
          </cell>
          <cell r="E3864" t="str">
            <v>ORF</v>
          </cell>
          <cell r="F3864" t="str">
            <v>Verified</v>
          </cell>
          <cell r="G3864" t="str">
            <v>SRO1</v>
          </cell>
          <cell r="H3864" t="str">
            <v>chromosome 2</v>
          </cell>
          <cell r="I3864" t="str">
            <v>L000000167</v>
          </cell>
          <cell r="J3864">
            <v>2</v>
          </cell>
          <cell r="K3864">
            <v>620867</v>
          </cell>
          <cell r="L3864">
            <v>622522</v>
          </cell>
          <cell r="M3864" t="str">
            <v>W</v>
          </cell>
          <cell r="N3864">
            <v>102</v>
          </cell>
          <cell r="O3864">
            <v>38184</v>
          </cell>
          <cell r="P3864">
            <v>35458</v>
          </cell>
        </row>
        <row r="3865">
          <cell r="B3865" t="str">
            <v>YBR200W-A</v>
          </cell>
          <cell r="C3865" t="str">
            <v>Putative protein of unknown function; identified by fungal homology and RT-PCR</v>
          </cell>
          <cell r="D3865" t="str">
            <v>S000028535</v>
          </cell>
          <cell r="E3865" t="str">
            <v>ORF</v>
          </cell>
          <cell r="F3865" t="str">
            <v>Uncharacterized</v>
          </cell>
          <cell r="H3865" t="str">
            <v>chromosome 2</v>
          </cell>
          <cell r="J3865">
            <v>2</v>
          </cell>
          <cell r="K3865">
            <v>622978</v>
          </cell>
          <cell r="L3865">
            <v>623142</v>
          </cell>
          <cell r="M3865" t="str">
            <v>W</v>
          </cell>
          <cell r="O3865">
            <v>38184</v>
          </cell>
          <cell r="P3865">
            <v>37831</v>
          </cell>
        </row>
        <row r="3866">
          <cell r="A3866" t="str">
            <v>DER1</v>
          </cell>
          <cell r="B3866" t="str">
            <v>YBR201W</v>
          </cell>
          <cell r="C3866" t="str">
            <v>Endoplasmic reticulum membrane protein, required for ER-associated protein degradation of misfolded or unassembled proteins; N- and C- termini protrude into the cytoplasm, has similarity to Dfm1p</v>
          </cell>
          <cell r="D3866" t="str">
            <v>S000000405</v>
          </cell>
          <cell r="E3866" t="str">
            <v>ORF</v>
          </cell>
          <cell r="F3866" t="str">
            <v>Verified</v>
          </cell>
          <cell r="H3866" t="str">
            <v>chromosome 2</v>
          </cell>
          <cell r="I3866" t="str">
            <v>L000002800</v>
          </cell>
          <cell r="J3866">
            <v>2</v>
          </cell>
          <cell r="K3866">
            <v>623572</v>
          </cell>
          <cell r="L3866">
            <v>624207</v>
          </cell>
          <cell r="M3866" t="str">
            <v>W</v>
          </cell>
          <cell r="O3866">
            <v>38184</v>
          </cell>
          <cell r="P3866" t="str">
            <v>1999-04-26|1997-01-28</v>
          </cell>
        </row>
        <row r="3867">
          <cell r="B3867" t="str">
            <v>YBR201C-A</v>
          </cell>
          <cell r="C3867" t="str">
            <v>Putative protein of unknown function</v>
          </cell>
          <cell r="D3867" t="str">
            <v>S000087085</v>
          </cell>
          <cell r="E3867" t="str">
            <v>ORF</v>
          </cell>
          <cell r="F3867" t="str">
            <v>Uncharacterized</v>
          </cell>
          <cell r="H3867" t="str">
            <v>chromosome 2</v>
          </cell>
          <cell r="J3867">
            <v>2</v>
          </cell>
          <cell r="K3867">
            <v>624692</v>
          </cell>
          <cell r="L3867">
            <v>624489</v>
          </cell>
          <cell r="M3867" t="str">
            <v>C</v>
          </cell>
          <cell r="O3867">
            <v>38664</v>
          </cell>
          <cell r="P3867">
            <v>38664</v>
          </cell>
        </row>
        <row r="3868">
          <cell r="A3868" t="str">
            <v>MCM7</v>
          </cell>
          <cell r="B3868" t="str">
            <v>YBR202W</v>
          </cell>
          <cell r="C3868" t="str">
            <v>Component of the hexameric MCM complex, which is important for priming origins of DNA replication in G1 and becomes an active ATP-dependent helicase that promotes DNA melting and elongation when activated by Cdc7p-Dbf4p in S-phase</v>
          </cell>
          <cell r="D3868" t="str">
            <v>S000000406</v>
          </cell>
          <cell r="E3868" t="str">
            <v>ORF</v>
          </cell>
          <cell r="F3868" t="str">
            <v>Verified</v>
          </cell>
          <cell r="G3868" t="str">
            <v>CDC47</v>
          </cell>
          <cell r="H3868" t="str">
            <v>chromosome 2</v>
          </cell>
          <cell r="I3868" t="str">
            <v>L000002760</v>
          </cell>
          <cell r="J3868">
            <v>2</v>
          </cell>
          <cell r="K3868">
            <v>625767</v>
          </cell>
          <cell r="L3868">
            <v>628304</v>
          </cell>
          <cell r="M3868" t="str">
            <v>W</v>
          </cell>
          <cell r="O3868">
            <v>38184</v>
          </cell>
          <cell r="P3868">
            <v>35458</v>
          </cell>
        </row>
        <row r="3869">
          <cell r="A3869" t="str">
            <v>COS111</v>
          </cell>
          <cell r="B3869" t="str">
            <v>YBR203W</v>
          </cell>
          <cell r="C3869" t="str">
            <v>Protein required for resistance to the antifungal drug ciclopirox olamine; not related to the subtelomerically-encoded COS family; the authentic, non-tagged protein is detected in highly purified mitochondria in high-throughput studies</v>
          </cell>
          <cell r="D3869" t="str">
            <v>S000000407</v>
          </cell>
          <cell r="E3869" t="str">
            <v>ORF</v>
          </cell>
          <cell r="F3869" t="str">
            <v>Verified</v>
          </cell>
          <cell r="H3869" t="str">
            <v>chromosome 2</v>
          </cell>
          <cell r="J3869">
            <v>2</v>
          </cell>
          <cell r="K3869">
            <v>629163</v>
          </cell>
          <cell r="L3869">
            <v>631937</v>
          </cell>
          <cell r="M3869" t="str">
            <v>W</v>
          </cell>
          <cell r="O3869">
            <v>38184</v>
          </cell>
          <cell r="P3869">
            <v>35458</v>
          </cell>
        </row>
        <row r="3870">
          <cell r="B3870" t="str">
            <v>YBR204C</v>
          </cell>
          <cell r="C3870" t="str">
            <v>Serine hydrolase; YBR204C is not an essential gene</v>
          </cell>
          <cell r="D3870" t="str">
            <v>S000000408</v>
          </cell>
          <cell r="E3870" t="str">
            <v>ORF</v>
          </cell>
          <cell r="F3870" t="str">
            <v>Uncharacterized</v>
          </cell>
          <cell r="H3870" t="str">
            <v>chromosome 2</v>
          </cell>
          <cell r="J3870">
            <v>2</v>
          </cell>
          <cell r="K3870">
            <v>633376</v>
          </cell>
          <cell r="L3870">
            <v>632249</v>
          </cell>
          <cell r="M3870" t="str">
            <v>C</v>
          </cell>
          <cell r="O3870">
            <v>38184</v>
          </cell>
          <cell r="P3870">
            <v>35458</v>
          </cell>
        </row>
        <row r="3871">
          <cell r="A3871" t="str">
            <v>KTR3</v>
          </cell>
          <cell r="B3871" t="str">
            <v>YBR205W</v>
          </cell>
          <cell r="C3871" t="str">
            <v>Putative alpha-1,2-mannosyltransferase involved in O- and N-linked protein glycosylation; member of the KRE2/MNT1 mannosyltransferase family</v>
          </cell>
          <cell r="D3871" t="str">
            <v>S000000409</v>
          </cell>
          <cell r="E3871" t="str">
            <v>ORF</v>
          </cell>
          <cell r="F3871" t="str">
            <v>Verified</v>
          </cell>
          <cell r="H3871" t="str">
            <v>chromosome 2</v>
          </cell>
          <cell r="I3871" t="str">
            <v>L000000926</v>
          </cell>
          <cell r="J3871">
            <v>2</v>
          </cell>
          <cell r="K3871">
            <v>633617</v>
          </cell>
          <cell r="L3871">
            <v>634831</v>
          </cell>
          <cell r="M3871" t="str">
            <v>W</v>
          </cell>
          <cell r="O3871">
            <v>38184</v>
          </cell>
          <cell r="P3871">
            <v>35458</v>
          </cell>
        </row>
        <row r="3872">
          <cell r="B3872" t="str">
            <v>YBR206W</v>
          </cell>
          <cell r="C3872" t="str">
            <v>Dubious open reading frame unlikely to encode a protein, based on available experimental and comparative sequence data; partially overlaps the verified gene KTR3</v>
          </cell>
          <cell r="D3872" t="str">
            <v>S000000410</v>
          </cell>
          <cell r="E3872" t="str">
            <v>ORF</v>
          </cell>
          <cell r="F3872" t="str">
            <v>Dubious</v>
          </cell>
          <cell r="H3872" t="str">
            <v>chromosome 2</v>
          </cell>
          <cell r="J3872">
            <v>2</v>
          </cell>
          <cell r="K3872">
            <v>634596</v>
          </cell>
          <cell r="L3872">
            <v>634919</v>
          </cell>
          <cell r="M3872" t="str">
            <v>W</v>
          </cell>
          <cell r="O3872">
            <v>38184</v>
          </cell>
          <cell r="P3872">
            <v>35458</v>
          </cell>
        </row>
        <row r="3873">
          <cell r="A3873" t="str">
            <v>FTH1</v>
          </cell>
          <cell r="B3873" t="str">
            <v>YBR207W</v>
          </cell>
          <cell r="C3873" t="str">
            <v>Putative high affinity iron transporter involved in transport of intravacuolar stores of iron; forms complex with Fet5p; expression is regulated by iron; proposed to play indirect role in endocytosis</v>
          </cell>
          <cell r="D3873" t="str">
            <v>S000000411</v>
          </cell>
          <cell r="E3873" t="str">
            <v>ORF</v>
          </cell>
          <cell r="F3873" t="str">
            <v>Verified</v>
          </cell>
          <cell r="H3873" t="str">
            <v>chromosome 2</v>
          </cell>
          <cell r="I3873" t="str">
            <v>L000003065</v>
          </cell>
          <cell r="J3873">
            <v>2</v>
          </cell>
          <cell r="K3873">
            <v>635141</v>
          </cell>
          <cell r="L3873">
            <v>636538</v>
          </cell>
          <cell r="M3873" t="str">
            <v>W</v>
          </cell>
          <cell r="O3873">
            <v>38184</v>
          </cell>
          <cell r="P3873">
            <v>35458</v>
          </cell>
        </row>
        <row r="3874">
          <cell r="A3874" t="str">
            <v>DUR1,2</v>
          </cell>
          <cell r="B3874" t="str">
            <v>YBR208C</v>
          </cell>
          <cell r="C3874" t="str">
            <v>Urea amidolyase, contains both urea carboxylase and allophanate hydrolase activities, degrades urea to CO2 and NH3; expression sensitive to nitrogen catabolite repression and induced by allophanate, an intermediate in allantoin degradation</v>
          </cell>
          <cell r="D3874" t="str">
            <v>S000000412</v>
          </cell>
          <cell r="E3874" t="str">
            <v>ORF</v>
          </cell>
          <cell r="F3874" t="str">
            <v>Verified</v>
          </cell>
          <cell r="G3874" t="str">
            <v>DUR80</v>
          </cell>
          <cell r="H3874" t="str">
            <v>chromosome 2</v>
          </cell>
          <cell r="I3874" t="str">
            <v>L000000532|L000000533|L000000536</v>
          </cell>
          <cell r="J3874">
            <v>2</v>
          </cell>
          <cell r="K3874">
            <v>642205</v>
          </cell>
          <cell r="L3874">
            <v>636698</v>
          </cell>
          <cell r="M3874" t="str">
            <v>C</v>
          </cell>
          <cell r="N3874">
            <v>112</v>
          </cell>
          <cell r="O3874">
            <v>38184</v>
          </cell>
          <cell r="P3874">
            <v>35458</v>
          </cell>
        </row>
        <row r="3875">
          <cell r="B3875" t="str">
            <v>YBR209W</v>
          </cell>
          <cell r="C3875" t="str">
            <v>Dubious open reading frame unlikely to encode a protein, based on available experimental and comparative sequence data; YBR209W is not an essential gene</v>
          </cell>
          <cell r="D3875" t="str">
            <v>S000000413</v>
          </cell>
          <cell r="E3875" t="str">
            <v>ORF</v>
          </cell>
          <cell r="F3875" t="str">
            <v>Dubious</v>
          </cell>
          <cell r="H3875" t="str">
            <v>chromosome 2</v>
          </cell>
          <cell r="J3875">
            <v>2</v>
          </cell>
          <cell r="K3875">
            <v>642578</v>
          </cell>
          <cell r="L3875">
            <v>642895</v>
          </cell>
          <cell r="M3875" t="str">
            <v>W</v>
          </cell>
          <cell r="O3875">
            <v>38184</v>
          </cell>
          <cell r="P3875">
            <v>35458</v>
          </cell>
        </row>
        <row r="3876">
          <cell r="A3876" t="str">
            <v>ERV15</v>
          </cell>
          <cell r="B3876" t="str">
            <v>YBR210W</v>
          </cell>
          <cell r="C3876" t="str">
            <v>Protein involved in export of proteins from the endoplasmic reticulum, has similarity to Erv14p</v>
          </cell>
          <cell r="D3876" t="str">
            <v>S000000414</v>
          </cell>
          <cell r="E3876" t="str">
            <v>ORF</v>
          </cell>
          <cell r="F3876" t="str">
            <v>Verified</v>
          </cell>
          <cell r="H3876" t="str">
            <v>chromosome 2</v>
          </cell>
          <cell r="J3876">
            <v>2</v>
          </cell>
          <cell r="K3876">
            <v>645545</v>
          </cell>
          <cell r="L3876">
            <v>645973</v>
          </cell>
          <cell r="M3876" t="str">
            <v>W</v>
          </cell>
          <cell r="O3876">
            <v>38184</v>
          </cell>
          <cell r="P3876">
            <v>35458</v>
          </cell>
        </row>
        <row r="3877">
          <cell r="A3877" t="str">
            <v>AME1</v>
          </cell>
          <cell r="B3877" t="str">
            <v>YBR211C</v>
          </cell>
          <cell r="C3877" t="str">
            <v>Essential kinetochore protein associated with microtubules and spindle pole bodies; component of the kinetochore sub-complex COMA (Ctf19p, Okp1p, Mcm21p, Ame1p); involved in spindle checkpoint maintenance</v>
          </cell>
          <cell r="D3877" t="str">
            <v>S000000415</v>
          </cell>
          <cell r="E3877" t="str">
            <v>ORF</v>
          </cell>
          <cell r="F3877" t="str">
            <v>Verified</v>
          </cell>
          <cell r="G3877" t="str">
            <v>ARP100</v>
          </cell>
          <cell r="H3877" t="str">
            <v>chromosome 2</v>
          </cell>
          <cell r="I3877" t="str">
            <v>L000004725</v>
          </cell>
          <cell r="J3877">
            <v>2</v>
          </cell>
          <cell r="K3877">
            <v>647127</v>
          </cell>
          <cell r="L3877">
            <v>646153</v>
          </cell>
          <cell r="M3877" t="str">
            <v>C</v>
          </cell>
          <cell r="O3877">
            <v>38184</v>
          </cell>
          <cell r="P3877">
            <v>35458</v>
          </cell>
        </row>
        <row r="3878">
          <cell r="A3878" t="str">
            <v>NGR1</v>
          </cell>
          <cell r="B3878" t="str">
            <v>YBR212W</v>
          </cell>
          <cell r="C3878" t="str">
            <v>RNA binding protein that negatively regulates growth rate; interacts with the 3' UTR of the mitochondrial porin (POR1) mRNA and enhances its degradation; overexpression impairs mitochondrial function; expressed in stationary phase</v>
          </cell>
          <cell r="D3878" t="str">
            <v>S000000416</v>
          </cell>
          <cell r="E3878" t="str">
            <v>ORF</v>
          </cell>
          <cell r="F3878" t="str">
            <v>Verified</v>
          </cell>
          <cell r="G3878" t="str">
            <v>RBP1</v>
          </cell>
          <cell r="H3878" t="str">
            <v>chromosome 2</v>
          </cell>
          <cell r="I3878" t="str">
            <v>L000001242</v>
          </cell>
          <cell r="J3878">
            <v>2</v>
          </cell>
          <cell r="K3878">
            <v>647881</v>
          </cell>
          <cell r="L3878">
            <v>649899</v>
          </cell>
          <cell r="M3878" t="str">
            <v>W</v>
          </cell>
          <cell r="O3878">
            <v>38184</v>
          </cell>
          <cell r="P3878">
            <v>35458</v>
          </cell>
        </row>
        <row r="3879">
          <cell r="A3879" t="str">
            <v>MET8</v>
          </cell>
          <cell r="B3879" t="str">
            <v>YBR213W</v>
          </cell>
          <cell r="C3879" t="str">
            <v>Bifunctional dehydrogenase and ferrochelatase, involved in the biosynthesis of siroheme, a prosthetic group used by sulfite reductase; required for sulfate assimilation and methionine biosynthesis</v>
          </cell>
          <cell r="D3879" t="str">
            <v>S000000417</v>
          </cell>
          <cell r="E3879" t="str">
            <v>ORF</v>
          </cell>
          <cell r="F3879" t="str">
            <v>Verified</v>
          </cell>
          <cell r="H3879" t="str">
            <v>chromosome 2</v>
          </cell>
          <cell r="I3879" t="str">
            <v>L000001083</v>
          </cell>
          <cell r="J3879">
            <v>2</v>
          </cell>
          <cell r="K3879">
            <v>650363</v>
          </cell>
          <cell r="L3879">
            <v>651187</v>
          </cell>
          <cell r="M3879" t="str">
            <v>W</v>
          </cell>
          <cell r="N3879">
            <v>119</v>
          </cell>
          <cell r="O3879">
            <v>38184</v>
          </cell>
          <cell r="P3879">
            <v>35458</v>
          </cell>
        </row>
        <row r="3880">
          <cell r="A3880" t="str">
            <v>SDS24</v>
          </cell>
          <cell r="B3880" t="str">
            <v>YBR214W</v>
          </cell>
          <cell r="C3880" t="str">
            <v>One of two S. cerevisiae homologs (Sds23p and Sds24p) of the S. pombe Sds23 protein, which is implicated in APC/cyclosome regulation; involved in cell separation during budding; may play an indirect role in fluid-phase endocytosis</v>
          </cell>
          <cell r="D3880" t="str">
            <v>S000000418</v>
          </cell>
          <cell r="E3880" t="str">
            <v>ORF</v>
          </cell>
          <cell r="F3880" t="str">
            <v>Verified</v>
          </cell>
          <cell r="H3880" t="str">
            <v>chromosome 2</v>
          </cell>
          <cell r="I3880" t="str">
            <v>L000004811</v>
          </cell>
          <cell r="J3880">
            <v>2</v>
          </cell>
          <cell r="K3880">
            <v>651410</v>
          </cell>
          <cell r="L3880">
            <v>652993</v>
          </cell>
          <cell r="M3880" t="str">
            <v>W</v>
          </cell>
          <cell r="O3880">
            <v>38184</v>
          </cell>
          <cell r="P3880">
            <v>35458</v>
          </cell>
        </row>
        <row r="3881">
          <cell r="A3881" t="str">
            <v>HPC2</v>
          </cell>
          <cell r="B3881" t="str">
            <v>YBR215W</v>
          </cell>
          <cell r="C3881" t="str">
            <v>Subunit of the HIR complex, a nucleosome assembly complex involved in regulation of histone gene transcription; mutants display synthetic defects with subunits of FACT, a complex that allows passage of RNA Pol II through nucleosomes</v>
          </cell>
          <cell r="D3881" t="str">
            <v>S000000419</v>
          </cell>
          <cell r="E3881" t="str">
            <v>ORF</v>
          </cell>
          <cell r="F3881" t="str">
            <v>Verified</v>
          </cell>
          <cell r="H3881" t="str">
            <v>chromosome 2</v>
          </cell>
          <cell r="I3881" t="str">
            <v>L000000804</v>
          </cell>
          <cell r="J3881">
            <v>2</v>
          </cell>
          <cell r="K3881">
            <v>653351</v>
          </cell>
          <cell r="L3881">
            <v>655312</v>
          </cell>
          <cell r="M3881" t="str">
            <v>W</v>
          </cell>
          <cell r="O3881">
            <v>39272</v>
          </cell>
          <cell r="P3881" t="str">
            <v>1997-01-28|2007-07-09</v>
          </cell>
        </row>
        <row r="3882">
          <cell r="A3882" t="str">
            <v>YBP1</v>
          </cell>
          <cell r="B3882" t="str">
            <v>YBR216C</v>
          </cell>
          <cell r="C3882" t="str">
            <v>Protein required for oxidation of specific cysteine residues of the transcription factor Yap1p, resulting in the nuclear localization of Yap1p in response to stress</v>
          </cell>
          <cell r="D3882" t="str">
            <v>S000000420</v>
          </cell>
          <cell r="E3882" t="str">
            <v>ORF</v>
          </cell>
          <cell r="F3882" t="str">
            <v>Verified</v>
          </cell>
          <cell r="H3882" t="str">
            <v>chromosome 2</v>
          </cell>
          <cell r="J3882">
            <v>2</v>
          </cell>
          <cell r="K3882">
            <v>657595</v>
          </cell>
          <cell r="L3882">
            <v>655571</v>
          </cell>
          <cell r="M3882" t="str">
            <v>C</v>
          </cell>
          <cell r="O3882">
            <v>38184</v>
          </cell>
          <cell r="P3882">
            <v>35458</v>
          </cell>
        </row>
        <row r="3883">
          <cell r="A3883" t="str">
            <v>ATG12</v>
          </cell>
          <cell r="B3883" t="str">
            <v>YBR217W</v>
          </cell>
          <cell r="C3883" t="str">
            <v>Conserved ubiquitin-like modifier involved in autophagy and the Cvt pathway; conjugated to Atg5p to form a complex involved in Atg8p lipidation; Atg12p-Atg5p also forms a complex with Atg16p that is required for autophagosome formation</v>
          </cell>
          <cell r="D3883" t="str">
            <v>S000000421</v>
          </cell>
          <cell r="E3883" t="str">
            <v>ORF</v>
          </cell>
          <cell r="F3883" t="str">
            <v>Verified</v>
          </cell>
          <cell r="G3883" t="str">
            <v>APG12</v>
          </cell>
          <cell r="H3883" t="str">
            <v>chromosome 2</v>
          </cell>
          <cell r="I3883" t="str">
            <v>L000004702</v>
          </cell>
          <cell r="J3883">
            <v>2</v>
          </cell>
          <cell r="K3883">
            <v>657827</v>
          </cell>
          <cell r="L3883">
            <v>658387</v>
          </cell>
          <cell r="M3883" t="str">
            <v>W</v>
          </cell>
          <cell r="O3883">
            <v>38184</v>
          </cell>
          <cell r="P3883">
            <v>35458</v>
          </cell>
        </row>
        <row r="3884">
          <cell r="A3884" t="str">
            <v>PYC2</v>
          </cell>
          <cell r="B3884" t="str">
            <v>YBR218C</v>
          </cell>
          <cell r="C3884" t="str">
            <v>Pyruvate carboxylase isoform, cytoplasmic enzyme that converts pyruvate to oxaloacetate; highly similar to isoform Pyc1p but differentially regulated; mutations in the human homolog are associated with lactic acidosis</v>
          </cell>
          <cell r="D3884" t="str">
            <v>S000000422</v>
          </cell>
          <cell r="E3884" t="str">
            <v>ORF</v>
          </cell>
          <cell r="F3884" t="str">
            <v>Verified</v>
          </cell>
          <cell r="H3884" t="str">
            <v>chromosome 2</v>
          </cell>
          <cell r="I3884" t="str">
            <v>L000001543</v>
          </cell>
          <cell r="J3884">
            <v>2</v>
          </cell>
          <cell r="K3884">
            <v>662244</v>
          </cell>
          <cell r="L3884">
            <v>658702</v>
          </cell>
          <cell r="M3884" t="str">
            <v>C</v>
          </cell>
          <cell r="O3884">
            <v>38184</v>
          </cell>
          <cell r="P3884">
            <v>35458</v>
          </cell>
        </row>
        <row r="3885">
          <cell r="B3885" t="str">
            <v>YBR219C</v>
          </cell>
          <cell r="C3885" t="str">
            <v>Putative protein of unknown function; YBR219C is not an essential gene</v>
          </cell>
          <cell r="D3885" t="str">
            <v>S000000423</v>
          </cell>
          <cell r="E3885" t="str">
            <v>ORF</v>
          </cell>
          <cell r="F3885" t="str">
            <v>Uncharacterized</v>
          </cell>
          <cell r="H3885" t="str">
            <v>chromosome 2</v>
          </cell>
          <cell r="J3885">
            <v>2</v>
          </cell>
          <cell r="K3885">
            <v>663298</v>
          </cell>
          <cell r="L3885">
            <v>662494</v>
          </cell>
          <cell r="M3885" t="str">
            <v>C</v>
          </cell>
          <cell r="O3885">
            <v>38184</v>
          </cell>
          <cell r="P3885">
            <v>35458</v>
          </cell>
        </row>
        <row r="3886">
          <cell r="B3886" t="str">
            <v>YBR220C</v>
          </cell>
          <cell r="C3886" t="str">
            <v>Putative protein of unknown function; YBR220C is not an essential gene</v>
          </cell>
          <cell r="D3886" t="str">
            <v>S000000424</v>
          </cell>
          <cell r="E3886" t="str">
            <v>ORF</v>
          </cell>
          <cell r="F3886" t="str">
            <v>Uncharacterized</v>
          </cell>
          <cell r="H3886" t="str">
            <v>chromosome 2</v>
          </cell>
          <cell r="J3886">
            <v>2</v>
          </cell>
          <cell r="K3886">
            <v>664672</v>
          </cell>
          <cell r="L3886">
            <v>662990</v>
          </cell>
          <cell r="M3886" t="str">
            <v>C</v>
          </cell>
          <cell r="O3886">
            <v>38184</v>
          </cell>
          <cell r="P3886">
            <v>35458</v>
          </cell>
        </row>
        <row r="3887">
          <cell r="A3887" t="str">
            <v>PDB1</v>
          </cell>
          <cell r="B3887" t="str">
            <v>YBR221C</v>
          </cell>
          <cell r="C3887" t="str">
            <v>E1 beta subunit of the pyruvate dehydrogenase (PDH) complex, which is an evolutionarily-conserved multi-protein complex found in mitochondria</v>
          </cell>
          <cell r="D3887" t="str">
            <v>S000000425</v>
          </cell>
          <cell r="E3887" t="str">
            <v>ORF</v>
          </cell>
          <cell r="F3887" t="str">
            <v>Verified</v>
          </cell>
          <cell r="H3887" t="str">
            <v>chromosome 2</v>
          </cell>
          <cell r="I3887" t="str">
            <v>L000001353</v>
          </cell>
          <cell r="J3887">
            <v>2</v>
          </cell>
          <cell r="K3887">
            <v>666248</v>
          </cell>
          <cell r="L3887">
            <v>665148</v>
          </cell>
          <cell r="M3887" t="str">
            <v>C</v>
          </cell>
          <cell r="O3887">
            <v>38184</v>
          </cell>
          <cell r="P3887">
            <v>35458</v>
          </cell>
        </row>
        <row r="3888">
          <cell r="B3888" t="str">
            <v>YBR221W-A</v>
          </cell>
          <cell r="C3888" t="str">
            <v>Putative protein of unknown function; identified by expression profiling and mass spectrometry</v>
          </cell>
          <cell r="D3888" t="str">
            <v>S000028817</v>
          </cell>
          <cell r="E3888" t="str">
            <v>ORF</v>
          </cell>
          <cell r="F3888" t="str">
            <v>Uncharacterized</v>
          </cell>
          <cell r="H3888" t="str">
            <v>chromosome 2</v>
          </cell>
          <cell r="J3888">
            <v>2</v>
          </cell>
          <cell r="K3888">
            <v>666533</v>
          </cell>
          <cell r="L3888">
            <v>666637</v>
          </cell>
          <cell r="M3888" t="str">
            <v>W</v>
          </cell>
          <cell r="O3888">
            <v>38184</v>
          </cell>
          <cell r="P3888">
            <v>37831</v>
          </cell>
        </row>
        <row r="3889">
          <cell r="A3889" t="str">
            <v>PCS60</v>
          </cell>
          <cell r="B3889" t="str">
            <v>YBR222C</v>
          </cell>
          <cell r="C3889" t="str">
            <v>Peroxisomal AMP-binding protein, localizes to both the peroxisomal peripheral membrane and matrix, expression is highly inducible by oleic acid, similar to E. coli long chain acyl-CoA synthetase</v>
          </cell>
          <cell r="D3889" t="str">
            <v>S000000426</v>
          </cell>
          <cell r="E3889" t="str">
            <v>ORF</v>
          </cell>
          <cell r="F3889" t="str">
            <v>Verified</v>
          </cell>
          <cell r="G3889" t="str">
            <v>FAT2</v>
          </cell>
          <cell r="H3889" t="str">
            <v>chromosome 2</v>
          </cell>
          <cell r="I3889" t="str">
            <v>L000003238</v>
          </cell>
          <cell r="J3889">
            <v>2</v>
          </cell>
          <cell r="K3889">
            <v>668346</v>
          </cell>
          <cell r="L3889">
            <v>666715</v>
          </cell>
          <cell r="M3889" t="str">
            <v>C</v>
          </cell>
          <cell r="O3889">
            <v>38184</v>
          </cell>
          <cell r="P3889">
            <v>35458</v>
          </cell>
        </row>
        <row r="3890">
          <cell r="B3890" t="str">
            <v>YBR223W-A</v>
          </cell>
          <cell r="C3890" t="str">
            <v>Dubious ORF unlikely to encode a protein, based on available experimental and comparative sequence data; completely overlaps YBR223C; identified by gene-trapping, microarray-based expression analysis, and genome-wide homology searching</v>
          </cell>
          <cell r="D3890" t="str">
            <v>S000028604</v>
          </cell>
          <cell r="E3890" t="str">
            <v>ORF</v>
          </cell>
          <cell r="F3890" t="str">
            <v>Dubious</v>
          </cell>
          <cell r="H3890" t="str">
            <v>chromosome 2</v>
          </cell>
          <cell r="J3890">
            <v>2</v>
          </cell>
          <cell r="K3890">
            <v>668716</v>
          </cell>
          <cell r="L3890">
            <v>668835</v>
          </cell>
          <cell r="M3890" t="str">
            <v>W</v>
          </cell>
          <cell r="O3890">
            <v>38184</v>
          </cell>
          <cell r="P3890">
            <v>37831</v>
          </cell>
        </row>
        <row r="3891">
          <cell r="B3891" t="str">
            <v>YBR224W</v>
          </cell>
          <cell r="C3891" t="str">
            <v>Dubious open reading frame unlikely to encode a protein, based on available experimental and comparative sequence data; partially overlaps the verified gene TDP1</v>
          </cell>
          <cell r="D3891" t="str">
            <v>S000000428</v>
          </cell>
          <cell r="E3891" t="str">
            <v>ORF</v>
          </cell>
          <cell r="F3891" t="str">
            <v>Dubious</v>
          </cell>
          <cell r="H3891" t="str">
            <v>chromosome 2</v>
          </cell>
          <cell r="J3891">
            <v>2</v>
          </cell>
          <cell r="K3891">
            <v>670120</v>
          </cell>
          <cell r="L3891">
            <v>670635</v>
          </cell>
          <cell r="M3891" t="str">
            <v>W</v>
          </cell>
          <cell r="O3891">
            <v>38184</v>
          </cell>
          <cell r="P3891">
            <v>35458</v>
          </cell>
        </row>
        <row r="3892">
          <cell r="A3892" t="str">
            <v>TDP1</v>
          </cell>
          <cell r="B3892" t="str">
            <v>YBR223C</v>
          </cell>
          <cell r="C3892" t="str">
            <v>Tyrosyl-DNA Phosphodiesterase I, hydrolyzes 3' and 5'-phosphotyrosyl bonds, involved in the repair of DNA lesions created by topoisomerase I and topoisomerase II; mutations in human homolog result in the neurodegenerative disease SCANI</v>
          </cell>
          <cell r="D3892" t="str">
            <v>S000000427</v>
          </cell>
          <cell r="E3892" t="str">
            <v>ORF</v>
          </cell>
          <cell r="F3892" t="str">
            <v>Verified</v>
          </cell>
          <cell r="H3892" t="str">
            <v>chromosome 2</v>
          </cell>
          <cell r="I3892" t="str">
            <v>S000007461</v>
          </cell>
          <cell r="J3892">
            <v>2</v>
          </cell>
          <cell r="K3892">
            <v>670292</v>
          </cell>
          <cell r="L3892">
            <v>668658</v>
          </cell>
          <cell r="M3892" t="str">
            <v>C</v>
          </cell>
          <cell r="O3892">
            <v>38184</v>
          </cell>
          <cell r="P3892">
            <v>35458</v>
          </cell>
        </row>
        <row r="3893">
          <cell r="B3893" t="str">
            <v>YBR225W</v>
          </cell>
          <cell r="C3893" t="str">
            <v>Putative protein of unknown function; non-essential gene identified in a screen for mutants affected in mannosylphophorylation of cell wall components</v>
          </cell>
          <cell r="D3893" t="str">
            <v>S000000429</v>
          </cell>
          <cell r="E3893" t="str">
            <v>ORF</v>
          </cell>
          <cell r="F3893" t="str">
            <v>Uncharacterized</v>
          </cell>
          <cell r="H3893" t="str">
            <v>chromosome 2</v>
          </cell>
          <cell r="J3893">
            <v>2</v>
          </cell>
          <cell r="K3893">
            <v>670622</v>
          </cell>
          <cell r="L3893">
            <v>673324</v>
          </cell>
          <cell r="M3893" t="str">
            <v>W</v>
          </cell>
          <cell r="O3893">
            <v>38184</v>
          </cell>
          <cell r="P3893">
            <v>35458</v>
          </cell>
        </row>
        <row r="3894">
          <cell r="B3894" t="str">
            <v>YBR226C</v>
          </cell>
          <cell r="C3894" t="str">
            <v>Dubious open reading frame unlikely to encode a protein, based on available experimental and comparative sequence data; partially overlaps the uncharacterized ORF YBR225W</v>
          </cell>
          <cell r="D3894" t="str">
            <v>S000000430</v>
          </cell>
          <cell r="E3894" t="str">
            <v>ORF</v>
          </cell>
          <cell r="F3894" t="str">
            <v>Dubious</v>
          </cell>
          <cell r="H3894" t="str">
            <v>chromosome 2</v>
          </cell>
          <cell r="J3894">
            <v>2</v>
          </cell>
          <cell r="K3894">
            <v>673560</v>
          </cell>
          <cell r="L3894">
            <v>673150</v>
          </cell>
          <cell r="M3894" t="str">
            <v>C</v>
          </cell>
          <cell r="O3894">
            <v>38184</v>
          </cell>
          <cell r="P3894">
            <v>35458</v>
          </cell>
        </row>
        <row r="3895">
          <cell r="A3895" t="str">
            <v>MCX1</v>
          </cell>
          <cell r="B3895" t="str">
            <v>YBR227C</v>
          </cell>
          <cell r="C3895" t="str">
            <v>Mitochondrial matrix protein; putative ATP-binding chaperone with non-proteolytic function; similar to bacterial ClpX proteins</v>
          </cell>
          <cell r="D3895" t="str">
            <v>S000000431</v>
          </cell>
          <cell r="E3895" t="str">
            <v>ORF</v>
          </cell>
          <cell r="F3895" t="str">
            <v>Verified</v>
          </cell>
          <cell r="H3895" t="str">
            <v>chromosome 2</v>
          </cell>
          <cell r="J3895">
            <v>2</v>
          </cell>
          <cell r="K3895">
            <v>675129</v>
          </cell>
          <cell r="L3895">
            <v>673567</v>
          </cell>
          <cell r="M3895" t="str">
            <v>C</v>
          </cell>
          <cell r="O3895">
            <v>38184</v>
          </cell>
          <cell r="P3895">
            <v>35458</v>
          </cell>
        </row>
        <row r="3896">
          <cell r="A3896" t="str">
            <v>SLX1</v>
          </cell>
          <cell r="B3896" t="str">
            <v>YBR228W</v>
          </cell>
          <cell r="C3896" t="str">
            <v>Subunit of a complex, with Slx4p, that hydrolyzes 5' branches from duplex DNA in response to stalled or converging replication forks; function overlaps with that of Sgs1p-Top3p</v>
          </cell>
          <cell r="D3896" t="str">
            <v>S000000432</v>
          </cell>
          <cell r="E3896" t="str">
            <v>ORF</v>
          </cell>
          <cell r="F3896" t="str">
            <v>Verified</v>
          </cell>
          <cell r="H3896" t="str">
            <v>chromosome 2</v>
          </cell>
          <cell r="J3896">
            <v>2</v>
          </cell>
          <cell r="K3896">
            <v>675308</v>
          </cell>
          <cell r="L3896">
            <v>676222</v>
          </cell>
          <cell r="M3896" t="str">
            <v>W</v>
          </cell>
          <cell r="O3896">
            <v>38184</v>
          </cell>
          <cell r="P3896">
            <v>35458</v>
          </cell>
        </row>
        <row r="3897">
          <cell r="A3897" t="str">
            <v>ROT2</v>
          </cell>
          <cell r="B3897" t="str">
            <v>YBR229C</v>
          </cell>
          <cell r="C3897" t="str">
            <v>Glucosidase II catalytic subunit required for normal cell wall synthesis; mutations in rot2 suppress tor2 mutations, and are synthetically lethal with rot1 mutations</v>
          </cell>
          <cell r="D3897" t="str">
            <v>S000000433</v>
          </cell>
          <cell r="E3897" t="str">
            <v>ORF</v>
          </cell>
          <cell r="F3897" t="str">
            <v>Verified</v>
          </cell>
          <cell r="G3897" t="str">
            <v>GLS2</v>
          </cell>
          <cell r="H3897" t="str">
            <v>chromosome 2</v>
          </cell>
          <cell r="I3897" t="str">
            <v>L000003405</v>
          </cell>
          <cell r="J3897">
            <v>2</v>
          </cell>
          <cell r="K3897">
            <v>679216</v>
          </cell>
          <cell r="L3897">
            <v>676352</v>
          </cell>
          <cell r="M3897" t="str">
            <v>C</v>
          </cell>
          <cell r="O3897">
            <v>38184</v>
          </cell>
          <cell r="P3897">
            <v>35458</v>
          </cell>
        </row>
        <row r="3898">
          <cell r="A3898" t="str">
            <v>OM14</v>
          </cell>
          <cell r="B3898" t="str">
            <v>YBR230C</v>
          </cell>
          <cell r="C3898" t="str">
            <v>Integral mitochondrial outer membrane protein; abundance is decreased in cells grown in glucose relative to other carbon sources; appears to contain 3 alpha-helical transmembrane segments; ORF encodes a 97-basepair intron</v>
          </cell>
          <cell r="D3898" t="str">
            <v>S000000434</v>
          </cell>
          <cell r="E3898" t="str">
            <v>ORF</v>
          </cell>
          <cell r="F3898" t="str">
            <v>Verified</v>
          </cell>
          <cell r="H3898" t="str">
            <v>chromosome 2</v>
          </cell>
          <cell r="J3898">
            <v>2</v>
          </cell>
          <cell r="K3898">
            <v>680045</v>
          </cell>
          <cell r="L3898">
            <v>679544</v>
          </cell>
          <cell r="M3898" t="str">
            <v>C</v>
          </cell>
          <cell r="O3898">
            <v>38184</v>
          </cell>
          <cell r="P3898">
            <v>35458</v>
          </cell>
        </row>
        <row r="3899">
          <cell r="B3899" t="str">
            <v>YBR230W-A</v>
          </cell>
          <cell r="C3899" t="str">
            <v>Putative protein of unknown function</v>
          </cell>
          <cell r="D3899" t="str">
            <v>S000029722</v>
          </cell>
          <cell r="E3899" t="str">
            <v>ORF</v>
          </cell>
          <cell r="F3899" t="str">
            <v>Uncharacterized</v>
          </cell>
          <cell r="H3899" t="str">
            <v>chromosome 2</v>
          </cell>
          <cell r="J3899">
            <v>2</v>
          </cell>
          <cell r="K3899">
            <v>680357</v>
          </cell>
          <cell r="L3899">
            <v>680557</v>
          </cell>
          <cell r="M3899" t="str">
            <v>W</v>
          </cell>
          <cell r="O3899">
            <v>38184</v>
          </cell>
          <cell r="P3899">
            <v>38078</v>
          </cell>
        </row>
        <row r="3900">
          <cell r="A3900" t="str">
            <v>SWC5</v>
          </cell>
          <cell r="B3900" t="str">
            <v>YBR231C</v>
          </cell>
          <cell r="C3900" t="str">
            <v>Protein of unknown function, component of the SWR1 complex, which exchanges histone variant H2AZ (Htz1p) for chromatin-bound histone H2A</v>
          </cell>
          <cell r="D3900" t="str">
            <v>S000000435</v>
          </cell>
          <cell r="E3900" t="str">
            <v>ORF</v>
          </cell>
          <cell r="F3900" t="str">
            <v>Verified</v>
          </cell>
          <cell r="G3900" t="str">
            <v>AOR1</v>
          </cell>
          <cell r="H3900" t="str">
            <v>chromosome 2</v>
          </cell>
          <cell r="I3900" t="str">
            <v>L000004001</v>
          </cell>
          <cell r="J3900">
            <v>2</v>
          </cell>
          <cell r="K3900">
            <v>683085</v>
          </cell>
          <cell r="L3900">
            <v>682174</v>
          </cell>
          <cell r="M3900" t="str">
            <v>C</v>
          </cell>
          <cell r="O3900">
            <v>38184</v>
          </cell>
          <cell r="P3900">
            <v>35458</v>
          </cell>
        </row>
        <row r="3901">
          <cell r="A3901" t="str">
            <v>PBP2</v>
          </cell>
          <cell r="B3901" t="str">
            <v>YBR233W</v>
          </cell>
          <cell r="C3901" t="str">
            <v>RNA binding protein with similarity to mammalian heterogeneous nuclear RNP K protein, involved in the regulation of telomere position effect and telomere length</v>
          </cell>
          <cell r="D3901" t="str">
            <v>S000000437</v>
          </cell>
          <cell r="E3901" t="str">
            <v>ORF</v>
          </cell>
          <cell r="F3901" t="str">
            <v>Verified</v>
          </cell>
          <cell r="G3901" t="str">
            <v>HEK1</v>
          </cell>
          <cell r="H3901" t="str">
            <v>chromosome 2</v>
          </cell>
          <cell r="I3901" t="str">
            <v>L000004512</v>
          </cell>
          <cell r="J3901">
            <v>2</v>
          </cell>
          <cell r="K3901">
            <v>683423</v>
          </cell>
          <cell r="L3901">
            <v>684664</v>
          </cell>
          <cell r="M3901" t="str">
            <v>W</v>
          </cell>
          <cell r="O3901">
            <v>38184</v>
          </cell>
          <cell r="P3901">
            <v>35458</v>
          </cell>
        </row>
        <row r="3902">
          <cell r="B3902" t="str">
            <v>YBR232C</v>
          </cell>
          <cell r="C3902" t="str">
            <v>Dubious open reading frame unlikely to encode a protein, based on available experimental and comparative sequence data</v>
          </cell>
          <cell r="D3902" t="str">
            <v>S000000436</v>
          </cell>
          <cell r="E3902" t="str">
            <v>ORF</v>
          </cell>
          <cell r="F3902" t="str">
            <v>Dubious</v>
          </cell>
          <cell r="H3902" t="str">
            <v>chromosome 2</v>
          </cell>
          <cell r="J3902">
            <v>2</v>
          </cell>
          <cell r="K3902">
            <v>683727</v>
          </cell>
          <cell r="L3902">
            <v>683368</v>
          </cell>
          <cell r="M3902" t="str">
            <v>C</v>
          </cell>
          <cell r="O3902">
            <v>38184</v>
          </cell>
          <cell r="P3902">
            <v>35458</v>
          </cell>
        </row>
        <row r="3903">
          <cell r="A3903" t="str">
            <v>DAD3</v>
          </cell>
          <cell r="B3903" t="str">
            <v>YBR233W-A</v>
          </cell>
          <cell r="C3903" t="str">
            <v>Essential subunit of the Dam1 complex (aka DASH complex), couples kinetochores to the force produced by MT depolymerization thereby aiding in chromosome segregation; is transferred to the kinetochore prior to mitosis</v>
          </cell>
          <cell r="D3903" t="str">
            <v>S000007595</v>
          </cell>
          <cell r="E3903" t="str">
            <v>ORF</v>
          </cell>
          <cell r="F3903" t="str">
            <v>Verified</v>
          </cell>
          <cell r="H3903" t="str">
            <v>chromosome 2</v>
          </cell>
          <cell r="J3903">
            <v>2</v>
          </cell>
          <cell r="K3903">
            <v>684972</v>
          </cell>
          <cell r="L3903">
            <v>685256</v>
          </cell>
          <cell r="M3903" t="str">
            <v>W</v>
          </cell>
          <cell r="O3903">
            <v>38184</v>
          </cell>
          <cell r="P3903">
            <v>36948</v>
          </cell>
        </row>
        <row r="3904">
          <cell r="A3904" t="str">
            <v>ARC40</v>
          </cell>
          <cell r="B3904" t="str">
            <v>YBR234C</v>
          </cell>
          <cell r="C3904" t="str">
            <v>Subunit of the ARP2/3 complex, which is required for the motility and integrity of cortical actin patches</v>
          </cell>
          <cell r="D3904" t="str">
            <v>S000000438</v>
          </cell>
          <cell r="E3904" t="str">
            <v>ORF</v>
          </cell>
          <cell r="F3904" t="str">
            <v>Verified</v>
          </cell>
          <cell r="H3904" t="str">
            <v>chromosome 2</v>
          </cell>
          <cell r="I3904" t="str">
            <v>L000004788</v>
          </cell>
          <cell r="J3904">
            <v>2</v>
          </cell>
          <cell r="K3904">
            <v>686587</v>
          </cell>
          <cell r="L3904">
            <v>685433</v>
          </cell>
          <cell r="M3904" t="str">
            <v>C</v>
          </cell>
          <cell r="O3904">
            <v>38184</v>
          </cell>
          <cell r="P3904">
            <v>35458</v>
          </cell>
        </row>
        <row r="3905">
          <cell r="B3905" t="str">
            <v>YBR235W</v>
          </cell>
          <cell r="C3905" t="str">
            <v>Putative ion transporter, similar to mammalian electroneutral Na(+)-(K+)-C1- cotransporter family; YBR235W is not an essential gene</v>
          </cell>
          <cell r="D3905" t="str">
            <v>S000000439</v>
          </cell>
          <cell r="E3905" t="str">
            <v>ORF</v>
          </cell>
          <cell r="F3905" t="str">
            <v>Uncharacterized</v>
          </cell>
          <cell r="H3905" t="str">
            <v>chromosome 2</v>
          </cell>
          <cell r="J3905">
            <v>2</v>
          </cell>
          <cell r="K3905">
            <v>686896</v>
          </cell>
          <cell r="L3905">
            <v>690258</v>
          </cell>
          <cell r="M3905" t="str">
            <v>W</v>
          </cell>
          <cell r="O3905">
            <v>38184</v>
          </cell>
          <cell r="P3905">
            <v>35458</v>
          </cell>
        </row>
        <row r="3906">
          <cell r="A3906" t="str">
            <v>ABD1</v>
          </cell>
          <cell r="B3906" t="str">
            <v>YBR236C</v>
          </cell>
          <cell r="C3906" t="str">
            <v>Methyltransferase, catalyzes the transfer of a methyl group from S-adenosylmethionine to the GpppN terminus of capped mRNA</v>
          </cell>
          <cell r="D3906" t="str">
            <v>S000000440</v>
          </cell>
          <cell r="E3906" t="str">
            <v>ORF</v>
          </cell>
          <cell r="F3906" t="str">
            <v>Verified</v>
          </cell>
          <cell r="H3906" t="str">
            <v>chromosome 2</v>
          </cell>
          <cell r="I3906" t="str">
            <v>L000000011</v>
          </cell>
          <cell r="J3906">
            <v>2</v>
          </cell>
          <cell r="K3906">
            <v>691688</v>
          </cell>
          <cell r="L3906">
            <v>690378</v>
          </cell>
          <cell r="M3906" t="str">
            <v>C</v>
          </cell>
          <cell r="O3906">
            <v>38184</v>
          </cell>
          <cell r="P3906">
            <v>35458</v>
          </cell>
        </row>
        <row r="3907">
          <cell r="A3907" t="str">
            <v>PRP5</v>
          </cell>
          <cell r="B3907" t="str">
            <v>YBR237W</v>
          </cell>
          <cell r="C3907" t="str">
            <v>RNA helicase in the DEAD-box family, necessary for prespliceosome formation, bridges U1 and U2 snRNPs and enables stable U2 snRNP association with intron RNA</v>
          </cell>
          <cell r="D3907" t="str">
            <v>S000000441</v>
          </cell>
          <cell r="E3907" t="str">
            <v>ORF</v>
          </cell>
          <cell r="F3907" t="str">
            <v>Verified</v>
          </cell>
          <cell r="G3907" t="str">
            <v>RNA5</v>
          </cell>
          <cell r="H3907" t="str">
            <v>chromosome 2</v>
          </cell>
          <cell r="I3907" t="str">
            <v>L000001498</v>
          </cell>
          <cell r="J3907">
            <v>2</v>
          </cell>
          <cell r="K3907">
            <v>691964</v>
          </cell>
          <cell r="L3907">
            <v>694513</v>
          </cell>
          <cell r="M3907" t="str">
            <v>W</v>
          </cell>
          <cell r="N3907">
            <v>138</v>
          </cell>
          <cell r="O3907">
            <v>38184</v>
          </cell>
          <cell r="P3907">
            <v>35458</v>
          </cell>
        </row>
        <row r="3908">
          <cell r="B3908" t="str">
            <v>YBR238C</v>
          </cell>
          <cell r="C3908" t="str">
            <v>Mitochondrial membrane protein with similarity to Rmd9p; not required for respiratory growth but causes a synthetic respiratory defect in combination with rmd9 mutations; transcriptionally up-regulated by TOR; deletion increases life span</v>
          </cell>
          <cell r="D3908" t="str">
            <v>S000000442</v>
          </cell>
          <cell r="E3908" t="str">
            <v>ORF</v>
          </cell>
          <cell r="F3908" t="str">
            <v>Verified</v>
          </cell>
          <cell r="H3908" t="str">
            <v>chromosome 2</v>
          </cell>
          <cell r="J3908">
            <v>2</v>
          </cell>
          <cell r="K3908">
            <v>697297</v>
          </cell>
          <cell r="L3908">
            <v>695102</v>
          </cell>
          <cell r="M3908" t="str">
            <v>C</v>
          </cell>
          <cell r="O3908">
            <v>38184</v>
          </cell>
          <cell r="P3908">
            <v>35458</v>
          </cell>
        </row>
        <row r="3909">
          <cell r="A3909" t="str">
            <v>ERT1</v>
          </cell>
          <cell r="B3909" t="str">
            <v>YBR239C</v>
          </cell>
          <cell r="C3909" t="str">
            <v>Transcriptional regulator of nonfermentable carbon utilization; GFP-fusion protein localizes to cytoplasm, nucleus; null mutation affects periodicity of transcriptional and metabolic oscillation; plays role in restricting Ty1 transposition</v>
          </cell>
          <cell r="D3909" t="str">
            <v>S000000443</v>
          </cell>
          <cell r="E3909" t="str">
            <v>ORF</v>
          </cell>
          <cell r="F3909" t="str">
            <v>Uncharacterized</v>
          </cell>
          <cell r="H3909" t="str">
            <v>chromosome 2</v>
          </cell>
          <cell r="J3909">
            <v>2</v>
          </cell>
          <cell r="K3909">
            <v>699938</v>
          </cell>
          <cell r="L3909">
            <v>698349</v>
          </cell>
          <cell r="M3909" t="str">
            <v>C</v>
          </cell>
          <cell r="O3909">
            <v>38184</v>
          </cell>
          <cell r="P3909">
            <v>35458</v>
          </cell>
        </row>
        <row r="3910">
          <cell r="A3910" t="str">
            <v>THI2</v>
          </cell>
          <cell r="B3910" t="str">
            <v>YBR240C</v>
          </cell>
          <cell r="C3910" t="str">
            <v>Zinc finger protein of the Zn(II)2Cys6 type, probable transcriptional activator of thiamine biosynthetic genes</v>
          </cell>
          <cell r="D3910" t="str">
            <v>S000000444</v>
          </cell>
          <cell r="E3910" t="str">
            <v>ORF</v>
          </cell>
          <cell r="F3910" t="str">
            <v>Verified</v>
          </cell>
          <cell r="G3910" t="str">
            <v>phoF|PHO6</v>
          </cell>
          <cell r="H3910" t="str">
            <v>chromosome 2</v>
          </cell>
          <cell r="I3910" t="str">
            <v>L000003526</v>
          </cell>
          <cell r="J3910">
            <v>2</v>
          </cell>
          <cell r="K3910">
            <v>701837</v>
          </cell>
          <cell r="L3910">
            <v>700485</v>
          </cell>
          <cell r="M3910" t="str">
            <v>C</v>
          </cell>
          <cell r="O3910">
            <v>38184</v>
          </cell>
          <cell r="P3910">
            <v>35458</v>
          </cell>
        </row>
        <row r="3911">
          <cell r="B3911" t="str">
            <v>YBR241C</v>
          </cell>
          <cell r="C3911" t="str">
            <v>Putative transporter, member of the sugar porter family; green fluorescent protein (GFP)-fusion protein localizes to the vacuolar membrane; YBR241C is not an essential gene</v>
          </cell>
          <cell r="D3911" t="str">
            <v>S000000445</v>
          </cell>
          <cell r="E3911" t="str">
            <v>ORF</v>
          </cell>
          <cell r="F3911" t="str">
            <v>Uncharacterized</v>
          </cell>
          <cell r="H3911" t="str">
            <v>chromosome 2</v>
          </cell>
          <cell r="J3911">
            <v>2</v>
          </cell>
          <cell r="K3911">
            <v>704050</v>
          </cell>
          <cell r="L3911">
            <v>702584</v>
          </cell>
          <cell r="M3911" t="str">
            <v>C</v>
          </cell>
          <cell r="O3911">
            <v>38184</v>
          </cell>
          <cell r="P3911">
            <v>35458</v>
          </cell>
        </row>
        <row r="3912">
          <cell r="B3912" t="str">
            <v>YBR242W</v>
          </cell>
          <cell r="C3912" t="str">
            <v>Putative protein of unknown function; green fluorescent protein (GFP)-fusion protein localizes to the cytoplasm and nucleus; YBR242W is not an essential gene</v>
          </cell>
          <cell r="D3912" t="str">
            <v>S000000446</v>
          </cell>
          <cell r="E3912" t="str">
            <v>ORF</v>
          </cell>
          <cell r="F3912" t="str">
            <v>Uncharacterized</v>
          </cell>
          <cell r="H3912" t="str">
            <v>chromosome 2</v>
          </cell>
          <cell r="I3912" t="str">
            <v>L000004757</v>
          </cell>
          <cell r="J3912">
            <v>2</v>
          </cell>
          <cell r="K3912">
            <v>704665</v>
          </cell>
          <cell r="L3912">
            <v>705381</v>
          </cell>
          <cell r="M3912" t="str">
            <v>W</v>
          </cell>
          <cell r="O3912">
            <v>38184</v>
          </cell>
          <cell r="P3912">
            <v>35458</v>
          </cell>
        </row>
        <row r="3913">
          <cell r="A3913" t="str">
            <v>ALG7</v>
          </cell>
          <cell r="B3913" t="str">
            <v>YBR243C</v>
          </cell>
          <cell r="C3913" t="str">
            <v>UDP-N-acetyl-glucosamine-1-P transferase, transfers Glc-Nac-P from UDP-GlcNac to Dol-P in the ER in the first step of the dolichol pathway of protein asparagine-linked glycosylation; inhibited by tunicamycin</v>
          </cell>
          <cell r="D3913" t="str">
            <v>S000000447</v>
          </cell>
          <cell r="E3913" t="str">
            <v>ORF</v>
          </cell>
          <cell r="F3913" t="str">
            <v>Verified</v>
          </cell>
          <cell r="G3913" t="str">
            <v>TUR1</v>
          </cell>
          <cell r="H3913" t="str">
            <v>chromosome 2</v>
          </cell>
          <cell r="I3913" t="str">
            <v>L000000078</v>
          </cell>
          <cell r="J3913">
            <v>2</v>
          </cell>
          <cell r="K3913">
            <v>706788</v>
          </cell>
          <cell r="L3913">
            <v>705442</v>
          </cell>
          <cell r="M3913" t="str">
            <v>C</v>
          </cell>
          <cell r="O3913">
            <v>38184</v>
          </cell>
          <cell r="P3913">
            <v>35458</v>
          </cell>
        </row>
        <row r="3914">
          <cell r="A3914" t="str">
            <v>GPX2</v>
          </cell>
          <cell r="B3914" t="str">
            <v>YBR244W</v>
          </cell>
          <cell r="C3914" t="str">
            <v>Phospholipid hydroperoxide glutathione peroxidase induced by glucose starvation that protects cells from phospholipid hydroperoxides and nonphospholipid peroxides during oxidative stress</v>
          </cell>
          <cell r="D3914" t="str">
            <v>S000000448</v>
          </cell>
          <cell r="E3914" t="str">
            <v>ORF</v>
          </cell>
          <cell r="F3914" t="str">
            <v>Verified</v>
          </cell>
          <cell r="G3914" t="str">
            <v>AMI1</v>
          </cell>
          <cell r="H3914" t="str">
            <v>chromosome 2</v>
          </cell>
          <cell r="J3914">
            <v>2</v>
          </cell>
          <cell r="K3914">
            <v>707523</v>
          </cell>
          <cell r="L3914">
            <v>708011</v>
          </cell>
          <cell r="M3914" t="str">
            <v>W</v>
          </cell>
          <cell r="O3914">
            <v>38184</v>
          </cell>
          <cell r="P3914">
            <v>35458</v>
          </cell>
        </row>
        <row r="3915">
          <cell r="A3915" t="str">
            <v>ISW1</v>
          </cell>
          <cell r="B3915" t="str">
            <v>YBR245C</v>
          </cell>
          <cell r="C3915" t="str">
            <v>Member of the imitation-switch (ISWI) class of ATP-dependent chromatin remodeling complexes; ATPase that forms a complex with Ioc2p and Ioc4p to regulate transcription elongation, and a complex with Ioc3p to repress transcription initiation</v>
          </cell>
          <cell r="D3915" t="str">
            <v>S000000449</v>
          </cell>
          <cell r="E3915" t="str">
            <v>ORF</v>
          </cell>
          <cell r="F3915" t="str">
            <v>Verified</v>
          </cell>
          <cell r="G3915" t="str">
            <v>SGN2</v>
          </cell>
          <cell r="H3915" t="str">
            <v>chromosome 2</v>
          </cell>
          <cell r="I3915" t="str">
            <v>L000004447</v>
          </cell>
          <cell r="J3915">
            <v>2</v>
          </cell>
          <cell r="K3915">
            <v>711534</v>
          </cell>
          <cell r="L3915">
            <v>708145</v>
          </cell>
          <cell r="M3915" t="str">
            <v>C</v>
          </cell>
          <cell r="O3915">
            <v>38184</v>
          </cell>
          <cell r="P3915">
            <v>35458</v>
          </cell>
        </row>
        <row r="3916">
          <cell r="A3916" t="str">
            <v>RRT2</v>
          </cell>
          <cell r="B3916" t="str">
            <v>YBR246W</v>
          </cell>
          <cell r="C3916" t="str">
            <v>Putative protein of unknown function; non-essential gene identified in a screen for mutants with increased levels of rDNA transcription; null mutants display a weak carboxypeptidase Y missorting/secretion phenotype</v>
          </cell>
          <cell r="D3916" t="str">
            <v>S000000450</v>
          </cell>
          <cell r="E3916" t="str">
            <v>ORF</v>
          </cell>
          <cell r="F3916" t="str">
            <v>Uncharacterized</v>
          </cell>
          <cell r="H3916" t="str">
            <v>chromosome 2</v>
          </cell>
          <cell r="J3916">
            <v>2</v>
          </cell>
          <cell r="K3916">
            <v>711586</v>
          </cell>
          <cell r="L3916">
            <v>712749</v>
          </cell>
          <cell r="M3916" t="str">
            <v>W</v>
          </cell>
          <cell r="O3916">
            <v>38184</v>
          </cell>
          <cell r="P3916">
            <v>35458</v>
          </cell>
        </row>
        <row r="3917">
          <cell r="A3917" t="str">
            <v>ENP1</v>
          </cell>
          <cell r="B3917" t="str">
            <v>YBR247C</v>
          </cell>
          <cell r="C3917" t="str">
            <v>Protein associated with U3 and U14 snoRNAs, required for pre-rRNA processing and 40S ribosomal subunit synthesis; localized in the nucleus and concentrated in the nucleolus</v>
          </cell>
          <cell r="D3917" t="str">
            <v>S000000451</v>
          </cell>
          <cell r="E3917" t="str">
            <v>ORF</v>
          </cell>
          <cell r="F3917" t="str">
            <v>Verified</v>
          </cell>
          <cell r="G3917" t="str">
            <v>MEG1</v>
          </cell>
          <cell r="H3917" t="str">
            <v>chromosome 2</v>
          </cell>
          <cell r="I3917" t="str">
            <v>L000003200|L000001059</v>
          </cell>
          <cell r="J3917">
            <v>2</v>
          </cell>
          <cell r="K3917">
            <v>714450</v>
          </cell>
          <cell r="L3917">
            <v>712999</v>
          </cell>
          <cell r="M3917" t="str">
            <v>C</v>
          </cell>
          <cell r="O3917">
            <v>38184</v>
          </cell>
          <cell r="P3917">
            <v>35458</v>
          </cell>
        </row>
        <row r="3918">
          <cell r="A3918" t="str">
            <v>HIS7</v>
          </cell>
          <cell r="B3918" t="str">
            <v>YBR248C</v>
          </cell>
          <cell r="C3918" t="str">
            <v>Imidazole glycerol phosphate synthase (glutamine amidotransferase:cyclase), catalyzes the fifth and sixth steps of histidine biosynthesis and also produces 5-aminoimidazole-4-carboxamide ribotide (AICAR), a purine precursor</v>
          </cell>
          <cell r="D3918" t="str">
            <v>S000000452</v>
          </cell>
          <cell r="E3918" t="str">
            <v>ORF</v>
          </cell>
          <cell r="F3918" t="str">
            <v>Verified</v>
          </cell>
          <cell r="H3918" t="str">
            <v>chromosome 2</v>
          </cell>
          <cell r="I3918" t="str">
            <v>L000000784</v>
          </cell>
          <cell r="J3918">
            <v>2</v>
          </cell>
          <cell r="K3918">
            <v>716460</v>
          </cell>
          <cell r="L3918">
            <v>714802</v>
          </cell>
          <cell r="M3918" t="str">
            <v>C</v>
          </cell>
          <cell r="N3918">
            <v>146</v>
          </cell>
          <cell r="O3918">
            <v>38184</v>
          </cell>
          <cell r="P3918">
            <v>35458</v>
          </cell>
        </row>
        <row r="3919">
          <cell r="A3919" t="str">
            <v>ARO4</v>
          </cell>
          <cell r="B3919" t="str">
            <v>YBR249C</v>
          </cell>
          <cell r="C3919" t="str">
            <v>3-deoxy-D-arabino-heptulosonate-7-phosphate (DAHP) synthase, catalyzes the first step in aromatic amino acid biosynthesis and is feedback-inhibited by tyrosine or high concentrations of phenylalanine or tryptophan</v>
          </cell>
          <cell r="D3919" t="str">
            <v>S000000453</v>
          </cell>
          <cell r="E3919" t="str">
            <v>ORF</v>
          </cell>
          <cell r="F3919" t="str">
            <v>Verified</v>
          </cell>
          <cell r="H3919" t="str">
            <v>chromosome 2</v>
          </cell>
          <cell r="I3919" t="str">
            <v>L000000119</v>
          </cell>
          <cell r="J3919">
            <v>2</v>
          </cell>
          <cell r="K3919">
            <v>717989</v>
          </cell>
          <cell r="L3919">
            <v>716877</v>
          </cell>
          <cell r="M3919" t="str">
            <v>C</v>
          </cell>
          <cell r="O3919">
            <v>38184</v>
          </cell>
          <cell r="P3919">
            <v>35458</v>
          </cell>
        </row>
        <row r="3920">
          <cell r="A3920" t="str">
            <v>SPO23</v>
          </cell>
          <cell r="B3920" t="str">
            <v>YBR250W</v>
          </cell>
          <cell r="C3920" t="str">
            <v>Protein of unknown function; associates with meiosis-specific protein Spo1p</v>
          </cell>
          <cell r="D3920" t="str">
            <v>S000000454</v>
          </cell>
          <cell r="E3920" t="str">
            <v>ORF</v>
          </cell>
          <cell r="F3920" t="str">
            <v>Verified</v>
          </cell>
          <cell r="H3920" t="str">
            <v>chromosome 2</v>
          </cell>
          <cell r="J3920">
            <v>2</v>
          </cell>
          <cell r="K3920">
            <v>719028</v>
          </cell>
          <cell r="L3920">
            <v>720599</v>
          </cell>
          <cell r="M3920" t="str">
            <v>W</v>
          </cell>
          <cell r="O3920">
            <v>38184</v>
          </cell>
          <cell r="P3920">
            <v>35458</v>
          </cell>
        </row>
        <row r="3921">
          <cell r="A3921" t="str">
            <v>MRPS5</v>
          </cell>
          <cell r="B3921" t="str">
            <v>YBR251W</v>
          </cell>
          <cell r="C3921" t="str">
            <v>Mitochondrial ribosomal protein of the small subunit</v>
          </cell>
          <cell r="D3921" t="str">
            <v>S000000455</v>
          </cell>
          <cell r="E3921" t="str">
            <v>ORF</v>
          </cell>
          <cell r="F3921" t="str">
            <v>Verified</v>
          </cell>
          <cell r="H3921" t="str">
            <v>chromosome 2</v>
          </cell>
          <cell r="I3921" t="str">
            <v>L000001174</v>
          </cell>
          <cell r="J3921">
            <v>2</v>
          </cell>
          <cell r="K3921">
            <v>721385</v>
          </cell>
          <cell r="L3921">
            <v>722308</v>
          </cell>
          <cell r="M3921" t="str">
            <v>W</v>
          </cell>
          <cell r="O3921">
            <v>38184</v>
          </cell>
          <cell r="P3921">
            <v>35458</v>
          </cell>
        </row>
        <row r="3922">
          <cell r="A3922" t="str">
            <v>DUT1</v>
          </cell>
          <cell r="B3922" t="str">
            <v>YBR252W</v>
          </cell>
          <cell r="C3922" t="str">
            <v>dUTPase, catalyzes hydrolysis of dUTP to dUMP and PPi, thereby preventing incorporation of uracil into DNA during replication; critical for the maintenance of genetic stability</v>
          </cell>
          <cell r="D3922" t="str">
            <v>S000000456</v>
          </cell>
          <cell r="E3922" t="str">
            <v>ORF</v>
          </cell>
          <cell r="F3922" t="str">
            <v>Verified</v>
          </cell>
          <cell r="H3922" t="str">
            <v>chromosome 2</v>
          </cell>
          <cell r="I3922" t="str">
            <v>L000000537</v>
          </cell>
          <cell r="J3922">
            <v>2</v>
          </cell>
          <cell r="K3922">
            <v>722606</v>
          </cell>
          <cell r="L3922">
            <v>723049</v>
          </cell>
          <cell r="M3922" t="str">
            <v>W</v>
          </cell>
          <cell r="O3922">
            <v>38184</v>
          </cell>
          <cell r="P3922">
            <v>35458</v>
          </cell>
        </row>
        <row r="3923">
          <cell r="A3923" t="str">
            <v>SRB6</v>
          </cell>
          <cell r="B3923" t="str">
            <v>YBR253W</v>
          </cell>
          <cell r="C3923" t="str">
            <v>Subunit of the RNA polymerase II mediator complex; associates with core polymerase subunits to form the RNA polymerase II holoenzyme; essential for transcriptional regulation</v>
          </cell>
          <cell r="D3923" t="str">
            <v>S000000457</v>
          </cell>
          <cell r="E3923" t="str">
            <v>ORF</v>
          </cell>
          <cell r="F3923" t="str">
            <v>Verified</v>
          </cell>
          <cell r="G3923" t="str">
            <v>MED22</v>
          </cell>
          <cell r="H3923" t="str">
            <v>chromosome 2</v>
          </cell>
          <cell r="I3923" t="str">
            <v>L000002053</v>
          </cell>
          <cell r="J3923">
            <v>2</v>
          </cell>
          <cell r="K3923">
            <v>723265</v>
          </cell>
          <cell r="L3923">
            <v>723630</v>
          </cell>
          <cell r="M3923" t="str">
            <v>W</v>
          </cell>
          <cell r="O3923">
            <v>38184</v>
          </cell>
          <cell r="P3923">
            <v>35458</v>
          </cell>
        </row>
        <row r="3924">
          <cell r="A3924" t="str">
            <v>TRS20</v>
          </cell>
          <cell r="B3924" t="str">
            <v>YBR254C</v>
          </cell>
          <cell r="C3924" t="str">
            <v>One of 10 subunits of the transport protein particle (TRAPP) complex of the cis-Golgi which mediates vesicle docking and fusion; mutations in the human homolog cause the spondyloepiphyseal dysplasia tarda (SEDL) disorder</v>
          </cell>
          <cell r="D3924" t="str">
            <v>S000000458</v>
          </cell>
          <cell r="E3924" t="str">
            <v>ORF</v>
          </cell>
          <cell r="F3924" t="str">
            <v>Verified</v>
          </cell>
          <cell r="H3924" t="str">
            <v>chromosome 2</v>
          </cell>
          <cell r="I3924" t="str">
            <v>S000007431</v>
          </cell>
          <cell r="J3924">
            <v>2</v>
          </cell>
          <cell r="K3924">
            <v>724258</v>
          </cell>
          <cell r="L3924">
            <v>723731</v>
          </cell>
          <cell r="M3924" t="str">
            <v>C</v>
          </cell>
          <cell r="O3924">
            <v>38184</v>
          </cell>
          <cell r="P3924">
            <v>35458</v>
          </cell>
        </row>
        <row r="3925">
          <cell r="A3925" t="str">
            <v>MTC4</v>
          </cell>
          <cell r="B3925" t="str">
            <v>YBR255W</v>
          </cell>
          <cell r="C3925" t="str">
            <v>Protein of unknown function, required for normal growth rate at 15 degrees C; green fluorescent protein (GFP)-fusion protein localizes to the cytoplasm in a punctate pattern; mtc4 is synthetically sick with cdc13-1</v>
          </cell>
          <cell r="D3925" t="str">
            <v>S000000459</v>
          </cell>
          <cell r="E3925" t="str">
            <v>ORF</v>
          </cell>
          <cell r="F3925" t="str">
            <v>Verified</v>
          </cell>
          <cell r="H3925" t="str">
            <v>chromosome 2</v>
          </cell>
          <cell r="J3925">
            <v>2</v>
          </cell>
          <cell r="K3925">
            <v>724451</v>
          </cell>
          <cell r="L3925">
            <v>726535</v>
          </cell>
          <cell r="M3925" t="str">
            <v>W</v>
          </cell>
          <cell r="O3925">
            <v>38184</v>
          </cell>
          <cell r="P3925">
            <v>35458</v>
          </cell>
        </row>
        <row r="3926">
          <cell r="B3926" t="str">
            <v>YBR255C-A</v>
          </cell>
          <cell r="C3926" t="str">
            <v>Putative protein of unknown function; may interact with respiratory chain complexes III (ubiquinol-cytochrome c reductase) or IV (cytochrome c oxidase); identified by sequence comparison with hemiascomycetous yeast species</v>
          </cell>
          <cell r="D3926" t="str">
            <v>S000007649</v>
          </cell>
          <cell r="E3926" t="str">
            <v>ORF</v>
          </cell>
          <cell r="F3926" t="str">
            <v>Uncharacterized</v>
          </cell>
          <cell r="H3926" t="str">
            <v>chromosome 2</v>
          </cell>
          <cell r="J3926">
            <v>2</v>
          </cell>
          <cell r="K3926">
            <v>727069</v>
          </cell>
          <cell r="L3926">
            <v>726613</v>
          </cell>
          <cell r="M3926" t="str">
            <v>C</v>
          </cell>
          <cell r="O3926">
            <v>38184</v>
          </cell>
          <cell r="P3926" t="str">
            <v>2003-12-17|2001-06-26</v>
          </cell>
        </row>
        <row r="3927">
          <cell r="A3927" t="str">
            <v>RIB5</v>
          </cell>
          <cell r="B3927" t="str">
            <v>YBR256C</v>
          </cell>
          <cell r="C3927" t="str">
            <v>Riboflavin synthase; catalyzes the last step of the riboflavin biosynthesis pathway</v>
          </cell>
          <cell r="D3927" t="str">
            <v>S000000460</v>
          </cell>
          <cell r="E3927" t="str">
            <v>ORF</v>
          </cell>
          <cell r="F3927" t="str">
            <v>Verified</v>
          </cell>
          <cell r="H3927" t="str">
            <v>chromosome 2</v>
          </cell>
          <cell r="I3927" t="str">
            <v>L000001636</v>
          </cell>
          <cell r="J3927">
            <v>2</v>
          </cell>
          <cell r="K3927">
            <v>728097</v>
          </cell>
          <cell r="L3927">
            <v>727381</v>
          </cell>
          <cell r="M3927" t="str">
            <v>C</v>
          </cell>
          <cell r="N3927">
            <v>150</v>
          </cell>
          <cell r="O3927">
            <v>38184</v>
          </cell>
          <cell r="P3927">
            <v>35458</v>
          </cell>
        </row>
        <row r="3928">
          <cell r="A3928" t="str">
            <v>POP4</v>
          </cell>
          <cell r="B3928" t="str">
            <v>YBR257W</v>
          </cell>
          <cell r="C3928" t="str">
            <v>Subunit of both RNase MRP, which cleaves pre-rRNA, and nuclear RNase P, which cleaves tRNA precursors to generate mature 5' ends; binds to the RPR1 RNA subunit in RNase P</v>
          </cell>
          <cell r="D3928" t="str">
            <v>S000000461</v>
          </cell>
          <cell r="E3928" t="str">
            <v>ORF</v>
          </cell>
          <cell r="F3928" t="str">
            <v>Verified</v>
          </cell>
          <cell r="H3928" t="str">
            <v>chromosome 2</v>
          </cell>
          <cell r="I3928" t="str">
            <v>L000003537</v>
          </cell>
          <cell r="J3928">
            <v>2</v>
          </cell>
          <cell r="K3928">
            <v>728880</v>
          </cell>
          <cell r="L3928">
            <v>729719</v>
          </cell>
          <cell r="M3928" t="str">
            <v>W</v>
          </cell>
          <cell r="O3928">
            <v>38184</v>
          </cell>
          <cell r="P3928">
            <v>35458</v>
          </cell>
        </row>
        <row r="3929">
          <cell r="A3929" t="str">
            <v>SHG1</v>
          </cell>
          <cell r="B3929" t="str">
            <v>YBR258C</v>
          </cell>
          <cell r="C3929" t="str">
            <v>Subunit of the COMPASS (Set1C) complex, which methylates histone H3 on lysine 4 and is required in transcriptional silencing near telomeres</v>
          </cell>
          <cell r="D3929" t="str">
            <v>S000000462</v>
          </cell>
          <cell r="E3929" t="str">
            <v>ORF</v>
          </cell>
          <cell r="F3929" t="str">
            <v>Verified</v>
          </cell>
          <cell r="G3929" t="str">
            <v>CPS15</v>
          </cell>
          <cell r="H3929" t="str">
            <v>chromosome 2</v>
          </cell>
          <cell r="J3929">
            <v>2</v>
          </cell>
          <cell r="K3929">
            <v>730157</v>
          </cell>
          <cell r="L3929">
            <v>729729</v>
          </cell>
          <cell r="M3929" t="str">
            <v>C</v>
          </cell>
          <cell r="O3929">
            <v>38184</v>
          </cell>
          <cell r="P3929">
            <v>35458</v>
          </cell>
        </row>
        <row r="3930">
          <cell r="B3930" t="str">
            <v>YBR259W</v>
          </cell>
          <cell r="C3930" t="str">
            <v>Putative protein of unknown function; YBR259W is not an essential gene</v>
          </cell>
          <cell r="D3930" t="str">
            <v>S000000463</v>
          </cell>
          <cell r="E3930" t="str">
            <v>ORF</v>
          </cell>
          <cell r="F3930" t="str">
            <v>Uncharacterized</v>
          </cell>
          <cell r="H3930" t="str">
            <v>chromosome 2</v>
          </cell>
          <cell r="J3930">
            <v>2</v>
          </cell>
          <cell r="K3930">
            <v>730382</v>
          </cell>
          <cell r="L3930">
            <v>732448</v>
          </cell>
          <cell r="M3930" t="str">
            <v>W</v>
          </cell>
          <cell r="O3930">
            <v>38184</v>
          </cell>
          <cell r="P3930">
            <v>35458</v>
          </cell>
        </row>
        <row r="3931">
          <cell r="A3931" t="str">
            <v>RGD1</v>
          </cell>
          <cell r="B3931" t="str">
            <v>YBR260C</v>
          </cell>
          <cell r="C3931" t="str">
            <v>GTPase-activating protein (RhoGAP) for Rho3p and Rho4p, possibly involved in control of actin cytoskeleton organization</v>
          </cell>
          <cell r="D3931" t="str">
            <v>S000000464</v>
          </cell>
          <cell r="E3931" t="str">
            <v>ORF</v>
          </cell>
          <cell r="F3931" t="str">
            <v>Verified</v>
          </cell>
          <cell r="H3931" t="str">
            <v>chromosome 2</v>
          </cell>
          <cell r="J3931">
            <v>2</v>
          </cell>
          <cell r="K3931">
            <v>734634</v>
          </cell>
          <cell r="L3931">
            <v>732634</v>
          </cell>
          <cell r="M3931" t="str">
            <v>C</v>
          </cell>
          <cell r="O3931">
            <v>38184</v>
          </cell>
          <cell r="P3931">
            <v>35458</v>
          </cell>
        </row>
        <row r="3932">
          <cell r="A3932" t="str">
            <v>TAE1</v>
          </cell>
          <cell r="B3932" t="str">
            <v>YBR261C</v>
          </cell>
          <cell r="C3932" t="str">
            <v>AdoMet-dependent proline methyltransferase; catalyzes the dimethylation of ribosomal proteins Rpl12 and Rps25 at N-terminal proline residues; has a role in protein synthesis; fusion protein localizes to the cytoplasm</v>
          </cell>
          <cell r="D3932" t="str">
            <v>S000000465</v>
          </cell>
          <cell r="E3932" t="str">
            <v>ORF</v>
          </cell>
          <cell r="F3932" t="str">
            <v>Verified</v>
          </cell>
          <cell r="G3932" t="str">
            <v>NTM1</v>
          </cell>
          <cell r="H3932" t="str">
            <v>chromosome 2</v>
          </cell>
          <cell r="J3932">
            <v>2</v>
          </cell>
          <cell r="K3932">
            <v>735525</v>
          </cell>
          <cell r="L3932">
            <v>734827</v>
          </cell>
          <cell r="M3932" t="str">
            <v>C</v>
          </cell>
          <cell r="O3932">
            <v>38184</v>
          </cell>
          <cell r="P3932">
            <v>35458</v>
          </cell>
        </row>
        <row r="3933">
          <cell r="A3933" t="str">
            <v>AIM5</v>
          </cell>
          <cell r="B3933" t="str">
            <v>YBR262C</v>
          </cell>
          <cell r="C3933" t="str">
            <v>Protein of unknown function; the authentic, non-tagged protein is detected in purified mitochondria in high-throughput studies; null mutant displays elevated frequency of mitochondrial genome loss</v>
          </cell>
          <cell r="D3933" t="str">
            <v>S000000466</v>
          </cell>
          <cell r="E3933" t="str">
            <v>ORF</v>
          </cell>
          <cell r="F3933" t="str">
            <v>Verified</v>
          </cell>
          <cell r="G3933" t="str">
            <v>FMP51</v>
          </cell>
          <cell r="H3933" t="str">
            <v>chromosome 2</v>
          </cell>
          <cell r="J3933">
            <v>2</v>
          </cell>
          <cell r="K3933">
            <v>736035</v>
          </cell>
          <cell r="L3933">
            <v>735715</v>
          </cell>
          <cell r="M3933" t="str">
            <v>C</v>
          </cell>
          <cell r="O3933">
            <v>38184</v>
          </cell>
          <cell r="P3933">
            <v>35458</v>
          </cell>
        </row>
        <row r="3934">
          <cell r="A3934" t="str">
            <v>SHM1</v>
          </cell>
          <cell r="B3934" t="str">
            <v>YBR263W</v>
          </cell>
          <cell r="C3934" t="str">
            <v>Mitochondrial serine hydroxymethyltransferase, converts serine to glycine plus 5,10 methylenetetrahydrofolate; involved in generating precursors for purine, pyrimidine, amino acid, and lipid biosynthesis; reverse reaction generates serine</v>
          </cell>
          <cell r="D3934" t="str">
            <v>S000000467</v>
          </cell>
          <cell r="E3934" t="str">
            <v>ORF</v>
          </cell>
          <cell r="F3934" t="str">
            <v>Verified</v>
          </cell>
          <cell r="G3934" t="str">
            <v>TMP3|SHMT1</v>
          </cell>
          <cell r="H3934" t="str">
            <v>chromosome 2</v>
          </cell>
          <cell r="I3934" t="str">
            <v>L000001883</v>
          </cell>
          <cell r="J3934">
            <v>2</v>
          </cell>
          <cell r="K3934">
            <v>736259</v>
          </cell>
          <cell r="L3934">
            <v>737731</v>
          </cell>
          <cell r="M3934" t="str">
            <v>W</v>
          </cell>
          <cell r="O3934">
            <v>38184</v>
          </cell>
          <cell r="P3934" t="str">
            <v>2003-09-22|1997-01-28</v>
          </cell>
        </row>
        <row r="3935">
          <cell r="A3935" t="str">
            <v>YPT10</v>
          </cell>
          <cell r="B3935" t="str">
            <v>YBR264C</v>
          </cell>
          <cell r="C3935" t="str">
            <v>Rab family GTP-binding protein that contains the PEST signal sequence specific for proteolytic enzymes; may be involved in vesicular transport; overexpression leads to accumulation of Golgi-like cisternae with budding vesicles</v>
          </cell>
          <cell r="D3935" t="str">
            <v>S000000468</v>
          </cell>
          <cell r="E3935" t="str">
            <v>ORF</v>
          </cell>
          <cell r="F3935" t="str">
            <v>Verified</v>
          </cell>
          <cell r="H3935" t="str">
            <v>chromosome 2</v>
          </cell>
          <cell r="J3935">
            <v>2</v>
          </cell>
          <cell r="K3935">
            <v>738364</v>
          </cell>
          <cell r="L3935">
            <v>737765</v>
          </cell>
          <cell r="M3935" t="str">
            <v>C</v>
          </cell>
          <cell r="O3935">
            <v>38184</v>
          </cell>
          <cell r="P3935" t="str">
            <v>2003-09-22|1997-01-28</v>
          </cell>
        </row>
        <row r="3936">
          <cell r="A3936" t="str">
            <v>TSC10</v>
          </cell>
          <cell r="B3936" t="str">
            <v>YBR265W</v>
          </cell>
          <cell r="C3936" t="str">
            <v>3-ketosphinganine reductase, catalyzes the second step in phytosphingosine synthesis, essential for growth in the absence of exogenous dihydrosphingosine or phytosphingosine, member of short chain dehydrogenase/reductase protein family</v>
          </cell>
          <cell r="D3936" t="str">
            <v>S000000469</v>
          </cell>
          <cell r="E3936" t="str">
            <v>ORF</v>
          </cell>
          <cell r="F3936" t="str">
            <v>Verified</v>
          </cell>
          <cell r="H3936" t="str">
            <v>chromosome 2</v>
          </cell>
          <cell r="J3936">
            <v>2</v>
          </cell>
          <cell r="K3936">
            <v>738577</v>
          </cell>
          <cell r="L3936">
            <v>739539</v>
          </cell>
          <cell r="M3936" t="str">
            <v>W</v>
          </cell>
          <cell r="O3936">
            <v>38184</v>
          </cell>
          <cell r="P3936">
            <v>35458</v>
          </cell>
        </row>
        <row r="3937">
          <cell r="A3937" t="str">
            <v>REI1</v>
          </cell>
          <cell r="B3937" t="str">
            <v>YBR267W</v>
          </cell>
          <cell r="C3937" t="str">
            <v>Cytoplasmic pre-60S factor; required for the correct recycling of shuttling factors Alb1, Arx1 and Tif6 at the end of the ribosomal large subunit biogenesis; involved in bud growth in the mitotic signaling network</v>
          </cell>
          <cell r="D3937" t="str">
            <v>S000000471</v>
          </cell>
          <cell r="E3937" t="str">
            <v>ORF</v>
          </cell>
          <cell r="F3937" t="str">
            <v>Verified</v>
          </cell>
          <cell r="H3937" t="str">
            <v>chromosome 2</v>
          </cell>
          <cell r="J3937">
            <v>2</v>
          </cell>
          <cell r="K3937">
            <v>739836</v>
          </cell>
          <cell r="L3937">
            <v>741017</v>
          </cell>
          <cell r="M3937" t="str">
            <v>W</v>
          </cell>
          <cell r="O3937">
            <v>38184</v>
          </cell>
          <cell r="P3937" t="str">
            <v>1999-04-26|1997-01-28</v>
          </cell>
        </row>
        <row r="3938">
          <cell r="A3938" t="str">
            <v>SLM6</v>
          </cell>
          <cell r="B3938" t="str">
            <v>YBR266C</v>
          </cell>
          <cell r="C3938" t="str">
            <v>Protein with a potential role in actin cytoskeleton organization; gene exhibits synthetic genetic interaction with MSS4 encoding phosphatidylinositol 4-phosphate kinase</v>
          </cell>
          <cell r="D3938" t="str">
            <v>S000000470</v>
          </cell>
          <cell r="E3938" t="str">
            <v>ORF</v>
          </cell>
          <cell r="F3938" t="str">
            <v>Dubious</v>
          </cell>
          <cell r="H3938" t="str">
            <v>chromosome 2</v>
          </cell>
          <cell r="J3938">
            <v>2</v>
          </cell>
          <cell r="K3938">
            <v>740383</v>
          </cell>
          <cell r="L3938">
            <v>739931</v>
          </cell>
          <cell r="M3938" t="str">
            <v>C</v>
          </cell>
          <cell r="O3938">
            <v>38184</v>
          </cell>
          <cell r="P3938" t="str">
            <v>1999-04-26|1997-01-28</v>
          </cell>
        </row>
        <row r="3939">
          <cell r="A3939" t="str">
            <v>MRPL37</v>
          </cell>
          <cell r="B3939" t="str">
            <v>YBR268W</v>
          </cell>
          <cell r="C3939" t="str">
            <v>Mitochondrial ribosomal protein of the large subunit</v>
          </cell>
          <cell r="D3939" t="str">
            <v>S000000472</v>
          </cell>
          <cell r="E3939" t="str">
            <v>ORF</v>
          </cell>
          <cell r="F3939" t="str">
            <v>Verified</v>
          </cell>
          <cell r="G3939" t="str">
            <v>YmL37</v>
          </cell>
          <cell r="H3939" t="str">
            <v>chromosome 2</v>
          </cell>
          <cell r="I3939" t="str">
            <v>L000001172</v>
          </cell>
          <cell r="J3939">
            <v>2</v>
          </cell>
          <cell r="K3939">
            <v>741294</v>
          </cell>
          <cell r="L3939">
            <v>741611</v>
          </cell>
          <cell r="M3939" t="str">
            <v>W</v>
          </cell>
          <cell r="O3939">
            <v>38184</v>
          </cell>
          <cell r="P3939">
            <v>35458</v>
          </cell>
        </row>
        <row r="3940">
          <cell r="A3940" t="str">
            <v>FMP21</v>
          </cell>
          <cell r="B3940" t="str">
            <v>YBR269C</v>
          </cell>
          <cell r="C3940" t="str">
            <v>Putative protein of unknown function; the authentic, non-tagged protein is detected in highly purified mitochondria in high-throughput studies</v>
          </cell>
          <cell r="D3940" t="str">
            <v>S000000473</v>
          </cell>
          <cell r="E3940" t="str">
            <v>ORF</v>
          </cell>
          <cell r="F3940" t="str">
            <v>Uncharacterized</v>
          </cell>
          <cell r="H3940" t="str">
            <v>chromosome 2</v>
          </cell>
          <cell r="J3940">
            <v>2</v>
          </cell>
          <cell r="K3940">
            <v>742571</v>
          </cell>
          <cell r="L3940">
            <v>742155</v>
          </cell>
          <cell r="M3940" t="str">
            <v>C</v>
          </cell>
          <cell r="O3940">
            <v>38184</v>
          </cell>
          <cell r="P3940" t="str">
            <v>2004-01-09|1997-01-28</v>
          </cell>
        </row>
        <row r="3941">
          <cell r="A3941" t="str">
            <v>BIT2</v>
          </cell>
          <cell r="B3941" t="str">
            <v>YBR270C</v>
          </cell>
          <cell r="C3941" t="str">
            <v>Subunit of TORC2, a membrane-associated complex that regulates actin cytoskeletal dynamics during polarized growth and cell wall integrity; interacts with Slm1p and Slm2p, homologous PH domain-containing TORC2 substrates; similar to Bit61p</v>
          </cell>
          <cell r="D3941" t="str">
            <v>S000000474</v>
          </cell>
          <cell r="E3941" t="str">
            <v>ORF</v>
          </cell>
          <cell r="F3941" t="str">
            <v>Uncharacterized</v>
          </cell>
          <cell r="H3941" t="str">
            <v>chromosome 2</v>
          </cell>
          <cell r="J3941">
            <v>2</v>
          </cell>
          <cell r="K3941">
            <v>744393</v>
          </cell>
          <cell r="L3941">
            <v>742756</v>
          </cell>
          <cell r="M3941" t="str">
            <v>C</v>
          </cell>
          <cell r="O3941">
            <v>38184</v>
          </cell>
          <cell r="P3941">
            <v>35458</v>
          </cell>
        </row>
        <row r="3942">
          <cell r="B3942" t="str">
            <v>YBR271W</v>
          </cell>
          <cell r="C3942" t="str">
            <v>Putative S-adenosylmethionine-dependent methyltransferase of the seven beta-strand family; green fluorescent protein (GFP)-fusion protein localizes to the cytoplasm; predicted to be involved in ribosome biogenesis</v>
          </cell>
          <cell r="D3942" t="str">
            <v>S000000475</v>
          </cell>
          <cell r="E3942" t="str">
            <v>ORF</v>
          </cell>
          <cell r="F3942" t="str">
            <v>Uncharacterized</v>
          </cell>
          <cell r="H3942" t="str">
            <v>chromosome 2</v>
          </cell>
          <cell r="J3942">
            <v>2</v>
          </cell>
          <cell r="K3942">
            <v>744847</v>
          </cell>
          <cell r="L3942">
            <v>746106</v>
          </cell>
          <cell r="M3942" t="str">
            <v>W</v>
          </cell>
          <cell r="O3942">
            <v>38184</v>
          </cell>
          <cell r="P3942">
            <v>35458</v>
          </cell>
        </row>
        <row r="3943">
          <cell r="A3943" t="str">
            <v>HSM3</v>
          </cell>
          <cell r="B3943" t="str">
            <v>YBR272C</v>
          </cell>
          <cell r="C3943" t="str">
            <v>Proteasome-interacting protein involved in the assembly of the base subcomplex of the 19S proteasomal regulatory particle (RP); involved in DNA mismatch repair during slow growth; weak similarity to Msh1p; related to human 19S subunit S5b</v>
          </cell>
          <cell r="D3943" t="str">
            <v>S000000476</v>
          </cell>
          <cell r="E3943" t="str">
            <v>ORF</v>
          </cell>
          <cell r="F3943" t="str">
            <v>Verified</v>
          </cell>
          <cell r="H3943" t="str">
            <v>chromosome 2</v>
          </cell>
          <cell r="I3943" t="str">
            <v>L000004729</v>
          </cell>
          <cell r="J3943">
            <v>2</v>
          </cell>
          <cell r="K3943">
            <v>747798</v>
          </cell>
          <cell r="L3943">
            <v>746356</v>
          </cell>
          <cell r="M3943" t="str">
            <v>C</v>
          </cell>
          <cell r="O3943">
            <v>38184</v>
          </cell>
          <cell r="P3943">
            <v>35458</v>
          </cell>
        </row>
        <row r="3944">
          <cell r="A3944" t="str">
            <v>UBX7</v>
          </cell>
          <cell r="B3944" t="str">
            <v>YBR273C</v>
          </cell>
          <cell r="C3944" t="str">
            <v>UBX (ubiquitin regulatory X) domain-containing protein that interacts with Cdc48p</v>
          </cell>
          <cell r="D3944" t="str">
            <v>S000000477</v>
          </cell>
          <cell r="E3944" t="str">
            <v>ORF</v>
          </cell>
          <cell r="F3944" t="str">
            <v>Verified</v>
          </cell>
          <cell r="G3944" t="str">
            <v>CUI3</v>
          </cell>
          <cell r="H3944" t="str">
            <v>chromosome 2</v>
          </cell>
          <cell r="J3944">
            <v>2</v>
          </cell>
          <cell r="K3944">
            <v>749366</v>
          </cell>
          <cell r="L3944">
            <v>748056</v>
          </cell>
          <cell r="M3944" t="str">
            <v>C</v>
          </cell>
          <cell r="O3944">
            <v>38184</v>
          </cell>
          <cell r="P3944">
            <v>35458</v>
          </cell>
        </row>
        <row r="3945">
          <cell r="A3945" t="str">
            <v>CHK1</v>
          </cell>
          <cell r="B3945" t="str">
            <v>YBR274W</v>
          </cell>
          <cell r="C3945" t="str">
            <v>Serine/threonine kinase and DNA damage checkpoint effector, mediates cell cycle arrest via phosphorylation of Pds1p; phosphorylated by checkpoint signal transducer Mec1p; homolog of S. pombe and mammalian Chk1 checkpoint kinase</v>
          </cell>
          <cell r="D3945" t="str">
            <v>S000000478</v>
          </cell>
          <cell r="E3945" t="str">
            <v>ORF</v>
          </cell>
          <cell r="F3945" t="str">
            <v>Verified</v>
          </cell>
          <cell r="H3945" t="str">
            <v>chromosome 2</v>
          </cell>
          <cell r="I3945" t="str">
            <v>L000004861</v>
          </cell>
          <cell r="J3945">
            <v>2</v>
          </cell>
          <cell r="K3945">
            <v>749589</v>
          </cell>
          <cell r="L3945">
            <v>751172</v>
          </cell>
          <cell r="M3945" t="str">
            <v>W</v>
          </cell>
          <cell r="O3945">
            <v>38184</v>
          </cell>
          <cell r="P3945">
            <v>35458</v>
          </cell>
        </row>
        <row r="3946">
          <cell r="A3946" t="str">
            <v>RIF1</v>
          </cell>
          <cell r="B3946" t="str">
            <v>YBR275C</v>
          </cell>
          <cell r="C3946" t="str">
            <v>Protein that binds to the Rap1p C-terminus and acts synergistically with Rif2p to help control telomere length and establish telomeric silencing; deletion results in telomere elongation</v>
          </cell>
          <cell r="D3946" t="str">
            <v>S000000479</v>
          </cell>
          <cell r="E3946" t="str">
            <v>ORF</v>
          </cell>
          <cell r="F3946" t="str">
            <v>Verified</v>
          </cell>
          <cell r="H3946" t="str">
            <v>chromosome 2</v>
          </cell>
          <cell r="I3946" t="str">
            <v>L000001639</v>
          </cell>
          <cell r="J3946">
            <v>2</v>
          </cell>
          <cell r="K3946">
            <v>757101</v>
          </cell>
          <cell r="L3946">
            <v>751351</v>
          </cell>
          <cell r="M3946" t="str">
            <v>C</v>
          </cell>
          <cell r="O3946">
            <v>38184</v>
          </cell>
          <cell r="P3946">
            <v>35458</v>
          </cell>
        </row>
        <row r="3947">
          <cell r="A3947" t="str">
            <v>PPS1</v>
          </cell>
          <cell r="B3947" t="str">
            <v>YBR276C</v>
          </cell>
          <cell r="C3947" t="str">
            <v>Protein phosphatase with specificity for serine, threonine, and tyrosine residues; has a role in the DNA synthesis phase of the cell cycle</v>
          </cell>
          <cell r="D3947" t="str">
            <v>S000000480</v>
          </cell>
          <cell r="E3947" t="str">
            <v>ORF</v>
          </cell>
          <cell r="F3947" t="str">
            <v>Verified</v>
          </cell>
          <cell r="H3947" t="str">
            <v>chromosome 2</v>
          </cell>
          <cell r="I3947" t="str">
            <v>L000003522</v>
          </cell>
          <cell r="J3947">
            <v>2</v>
          </cell>
          <cell r="K3947">
            <v>760039</v>
          </cell>
          <cell r="L3947">
            <v>757616</v>
          </cell>
          <cell r="M3947" t="str">
            <v>C</v>
          </cell>
          <cell r="O3947">
            <v>38184</v>
          </cell>
          <cell r="P3947">
            <v>35458</v>
          </cell>
        </row>
        <row r="3948">
          <cell r="A3948" t="str">
            <v>DPB3</v>
          </cell>
          <cell r="B3948" t="str">
            <v>YBR278W</v>
          </cell>
          <cell r="C3948" t="str">
            <v>Third-largest subunit of DNA polymerase II (DNA polymerase epsilon), required to maintain fidelity of chromosomal replication and also for inheritance of telomeric silencing; mRNA abundance peaks at the G1/S boundary of the cell cycle</v>
          </cell>
          <cell r="D3948" t="str">
            <v>S000000482</v>
          </cell>
          <cell r="E3948" t="str">
            <v>ORF</v>
          </cell>
          <cell r="F3948" t="str">
            <v>Verified</v>
          </cell>
          <cell r="H3948" t="str">
            <v>chromosome 2</v>
          </cell>
          <cell r="I3948" t="str">
            <v>L000000520</v>
          </cell>
          <cell r="J3948">
            <v>2</v>
          </cell>
          <cell r="K3948">
            <v>760290</v>
          </cell>
          <cell r="L3948">
            <v>760895</v>
          </cell>
          <cell r="M3948" t="str">
            <v>W</v>
          </cell>
          <cell r="O3948">
            <v>38184</v>
          </cell>
          <cell r="P3948">
            <v>35458</v>
          </cell>
        </row>
        <row r="3949">
          <cell r="B3949" t="str">
            <v>YBR277C</v>
          </cell>
          <cell r="C3949" t="str">
            <v>Dubious open reading frame unlikely to encode a protein, based on available experimental and comparative sequence data; partially overlaps the verified gene YBR278W</v>
          </cell>
          <cell r="D3949" t="str">
            <v>S000000481</v>
          </cell>
          <cell r="E3949" t="str">
            <v>ORF</v>
          </cell>
          <cell r="F3949" t="str">
            <v>Dubious</v>
          </cell>
          <cell r="H3949" t="str">
            <v>chromosome 2</v>
          </cell>
          <cell r="J3949">
            <v>2</v>
          </cell>
          <cell r="K3949">
            <v>760612</v>
          </cell>
          <cell r="L3949">
            <v>760211</v>
          </cell>
          <cell r="M3949" t="str">
            <v>C</v>
          </cell>
          <cell r="O3949">
            <v>38184</v>
          </cell>
          <cell r="P3949">
            <v>35458</v>
          </cell>
        </row>
        <row r="3950">
          <cell r="A3950" t="str">
            <v>PAF1</v>
          </cell>
          <cell r="B3950" t="str">
            <v>YBR279W</v>
          </cell>
          <cell r="C3950" t="str">
            <v>Component of the Paf1p complex that binds to and modulates the activity of RNA polymerases I and II; required for expression of a subset of genes, including cell cycle-regulated genes; homolog of human PD2/hPAF1</v>
          </cell>
          <cell r="D3950" t="str">
            <v>S000000483</v>
          </cell>
          <cell r="E3950" t="str">
            <v>ORF</v>
          </cell>
          <cell r="F3950" t="str">
            <v>Verified</v>
          </cell>
          <cell r="H3950" t="str">
            <v>chromosome 2</v>
          </cell>
          <cell r="I3950" t="str">
            <v>L000002621</v>
          </cell>
          <cell r="J3950">
            <v>2</v>
          </cell>
          <cell r="K3950">
            <v>761253</v>
          </cell>
          <cell r="L3950">
            <v>762590</v>
          </cell>
          <cell r="M3950" t="str">
            <v>W</v>
          </cell>
          <cell r="O3950">
            <v>38184</v>
          </cell>
          <cell r="P3950">
            <v>35458</v>
          </cell>
        </row>
        <row r="3951">
          <cell r="A3951" t="str">
            <v>SAF1</v>
          </cell>
          <cell r="B3951" t="str">
            <v>YBR280C</v>
          </cell>
          <cell r="C3951" t="str">
            <v>F-Box protein involved in proteasome-dependent degradation of Aah1p during entry of cells into quiescence; interacts with Skp1</v>
          </cell>
          <cell r="D3951" t="str">
            <v>S000000484</v>
          </cell>
          <cell r="E3951" t="str">
            <v>ORF</v>
          </cell>
          <cell r="F3951" t="str">
            <v>Verified</v>
          </cell>
          <cell r="H3951" t="str">
            <v>chromosome 2</v>
          </cell>
          <cell r="J3951">
            <v>2</v>
          </cell>
          <cell r="K3951">
            <v>764693</v>
          </cell>
          <cell r="L3951">
            <v>762780</v>
          </cell>
          <cell r="M3951" t="str">
            <v>C</v>
          </cell>
          <cell r="O3951">
            <v>38184</v>
          </cell>
          <cell r="P3951" t="str">
            <v>2003-09-22|1997-01-28</v>
          </cell>
        </row>
        <row r="3952">
          <cell r="A3952" t="str">
            <v>DUG2</v>
          </cell>
          <cell r="B3952" t="str">
            <v>YBR281C</v>
          </cell>
          <cell r="C3952" t="str">
            <v>Probable di- and tri-peptidase; forms a complex with Dug1p and Dug3p to degrade glutathione (GSH) and other peptides containing a gamma-glu-X bond in an alternative pathway to GSH degradation by gamma-glutamyl transpeptidase (Ecm38p)</v>
          </cell>
          <cell r="D3952" t="str">
            <v>S000000485</v>
          </cell>
          <cell r="E3952" t="str">
            <v>ORF</v>
          </cell>
          <cell r="F3952" t="str">
            <v>Verified</v>
          </cell>
          <cell r="H3952" t="str">
            <v>chromosome 2</v>
          </cell>
          <cell r="J3952">
            <v>2</v>
          </cell>
          <cell r="K3952">
            <v>767602</v>
          </cell>
          <cell r="L3952">
            <v>764966</v>
          </cell>
          <cell r="M3952" t="str">
            <v>C</v>
          </cell>
          <cell r="O3952">
            <v>38184</v>
          </cell>
          <cell r="P3952">
            <v>35458</v>
          </cell>
        </row>
        <row r="3953">
          <cell r="A3953" t="str">
            <v>MRPL27</v>
          </cell>
          <cell r="B3953" t="str">
            <v>YBR282W</v>
          </cell>
          <cell r="C3953" t="str">
            <v>Mitochondrial ribosomal protein of the large subunit</v>
          </cell>
          <cell r="D3953" t="str">
            <v>S000000486</v>
          </cell>
          <cell r="E3953" t="str">
            <v>ORF</v>
          </cell>
          <cell r="F3953" t="str">
            <v>Verified</v>
          </cell>
          <cell r="G3953" t="str">
            <v>YmL27</v>
          </cell>
          <cell r="H3953" t="str">
            <v>chromosome 2</v>
          </cell>
          <cell r="I3953" t="str">
            <v>L000002528|L000001167</v>
          </cell>
          <cell r="J3953">
            <v>2</v>
          </cell>
          <cell r="K3953">
            <v>768236</v>
          </cell>
          <cell r="L3953">
            <v>768676</v>
          </cell>
          <cell r="M3953" t="str">
            <v>W</v>
          </cell>
          <cell r="O3953">
            <v>38184</v>
          </cell>
          <cell r="P3953">
            <v>35458</v>
          </cell>
        </row>
        <row r="3954">
          <cell r="A3954" t="str">
            <v>SSH1</v>
          </cell>
          <cell r="B3954" t="str">
            <v>YBR283C</v>
          </cell>
          <cell r="C3954" t="str">
            <v>Subunit of the Ssh1 translocon complex; Sec61p homolog involved in co-translational pathway of protein translocation; not essential</v>
          </cell>
          <cell r="D3954" t="str">
            <v>S000000487</v>
          </cell>
          <cell r="E3954" t="str">
            <v>ORF</v>
          </cell>
          <cell r="F3954" t="str">
            <v>Verified</v>
          </cell>
          <cell r="H3954" t="str">
            <v>chromosome 2</v>
          </cell>
          <cell r="I3954" t="str">
            <v>L000003994</v>
          </cell>
          <cell r="J3954">
            <v>2</v>
          </cell>
          <cell r="K3954">
            <v>770411</v>
          </cell>
          <cell r="L3954">
            <v>768939</v>
          </cell>
          <cell r="M3954" t="str">
            <v>C</v>
          </cell>
          <cell r="O3954">
            <v>38184</v>
          </cell>
          <cell r="P3954">
            <v>35458</v>
          </cell>
        </row>
        <row r="3955">
          <cell r="B3955" t="str">
            <v>YBR284W</v>
          </cell>
          <cell r="C3955" t="str">
            <v>Putative protein of unknown function; YBR284W is not an essential gene; null mutant exhibits decreased resistance to rapamycin and wortmannin and synthetic phenotype with alpha-synuclein</v>
          </cell>
          <cell r="D3955" t="str">
            <v>S000000488</v>
          </cell>
          <cell r="E3955" t="str">
            <v>ORF</v>
          </cell>
          <cell r="F3955" t="str">
            <v>Uncharacterized</v>
          </cell>
          <cell r="H3955" t="str">
            <v>chromosome 2</v>
          </cell>
          <cell r="J3955">
            <v>2</v>
          </cell>
          <cell r="K3955">
            <v>771235</v>
          </cell>
          <cell r="L3955">
            <v>773628</v>
          </cell>
          <cell r="M3955" t="str">
            <v>W</v>
          </cell>
          <cell r="O3955">
            <v>38184</v>
          </cell>
          <cell r="P3955">
            <v>35458</v>
          </cell>
        </row>
        <row r="3956">
          <cell r="B3956" t="str">
            <v>YBR285W</v>
          </cell>
          <cell r="C3956" t="str">
            <v>Putative protein of unknown function; YBR285W is not an essential gene and deletion of YBR285W leads to poor growth on glucose-minimal medium at 15C</v>
          </cell>
          <cell r="D3956" t="str">
            <v>S000000489</v>
          </cell>
          <cell r="E3956" t="str">
            <v>ORF</v>
          </cell>
          <cell r="F3956" t="str">
            <v>Uncharacterized</v>
          </cell>
          <cell r="H3956" t="str">
            <v>chromosome 2</v>
          </cell>
          <cell r="J3956">
            <v>2</v>
          </cell>
          <cell r="K3956">
            <v>773918</v>
          </cell>
          <cell r="L3956">
            <v>774352</v>
          </cell>
          <cell r="M3956" t="str">
            <v>W</v>
          </cell>
          <cell r="O3956">
            <v>38184</v>
          </cell>
          <cell r="P3956">
            <v>35458</v>
          </cell>
        </row>
        <row r="3957">
          <cell r="A3957" t="str">
            <v>APE3</v>
          </cell>
          <cell r="B3957" t="str">
            <v>YBR286W</v>
          </cell>
          <cell r="C3957" t="str">
            <v>Vacuolar aminopeptidase Y, processed to mature form by Prb1p</v>
          </cell>
          <cell r="D3957" t="str">
            <v>S000000490</v>
          </cell>
          <cell r="E3957" t="str">
            <v>ORF</v>
          </cell>
          <cell r="F3957" t="str">
            <v>Verified</v>
          </cell>
          <cell r="G3957" t="str">
            <v>APY1</v>
          </cell>
          <cell r="H3957" t="str">
            <v>chromosome 2</v>
          </cell>
          <cell r="I3957" t="str">
            <v>L000000093</v>
          </cell>
          <cell r="J3957">
            <v>2</v>
          </cell>
          <cell r="K3957">
            <v>774696</v>
          </cell>
          <cell r="L3957">
            <v>776309</v>
          </cell>
          <cell r="M3957" t="str">
            <v>W</v>
          </cell>
          <cell r="O3957">
            <v>38663</v>
          </cell>
          <cell r="P3957" t="str">
            <v>1997-01-28|2005-11-07</v>
          </cell>
        </row>
        <row r="3958">
          <cell r="B3958" t="str">
            <v>YBR287W</v>
          </cell>
          <cell r="C3958" t="str">
            <v>Protein of unknown function; green fluorescent protein (GFP)-fusion protein localizes to the ER; YBR287W is not an essential gene</v>
          </cell>
          <cell r="D3958" t="str">
            <v>S000000491</v>
          </cell>
          <cell r="E3958" t="str">
            <v>ORF</v>
          </cell>
          <cell r="F3958" t="str">
            <v>Uncharacterized</v>
          </cell>
          <cell r="G3958" t="str">
            <v>ZSP1</v>
          </cell>
          <cell r="H3958" t="str">
            <v>chromosome 2</v>
          </cell>
          <cell r="J3958">
            <v>2</v>
          </cell>
          <cell r="K3958">
            <v>776567</v>
          </cell>
          <cell r="L3958">
            <v>777850</v>
          </cell>
          <cell r="M3958" t="str">
            <v>W</v>
          </cell>
          <cell r="O3958">
            <v>38184</v>
          </cell>
          <cell r="P3958">
            <v>35458</v>
          </cell>
        </row>
        <row r="3959">
          <cell r="A3959" t="str">
            <v>APM3</v>
          </cell>
          <cell r="B3959" t="str">
            <v>YBR288C</v>
          </cell>
          <cell r="C3959" t="str">
            <v>Mu3-like subunit of the clathrin associated protein complex (AP-3); functions in transport of alkaline phosphatase to the vacuole via the alternate pathway</v>
          </cell>
          <cell r="D3959" t="str">
            <v>S000000492</v>
          </cell>
          <cell r="E3959" t="str">
            <v>ORF</v>
          </cell>
          <cell r="F3959" t="str">
            <v>Verified</v>
          </cell>
          <cell r="G3959" t="str">
            <v>YKS6</v>
          </cell>
          <cell r="H3959" t="str">
            <v>chromosome 2</v>
          </cell>
          <cell r="I3959" t="str">
            <v>L000002758</v>
          </cell>
          <cell r="J3959">
            <v>2</v>
          </cell>
          <cell r="K3959">
            <v>779459</v>
          </cell>
          <cell r="L3959">
            <v>778008</v>
          </cell>
          <cell r="M3959" t="str">
            <v>C</v>
          </cell>
          <cell r="O3959">
            <v>38184</v>
          </cell>
          <cell r="P3959">
            <v>35458</v>
          </cell>
        </row>
        <row r="3960">
          <cell r="A3960" t="str">
            <v>SNF5</v>
          </cell>
          <cell r="B3960" t="str">
            <v>YBR289W</v>
          </cell>
          <cell r="C3960" t="str">
            <v>Subunit of the SWI/SNF chromatin remodeling complex involved in transcriptional regulation; functions interdependently in transcriptional activation with Snf2p and Snf6p</v>
          </cell>
          <cell r="D3960" t="str">
            <v>S000000493</v>
          </cell>
          <cell r="E3960" t="str">
            <v>ORF</v>
          </cell>
          <cell r="F3960" t="str">
            <v>Verified</v>
          </cell>
          <cell r="G3960" t="str">
            <v>TYE4|SWI10|HAF4</v>
          </cell>
          <cell r="H3960" t="str">
            <v>chromosome 2</v>
          </cell>
          <cell r="I3960" t="str">
            <v>L000001948</v>
          </cell>
          <cell r="J3960">
            <v>2</v>
          </cell>
          <cell r="K3960">
            <v>779663</v>
          </cell>
          <cell r="L3960">
            <v>782380</v>
          </cell>
          <cell r="M3960" t="str">
            <v>W</v>
          </cell>
          <cell r="O3960">
            <v>38184</v>
          </cell>
          <cell r="P3960">
            <v>35458</v>
          </cell>
        </row>
        <row r="3961">
          <cell r="A3961" t="str">
            <v>BSD2</v>
          </cell>
          <cell r="B3961" t="str">
            <v>YBR290W</v>
          </cell>
          <cell r="C3961" t="str">
            <v>Heavy metal ion homeostasis protein, facilitates trafficking of Smf1p and Smf2p metal transporters to the vacuole where they are degraded, controls metal ion transport, prevents metal hyperaccumulation, functions in copper detoxification</v>
          </cell>
          <cell r="D3961" t="str">
            <v>S000000494</v>
          </cell>
          <cell r="E3961" t="str">
            <v>ORF</v>
          </cell>
          <cell r="F3961" t="str">
            <v>Verified</v>
          </cell>
          <cell r="H3961" t="str">
            <v>chromosome 2</v>
          </cell>
          <cell r="I3961" t="str">
            <v>L000000194</v>
          </cell>
          <cell r="J3961">
            <v>2</v>
          </cell>
          <cell r="K3961">
            <v>782587</v>
          </cell>
          <cell r="L3961">
            <v>783552</v>
          </cell>
          <cell r="M3961" t="str">
            <v>W</v>
          </cell>
          <cell r="O3961">
            <v>38184</v>
          </cell>
          <cell r="P3961">
            <v>35458</v>
          </cell>
        </row>
        <row r="3962">
          <cell r="A3962" t="str">
            <v>CTP1</v>
          </cell>
          <cell r="B3962" t="str">
            <v>YBR291C</v>
          </cell>
          <cell r="C3962" t="str">
            <v>Mitochondrial inner membrane citrate transporter, member of the mitochondrial carrier family</v>
          </cell>
          <cell r="D3962" t="str">
            <v>S000000495</v>
          </cell>
          <cell r="E3962" t="str">
            <v>ORF</v>
          </cell>
          <cell r="F3962" t="str">
            <v>Verified</v>
          </cell>
          <cell r="H3962" t="str">
            <v>chromosome 2</v>
          </cell>
          <cell r="I3962" t="str">
            <v>L000003310</v>
          </cell>
          <cell r="J3962">
            <v>2</v>
          </cell>
          <cell r="K3962">
            <v>784568</v>
          </cell>
          <cell r="L3962">
            <v>783669</v>
          </cell>
          <cell r="M3962" t="str">
            <v>C</v>
          </cell>
          <cell r="O3962">
            <v>38184</v>
          </cell>
          <cell r="P3962">
            <v>35458</v>
          </cell>
        </row>
        <row r="3963">
          <cell r="B3963" t="str">
            <v>YBR292C</v>
          </cell>
          <cell r="C3963" t="str">
            <v>Dubious open reading frame unlikely to encode a protein, based on available experimental and comparative sequence data; YBR292C is not an essential gene</v>
          </cell>
          <cell r="D3963" t="str">
            <v>S000000496</v>
          </cell>
          <cell r="E3963" t="str">
            <v>ORF</v>
          </cell>
          <cell r="F3963" t="str">
            <v>Dubious</v>
          </cell>
          <cell r="H3963" t="str">
            <v>chromosome 2</v>
          </cell>
          <cell r="J3963">
            <v>2</v>
          </cell>
          <cell r="K3963">
            <v>785069</v>
          </cell>
          <cell r="L3963">
            <v>784698</v>
          </cell>
          <cell r="M3963" t="str">
            <v>C</v>
          </cell>
          <cell r="O3963">
            <v>38184</v>
          </cell>
          <cell r="P3963">
            <v>35458</v>
          </cell>
        </row>
        <row r="3964">
          <cell r="A3964" t="str">
            <v>VBA2</v>
          </cell>
          <cell r="B3964" t="str">
            <v>YBR293W</v>
          </cell>
          <cell r="C3964" t="str">
            <v>Permease of basic amino acids in the vacuolar membrane</v>
          </cell>
          <cell r="D3964" t="str">
            <v>S000000497</v>
          </cell>
          <cell r="E3964" t="str">
            <v>ORF</v>
          </cell>
          <cell r="F3964" t="str">
            <v>Verified</v>
          </cell>
          <cell r="H3964" t="str">
            <v>chromosome 2</v>
          </cell>
          <cell r="J3964">
            <v>2</v>
          </cell>
          <cell r="K3964">
            <v>787001</v>
          </cell>
          <cell r="L3964">
            <v>788425</v>
          </cell>
          <cell r="M3964" t="str">
            <v>W</v>
          </cell>
          <cell r="O3964">
            <v>38184</v>
          </cell>
          <cell r="P3964">
            <v>35458</v>
          </cell>
        </row>
        <row r="3965">
          <cell r="A3965" t="str">
            <v>SUL1</v>
          </cell>
          <cell r="B3965" t="str">
            <v>YBR294W</v>
          </cell>
          <cell r="C3965" t="str">
            <v>High affinity sulfate permease; sulfate uptake is mediated by specific sulfate transporters Sul1p and Sul2p, which control the concentration of endogenous activated sulfate intermediates</v>
          </cell>
          <cell r="D3965" t="str">
            <v>S000000498</v>
          </cell>
          <cell r="E3965" t="str">
            <v>ORF</v>
          </cell>
          <cell r="F3965" t="str">
            <v>Verified</v>
          </cell>
          <cell r="G3965" t="str">
            <v>SFP2</v>
          </cell>
          <cell r="H3965" t="str">
            <v>chromosome 2</v>
          </cell>
          <cell r="I3965" t="str">
            <v>L000002180</v>
          </cell>
          <cell r="J3965">
            <v>2</v>
          </cell>
          <cell r="K3965">
            <v>789230</v>
          </cell>
          <cell r="L3965">
            <v>791809</v>
          </cell>
          <cell r="M3965" t="str">
            <v>W</v>
          </cell>
          <cell r="O3965">
            <v>38184</v>
          </cell>
          <cell r="P3965" t="str">
            <v>1999-04-26|1997-01-28</v>
          </cell>
        </row>
        <row r="3966">
          <cell r="A3966" t="str">
            <v>PCA1</v>
          </cell>
          <cell r="B3966" t="str">
            <v>YBR295W</v>
          </cell>
          <cell r="C3966" t="str">
            <v>Cadmium transporting P-type ATPase; may also have a role in copper and iron homeostasis; stabilized by Cd binding, which prevents ubiquitination; S288C and other lab strains contain a G970R mutation which eliminates Cd transport function</v>
          </cell>
          <cell r="D3966" t="str">
            <v>S000000499</v>
          </cell>
          <cell r="E3966" t="str">
            <v>ORF</v>
          </cell>
          <cell r="F3966" t="str">
            <v>Verified</v>
          </cell>
          <cell r="G3966" t="str">
            <v>PAY2|CAD2</v>
          </cell>
          <cell r="H3966" t="str">
            <v>chromosome 2</v>
          </cell>
          <cell r="I3966" t="str">
            <v>L000001347|L000000207</v>
          </cell>
          <cell r="J3966">
            <v>2</v>
          </cell>
          <cell r="K3966">
            <v>792843</v>
          </cell>
          <cell r="L3966">
            <v>796493</v>
          </cell>
          <cell r="M3966" t="str">
            <v>W</v>
          </cell>
          <cell r="N3966">
            <v>161</v>
          </cell>
          <cell r="O3966">
            <v>38184</v>
          </cell>
          <cell r="P3966">
            <v>35458</v>
          </cell>
        </row>
        <row r="3967">
          <cell r="A3967" t="str">
            <v>PHO89</v>
          </cell>
          <cell r="B3967" t="str">
            <v>YBR296C</v>
          </cell>
          <cell r="C3967" t="str">
            <v>Na+/Pi cotransporter, active in early growth phase; similar to phosphate transporters of Neurospora crassa; transcription regulated by inorganic phosphate concentrations and Pho4p</v>
          </cell>
          <cell r="D3967" t="str">
            <v>S000000500</v>
          </cell>
          <cell r="E3967" t="str">
            <v>ORF</v>
          </cell>
          <cell r="F3967" t="str">
            <v>Verified</v>
          </cell>
          <cell r="G3967" t="str">
            <v>ITN1</v>
          </cell>
          <cell r="H3967" t="str">
            <v>chromosome 2</v>
          </cell>
          <cell r="J3967">
            <v>2</v>
          </cell>
          <cell r="K3967">
            <v>798516</v>
          </cell>
          <cell r="L3967">
            <v>796792</v>
          </cell>
          <cell r="M3967" t="str">
            <v>C</v>
          </cell>
          <cell r="O3967">
            <v>38184</v>
          </cell>
          <cell r="P3967">
            <v>35458</v>
          </cell>
        </row>
        <row r="3968">
          <cell r="B3968" t="str">
            <v>YBR296C-A</v>
          </cell>
          <cell r="C3968" t="str">
            <v>Putative protein of unknown function; identified by gene-trapping, microarray-based expression analysis, and genome-wide homology searching</v>
          </cell>
          <cell r="D3968" t="str">
            <v>S000028605</v>
          </cell>
          <cell r="E3968" t="str">
            <v>ORF</v>
          </cell>
          <cell r="F3968" t="str">
            <v>Uncharacterized</v>
          </cell>
          <cell r="H3968" t="str">
            <v>chromosome 2</v>
          </cell>
          <cell r="J3968">
            <v>2</v>
          </cell>
          <cell r="K3968">
            <v>800236</v>
          </cell>
          <cell r="L3968">
            <v>800117</v>
          </cell>
          <cell r="M3968" t="str">
            <v>C</v>
          </cell>
          <cell r="O3968">
            <v>38184</v>
          </cell>
          <cell r="P3968">
            <v>37831</v>
          </cell>
        </row>
        <row r="3969">
          <cell r="A3969" t="str">
            <v>MAL33</v>
          </cell>
          <cell r="B3969" t="str">
            <v>YBR297W</v>
          </cell>
          <cell r="C3969" t="str">
            <v>MAL-activator protein, part of complex locus MAL3; nonfunctional in genomic reference strain S288C</v>
          </cell>
          <cell r="D3969" t="str">
            <v>S000000501</v>
          </cell>
          <cell r="E3969" t="str">
            <v>ORF</v>
          </cell>
          <cell r="F3969" t="str">
            <v>Verified</v>
          </cell>
          <cell r="G3969" t="str">
            <v>MALR|MAL3R</v>
          </cell>
          <cell r="H3969" t="str">
            <v>chromosome 2</v>
          </cell>
          <cell r="I3969" t="str">
            <v>L000001016</v>
          </cell>
          <cell r="J3969">
            <v>2</v>
          </cell>
          <cell r="K3969">
            <v>800517</v>
          </cell>
          <cell r="L3969">
            <v>801923</v>
          </cell>
          <cell r="M3969" t="str">
            <v>W</v>
          </cell>
          <cell r="O3969">
            <v>38184</v>
          </cell>
          <cell r="P3969">
            <v>35458</v>
          </cell>
        </row>
        <row r="3970">
          <cell r="A3970" t="str">
            <v>MAL31</v>
          </cell>
          <cell r="B3970" t="str">
            <v>YBR298C</v>
          </cell>
          <cell r="C3970" t="str">
            <v>Maltose permease, high-affinity maltose transporter (alpha-glucoside transporter); encoded in the MAL3 complex locus; member of the 12 transmembrane domain superfamily of sugar transporters; functional in genomic reference strain S288C</v>
          </cell>
          <cell r="D3970" t="str">
            <v>S000000502</v>
          </cell>
          <cell r="E3970" t="str">
            <v>ORF</v>
          </cell>
          <cell r="F3970" t="str">
            <v>Verified</v>
          </cell>
          <cell r="G3970" t="str">
            <v>MALT|MAL3T</v>
          </cell>
          <cell r="H3970" t="str">
            <v>chromosome 2</v>
          </cell>
          <cell r="I3970" t="str">
            <v>L000001014</v>
          </cell>
          <cell r="J3970">
            <v>2</v>
          </cell>
          <cell r="K3970">
            <v>804469</v>
          </cell>
          <cell r="L3970">
            <v>802625</v>
          </cell>
          <cell r="M3970" t="str">
            <v>C</v>
          </cell>
          <cell r="O3970">
            <v>38184</v>
          </cell>
          <cell r="P3970">
            <v>35458</v>
          </cell>
        </row>
        <row r="3971">
          <cell r="B3971" t="str">
            <v>YBR298C-A</v>
          </cell>
          <cell r="C3971" t="str">
            <v>Putative protein of unknown function; identified by gene-trapping, microarray-based expression analysis, and genome-wide homology searching</v>
          </cell>
          <cell r="D3971" t="str">
            <v>S000028606</v>
          </cell>
          <cell r="E3971" t="str">
            <v>ORF</v>
          </cell>
          <cell r="F3971" t="str">
            <v>Uncharacterized</v>
          </cell>
          <cell r="H3971" t="str">
            <v>chromosome 2</v>
          </cell>
          <cell r="J3971">
            <v>2</v>
          </cell>
          <cell r="K3971">
            <v>805250</v>
          </cell>
          <cell r="L3971">
            <v>805029</v>
          </cell>
          <cell r="M3971" t="str">
            <v>C</v>
          </cell>
          <cell r="O3971">
            <v>38184</v>
          </cell>
          <cell r="P3971">
            <v>37831</v>
          </cell>
        </row>
        <row r="3972">
          <cell r="A3972" t="str">
            <v>MAL32</v>
          </cell>
          <cell r="B3972" t="str">
            <v>YBR299W</v>
          </cell>
          <cell r="C3972" t="str">
            <v>Maltase (alpha-D-glucosidase), inducible protein involved in maltose catabolism; encoded in the MAL3 complex locus; functional in genomic reference strain S288C; hydrolyzes the disaccharides maltose, turanose, maltotriose, and sucrose</v>
          </cell>
          <cell r="D3972" t="str">
            <v>S000000503</v>
          </cell>
          <cell r="E3972" t="str">
            <v>ORF</v>
          </cell>
          <cell r="F3972" t="str">
            <v>Verified</v>
          </cell>
          <cell r="G3972" t="str">
            <v>MALS|MAL3S</v>
          </cell>
          <cell r="H3972" t="str">
            <v>chromosome 2</v>
          </cell>
          <cell r="I3972" t="str">
            <v>L000001015</v>
          </cell>
          <cell r="J3972">
            <v>2</v>
          </cell>
          <cell r="K3972">
            <v>805345</v>
          </cell>
          <cell r="L3972">
            <v>807099</v>
          </cell>
          <cell r="M3972" t="str">
            <v>W</v>
          </cell>
          <cell r="O3972">
            <v>38184</v>
          </cell>
          <cell r="P3972">
            <v>35458</v>
          </cell>
        </row>
        <row r="3973">
          <cell r="A3973" t="str">
            <v>PAU24</v>
          </cell>
          <cell r="B3973" t="str">
            <v>YBR301W</v>
          </cell>
          <cell r="C3973" t="str">
            <v>Cell wall mannoprotein with similarity to Tir1p, Tir2p, Tir3p, and Tir4p; member of the seripauperin multigene family encoded mainly in subtelomeric regions; expressed under anaerobic conditions, completely repressed during aerobic growth</v>
          </cell>
          <cell r="D3973" t="str">
            <v>S000000505</v>
          </cell>
          <cell r="E3973" t="str">
            <v>ORF</v>
          </cell>
          <cell r="F3973" t="str">
            <v>Verified</v>
          </cell>
          <cell r="G3973" t="str">
            <v>DAN3</v>
          </cell>
          <cell r="H3973" t="str">
            <v>chromosome 2</v>
          </cell>
          <cell r="J3973">
            <v>2</v>
          </cell>
          <cell r="K3973">
            <v>809051</v>
          </cell>
          <cell r="L3973">
            <v>809413</v>
          </cell>
          <cell r="M3973" t="str">
            <v>W</v>
          </cell>
          <cell r="O3973">
            <v>38184</v>
          </cell>
          <cell r="P3973">
            <v>35458</v>
          </cell>
        </row>
        <row r="3974">
          <cell r="B3974" t="str">
            <v>YBR300C</v>
          </cell>
          <cell r="C3974" t="str">
            <v>Dubious open reading frame unlikely to encode a protein, based on available experimental and comparative sequence data; partially overlaps the verified gene YBR301W; YBR300C is not an essential gene</v>
          </cell>
          <cell r="D3974" t="str">
            <v>S000000504</v>
          </cell>
          <cell r="E3974" t="str">
            <v>ORF</v>
          </cell>
          <cell r="F3974" t="str">
            <v>Dubious</v>
          </cell>
          <cell r="H3974" t="str">
            <v>chromosome 2</v>
          </cell>
          <cell r="J3974">
            <v>2</v>
          </cell>
          <cell r="K3974">
            <v>809091</v>
          </cell>
          <cell r="L3974">
            <v>808594</v>
          </cell>
          <cell r="M3974" t="str">
            <v>C</v>
          </cell>
          <cell r="O3974">
            <v>38184</v>
          </cell>
          <cell r="P3974">
            <v>35458</v>
          </cell>
        </row>
        <row r="3975">
          <cell r="A3975" t="str">
            <v>COS2</v>
          </cell>
          <cell r="B3975" t="str">
            <v>YBR302C</v>
          </cell>
          <cell r="C3975" t="str">
            <v>Protein of unknown function, member of the DUP380 subfamily of conserved, often subtelomerically-encoded proteins</v>
          </cell>
          <cell r="D3975" t="str">
            <v>S000000506</v>
          </cell>
          <cell r="E3975" t="str">
            <v>ORF</v>
          </cell>
          <cell r="F3975" t="str">
            <v>Verified</v>
          </cell>
          <cell r="H3975" t="str">
            <v>chromosome 2</v>
          </cell>
          <cell r="I3975" t="str">
            <v>L000004716</v>
          </cell>
          <cell r="J3975">
            <v>2</v>
          </cell>
          <cell r="K3975">
            <v>811473</v>
          </cell>
          <cell r="L3975">
            <v>810334</v>
          </cell>
          <cell r="M3975" t="str">
            <v>C</v>
          </cell>
          <cell r="O3975">
            <v>38184</v>
          </cell>
          <cell r="P3975">
            <v>35458</v>
          </cell>
        </row>
        <row r="3976">
          <cell r="A3976" t="str">
            <v>FLP1</v>
          </cell>
          <cell r="B3976" t="str">
            <v>R0010W</v>
          </cell>
          <cell r="C3976" t="str">
            <v>Site-specific recombinase encoded on the 2-micron plasmid, required for 2-micron plasmid propagation as part of a plasmid amplification system that compensates for any copy number decreases caused by missegregation events</v>
          </cell>
          <cell r="D3976" t="str">
            <v>S000029654</v>
          </cell>
          <cell r="E3976" t="str">
            <v>ORF</v>
          </cell>
          <cell r="F3976" t="str">
            <v>Verified</v>
          </cell>
          <cell r="H3976" t="str">
            <v>2-micron</v>
          </cell>
          <cell r="I3976" t="str">
            <v>L000000619</v>
          </cell>
          <cell r="J3976" t="str">
            <v>2-micron</v>
          </cell>
          <cell r="K3976">
            <v>252</v>
          </cell>
          <cell r="L3976">
            <v>1523</v>
          </cell>
          <cell r="M3976" t="str">
            <v>W</v>
          </cell>
          <cell r="O3976">
            <v>38996</v>
          </cell>
          <cell r="P3976">
            <v>38028</v>
          </cell>
        </row>
        <row r="3977">
          <cell r="A3977" t="str">
            <v>REP1</v>
          </cell>
          <cell r="B3977" t="str">
            <v>R0020C</v>
          </cell>
          <cell r="C3977" t="str">
            <v>Master regulator that acts in concert with Rep2p to regulate transcript levels of the FLP1 gene that promotes plasmid copy amplification; autoregulates levels of its own transcript</v>
          </cell>
          <cell r="D3977" t="str">
            <v>S000029675</v>
          </cell>
          <cell r="E3977" t="str">
            <v>ORF</v>
          </cell>
          <cell r="F3977" t="str">
            <v>Verified</v>
          </cell>
          <cell r="H3977" t="str">
            <v>2-micron</v>
          </cell>
          <cell r="I3977" t="str">
            <v>L000001611</v>
          </cell>
          <cell r="J3977" t="str">
            <v>2-micron</v>
          </cell>
          <cell r="K3977">
            <v>3008</v>
          </cell>
          <cell r="L3977">
            <v>1887</v>
          </cell>
          <cell r="M3977" t="str">
            <v>C</v>
          </cell>
          <cell r="O3977">
            <v>38996</v>
          </cell>
          <cell r="P3977">
            <v>38028</v>
          </cell>
        </row>
        <row r="3978">
          <cell r="A3978" t="str">
            <v>RAF1</v>
          </cell>
          <cell r="B3978" t="str">
            <v>R0030W</v>
          </cell>
          <cell r="C3978" t="str">
            <v>Anti-repressor that increases 2 micron plasmid copy number by relieving repression of the FLP1 site-specific recombinase caused by the Rep1-Rep2p trascription regulator; also itself repressed by the Rep1p-Rep2p complex</v>
          </cell>
          <cell r="D3978" t="str">
            <v>S000029674</v>
          </cell>
          <cell r="E3978" t="str">
            <v>ORF</v>
          </cell>
          <cell r="F3978" t="str">
            <v>Verified</v>
          </cell>
          <cell r="H3978" t="str">
            <v>2-micron</v>
          </cell>
          <cell r="I3978" t="str">
            <v>S000007507</v>
          </cell>
          <cell r="J3978" t="str">
            <v>2-micron</v>
          </cell>
          <cell r="K3978">
            <v>3271</v>
          </cell>
          <cell r="L3978">
            <v>3816</v>
          </cell>
          <cell r="M3978" t="str">
            <v>W</v>
          </cell>
          <cell r="O3978">
            <v>38996</v>
          </cell>
          <cell r="P3978">
            <v>38028</v>
          </cell>
        </row>
        <row r="3979">
          <cell r="A3979" t="str">
            <v>REP2</v>
          </cell>
          <cell r="B3979" t="str">
            <v>R0040C</v>
          </cell>
          <cell r="C3979" t="str">
            <v>Master regulator that acts in concert with Rep1p to regulate transcript levels of the FLP1 gene that promotes plasmid copy amplification; also autoregulates levels of its own transcript</v>
          </cell>
          <cell r="D3979" t="str">
            <v>S000029676</v>
          </cell>
          <cell r="E3979" t="str">
            <v>ORF</v>
          </cell>
          <cell r="F3979" t="str">
            <v>Verified</v>
          </cell>
          <cell r="H3979" t="str">
            <v>2-micron</v>
          </cell>
          <cell r="I3979" t="str">
            <v>L000001612</v>
          </cell>
          <cell r="J3979" t="str">
            <v>2-micron</v>
          </cell>
          <cell r="K3979">
            <v>6198</v>
          </cell>
          <cell r="L3979">
            <v>5308</v>
          </cell>
          <cell r="M3979" t="str">
            <v>C</v>
          </cell>
          <cell r="O3979">
            <v>38996</v>
          </cell>
          <cell r="P3979">
            <v>38028</v>
          </cell>
        </row>
        <row r="3980">
          <cell r="B3980" t="str">
            <v>YCL076W</v>
          </cell>
          <cell r="C3980" t="str">
            <v>Dubious open reading frame unlikely to encode a protein, based on available experimental and comparative sequence data</v>
          </cell>
          <cell r="D3980" t="str">
            <v>S000000581</v>
          </cell>
          <cell r="E3980" t="str">
            <v>ORF</v>
          </cell>
          <cell r="F3980" t="str">
            <v>Dubious</v>
          </cell>
          <cell r="H3980" t="str">
            <v>chromosome 3</v>
          </cell>
          <cell r="J3980">
            <v>3</v>
          </cell>
          <cell r="K3980">
            <v>1392</v>
          </cell>
          <cell r="L3980">
            <v>2135</v>
          </cell>
          <cell r="M3980" t="str">
            <v>W</v>
          </cell>
          <cell r="O3980">
            <v>36782</v>
          </cell>
          <cell r="P3980" t="str">
            <v>2000-09-13|1997-01-28</v>
          </cell>
        </row>
        <row r="3981">
          <cell r="B3981" t="str">
            <v>YCL073C</v>
          </cell>
          <cell r="C3981" t="str">
            <v>Protein of unconfirmed function; displays a topology characteristic of the Major Facilitators Superfamily of membrane proteins; coding sequence 98% identical to that of YKR106W</v>
          </cell>
          <cell r="D3981" t="str">
            <v>S000000575</v>
          </cell>
          <cell r="E3981" t="str">
            <v>ORF</v>
          </cell>
          <cell r="F3981" t="str">
            <v>Uncharacterized</v>
          </cell>
          <cell r="H3981" t="str">
            <v>chromosome 3</v>
          </cell>
          <cell r="J3981">
            <v>3</v>
          </cell>
          <cell r="K3981">
            <v>8326</v>
          </cell>
          <cell r="L3981">
            <v>6479</v>
          </cell>
          <cell r="M3981" t="str">
            <v>C</v>
          </cell>
          <cell r="O3981">
            <v>36782</v>
          </cell>
          <cell r="P3981" t="str">
            <v>2000-09-13|1997-01-28</v>
          </cell>
        </row>
        <row r="3982">
          <cell r="A3982" t="str">
            <v>VBA3</v>
          </cell>
          <cell r="B3982" t="str">
            <v>YCL069W</v>
          </cell>
          <cell r="C3982" t="str">
            <v>Permease of basic amino acids in the vacuolar membrane</v>
          </cell>
          <cell r="D3982" t="str">
            <v>S000000574</v>
          </cell>
          <cell r="E3982" t="str">
            <v>ORF</v>
          </cell>
          <cell r="F3982" t="str">
            <v>Verified</v>
          </cell>
          <cell r="H3982" t="str">
            <v>chromosome 3</v>
          </cell>
          <cell r="J3982">
            <v>3</v>
          </cell>
          <cell r="K3982">
            <v>9706</v>
          </cell>
          <cell r="L3982">
            <v>11082</v>
          </cell>
          <cell r="M3982" t="str">
            <v>W</v>
          </cell>
          <cell r="O3982">
            <v>36782</v>
          </cell>
          <cell r="P3982">
            <v>35458</v>
          </cell>
        </row>
        <row r="3983">
          <cell r="B3983" t="str">
            <v>YCL068C</v>
          </cell>
          <cell r="C3983" t="str">
            <v>Putative protein of unknown function</v>
          </cell>
          <cell r="D3983" t="str">
            <v>S000000573</v>
          </cell>
          <cell r="E3983" t="str">
            <v>ORF</v>
          </cell>
          <cell r="F3983" t="str">
            <v>Uncharacterized</v>
          </cell>
          <cell r="H3983" t="str">
            <v>chromosome 3</v>
          </cell>
          <cell r="J3983">
            <v>3</v>
          </cell>
          <cell r="K3983">
            <v>12285</v>
          </cell>
          <cell r="L3983">
            <v>11503</v>
          </cell>
          <cell r="M3983" t="str">
            <v>C</v>
          </cell>
          <cell r="O3983">
            <v>36782</v>
          </cell>
          <cell r="P3983" t="str">
            <v>2000-09-13|1997-01-28</v>
          </cell>
        </row>
        <row r="3984">
          <cell r="A3984" t="str">
            <v>HMLALPHA2</v>
          </cell>
          <cell r="B3984" t="str">
            <v>YCL067C</v>
          </cell>
          <cell r="C3984" t="str">
            <v>Silenced copy of ALPHA2 at HML; homeobox-domain protein that associates with Mcm1p in haploid cells to repress a-specific gene expression and interacts with a1p in diploid cells to repress haploid-specific gene expression</v>
          </cell>
          <cell r="D3984" t="str">
            <v>S000000572</v>
          </cell>
          <cell r="E3984" t="str">
            <v>ORF</v>
          </cell>
          <cell r="F3984" t="str">
            <v>Verified|silenced_gene</v>
          </cell>
          <cell r="G3984" t="str">
            <v>ALPHA2</v>
          </cell>
          <cell r="H3984" t="str">
            <v>chromosome 3</v>
          </cell>
          <cell r="J3984">
            <v>3</v>
          </cell>
          <cell r="K3984">
            <v>13018</v>
          </cell>
          <cell r="L3984">
            <v>12386</v>
          </cell>
          <cell r="M3984" t="str">
            <v>C</v>
          </cell>
          <cell r="O3984">
            <v>36782</v>
          </cell>
          <cell r="P3984">
            <v>35458</v>
          </cell>
        </row>
        <row r="3985">
          <cell r="A3985" t="str">
            <v>HMLALPHA1</v>
          </cell>
          <cell r="B3985" t="str">
            <v>YCL066W</v>
          </cell>
          <cell r="C3985" t="str">
            <v>Silenced copy of ALPHA1 at HML, encoding a transcriptional coactivator involved in the regulation of mating-type alpha-specific gene expression</v>
          </cell>
          <cell r="D3985" t="str">
            <v>S000000571</v>
          </cell>
          <cell r="E3985" t="str">
            <v>ORF</v>
          </cell>
          <cell r="F3985" t="str">
            <v>Verified|silenced_gene</v>
          </cell>
          <cell r="G3985" t="str">
            <v>ALPHA1</v>
          </cell>
          <cell r="H3985" t="str">
            <v>chromosome 3</v>
          </cell>
          <cell r="J3985">
            <v>3</v>
          </cell>
          <cell r="K3985">
            <v>13282</v>
          </cell>
          <cell r="L3985">
            <v>13809</v>
          </cell>
          <cell r="M3985" t="str">
            <v>W</v>
          </cell>
          <cell r="O3985">
            <v>36782</v>
          </cell>
          <cell r="P3985">
            <v>35458</v>
          </cell>
        </row>
        <row r="3986">
          <cell r="B3986" t="str">
            <v>YCL065W</v>
          </cell>
          <cell r="C3986" t="str">
            <v>Dubious open reading frame unlikely to encode a protein, based on available experimental and comparative sequence data; overlaps HMLALPHA1</v>
          </cell>
          <cell r="D3986" t="str">
            <v>S000000570</v>
          </cell>
          <cell r="E3986" t="str">
            <v>ORF</v>
          </cell>
          <cell r="F3986" t="str">
            <v>Dubious</v>
          </cell>
          <cell r="H3986" t="str">
            <v>chromosome 3</v>
          </cell>
          <cell r="J3986">
            <v>3</v>
          </cell>
          <cell r="K3986">
            <v>13751</v>
          </cell>
          <cell r="L3986">
            <v>14119</v>
          </cell>
          <cell r="M3986" t="str">
            <v>W</v>
          </cell>
          <cell r="O3986">
            <v>36782</v>
          </cell>
          <cell r="P3986" t="str">
            <v>2000-09-13|1997-01-28</v>
          </cell>
        </row>
        <row r="3987">
          <cell r="A3987" t="str">
            <v>CHA1</v>
          </cell>
          <cell r="B3987" t="str">
            <v>YCL064C</v>
          </cell>
          <cell r="C3987" t="str">
            <v>Catabolic L-serine (L-threonine) deaminase, catalyzes the degradation of both L-serine and L-threonine; required to use serine or threonine as the sole nitrogen source, transcriptionally induced by serine and threonine</v>
          </cell>
          <cell r="D3987" t="str">
            <v>S000000569</v>
          </cell>
          <cell r="E3987" t="str">
            <v>ORF</v>
          </cell>
          <cell r="F3987" t="str">
            <v>Verified</v>
          </cell>
          <cell r="H3987" t="str">
            <v>chromosome 3</v>
          </cell>
          <cell r="I3987" t="str">
            <v>L000000316</v>
          </cell>
          <cell r="J3987">
            <v>3</v>
          </cell>
          <cell r="K3987">
            <v>16880</v>
          </cell>
          <cell r="L3987">
            <v>15798</v>
          </cell>
          <cell r="M3987" t="str">
            <v>C</v>
          </cell>
          <cell r="N3987">
            <v>-46</v>
          </cell>
          <cell r="O3987">
            <v>36782</v>
          </cell>
          <cell r="P3987" t="str">
            <v>2000-09-13|1997-01-28</v>
          </cell>
        </row>
        <row r="3988">
          <cell r="A3988" t="str">
            <v>VAC17</v>
          </cell>
          <cell r="B3988" t="str">
            <v>YCL063W</v>
          </cell>
          <cell r="C3988" t="str">
            <v>Phosphoprotein involved in vacuole inheritance; degraded in late M phase of the cell cycle; acts as a vacuole-specific receptor for myosin Myo2p</v>
          </cell>
          <cell r="D3988" t="str">
            <v>S000000568</v>
          </cell>
          <cell r="E3988" t="str">
            <v>ORF</v>
          </cell>
          <cell r="F3988" t="str">
            <v>Verified</v>
          </cell>
          <cell r="G3988" t="str">
            <v>YCL062W</v>
          </cell>
          <cell r="H3988" t="str">
            <v>chromosome 3</v>
          </cell>
          <cell r="J3988">
            <v>3</v>
          </cell>
          <cell r="K3988">
            <v>17290</v>
          </cell>
          <cell r="L3988">
            <v>18561</v>
          </cell>
          <cell r="M3988" t="str">
            <v>W</v>
          </cell>
          <cell r="O3988">
            <v>36782</v>
          </cell>
          <cell r="P3988" t="str">
            <v>2000-09-13|1997-01-28</v>
          </cell>
        </row>
        <row r="3989">
          <cell r="A3989" t="str">
            <v>MRC1</v>
          </cell>
          <cell r="B3989" t="str">
            <v>YCL061C</v>
          </cell>
          <cell r="C3989" t="str">
            <v>S-phase checkpoint protein required for DNA replication; interacts with and stabilizes Pol2p at stalled replication forks during stress, where it forms a pausing complex with Tof1p and is phosphorylated by Mec1p; protects uncapped telomeres</v>
          </cell>
          <cell r="D3989" t="str">
            <v>S000000566</v>
          </cell>
          <cell r="E3989" t="str">
            <v>ORF</v>
          </cell>
          <cell r="F3989" t="str">
            <v>Verified</v>
          </cell>
          <cell r="G3989" t="str">
            <v>YCL060C</v>
          </cell>
          <cell r="H3989" t="str">
            <v>chromosome 3</v>
          </cell>
          <cell r="J3989">
            <v>3</v>
          </cell>
          <cell r="K3989">
            <v>22106</v>
          </cell>
          <cell r="L3989">
            <v>18816</v>
          </cell>
          <cell r="M3989" t="str">
            <v>C</v>
          </cell>
          <cell r="O3989">
            <v>36782</v>
          </cell>
          <cell r="P3989" t="str">
            <v>2000-09-13|1997-01-28</v>
          </cell>
        </row>
        <row r="3990">
          <cell r="A3990" t="str">
            <v>KRR1</v>
          </cell>
          <cell r="B3990" t="str">
            <v>YCL059C</v>
          </cell>
          <cell r="C3990" t="str">
            <v>Essential nucleolar protein required for the synthesis of 18S rRNA and for the assembly of 40S ribosomal subunit</v>
          </cell>
          <cell r="D3990" t="str">
            <v>S000000564</v>
          </cell>
          <cell r="E3990" t="str">
            <v>ORF</v>
          </cell>
          <cell r="F3990" t="str">
            <v>Verified</v>
          </cell>
          <cell r="H3990" t="str">
            <v>chromosome 3</v>
          </cell>
          <cell r="I3990" t="str">
            <v>L000004098</v>
          </cell>
          <cell r="J3990">
            <v>3</v>
          </cell>
          <cell r="K3990">
            <v>23379</v>
          </cell>
          <cell r="L3990">
            <v>22429</v>
          </cell>
          <cell r="M3990" t="str">
            <v>C</v>
          </cell>
          <cell r="O3990">
            <v>36782</v>
          </cell>
          <cell r="P3990">
            <v>35458</v>
          </cell>
        </row>
        <row r="3991">
          <cell r="A3991" t="str">
            <v>ADF1</v>
          </cell>
          <cell r="B3991" t="str">
            <v>YCL058W-A</v>
          </cell>
          <cell r="C3991" t="str">
            <v>Transcriptional repressor encoded by the antisense strand of the FYV5 gene; negatively regulates transcription of FYV5 by binding to the promoter on the sense strand</v>
          </cell>
          <cell r="D3991" t="str">
            <v>S000028518</v>
          </cell>
          <cell r="E3991" t="str">
            <v>ORF</v>
          </cell>
          <cell r="F3991" t="str">
            <v>Verified</v>
          </cell>
          <cell r="H3991" t="str">
            <v>chromosome 3</v>
          </cell>
          <cell r="J3991">
            <v>3</v>
          </cell>
          <cell r="K3991">
            <v>23584</v>
          </cell>
          <cell r="L3991">
            <v>23925</v>
          </cell>
          <cell r="M3991" t="str">
            <v>W</v>
          </cell>
          <cell r="O3991">
            <v>38728</v>
          </cell>
          <cell r="P3991" t="str">
            <v>2003-07-29|2006-01-11</v>
          </cell>
        </row>
        <row r="3992">
          <cell r="A3992" t="str">
            <v>FYV5</v>
          </cell>
          <cell r="B3992" t="str">
            <v>YCL058C</v>
          </cell>
          <cell r="C3992" t="str">
            <v>Protein involved in regulation of the mating pathway; binds with Matalpha2p to promoters of haploid-specific genes; required for survival upon exposure to K1 killer toxin; involved in ion homeostasis</v>
          </cell>
          <cell r="D3992" t="str">
            <v>S000000563</v>
          </cell>
          <cell r="E3992" t="str">
            <v>ORF</v>
          </cell>
          <cell r="F3992" t="str">
            <v>Verified</v>
          </cell>
          <cell r="G3992" t="str">
            <v>MDF1</v>
          </cell>
          <cell r="H3992" t="str">
            <v>chromosome 3</v>
          </cell>
          <cell r="J3992">
            <v>3</v>
          </cell>
          <cell r="K3992">
            <v>23981</v>
          </cell>
          <cell r="L3992">
            <v>23523</v>
          </cell>
          <cell r="M3992" t="str">
            <v>C</v>
          </cell>
          <cell r="O3992">
            <v>36782</v>
          </cell>
          <cell r="P3992">
            <v>35458</v>
          </cell>
        </row>
        <row r="3993">
          <cell r="B3993" t="str">
            <v>YCL057C-A</v>
          </cell>
          <cell r="C3993" t="str">
            <v>Putative protein of unknown function; the authentic, non-tagged protein is detected in highly purified mitochondria in high-throughput studies</v>
          </cell>
          <cell r="D3993" t="str">
            <v>S000007547</v>
          </cell>
          <cell r="E3993" t="str">
            <v>ORF</v>
          </cell>
          <cell r="F3993" t="str">
            <v>Uncharacterized</v>
          </cell>
          <cell r="H3993" t="str">
            <v>chromosome 3</v>
          </cell>
          <cell r="J3993">
            <v>3</v>
          </cell>
          <cell r="K3993">
            <v>24325</v>
          </cell>
          <cell r="L3993">
            <v>24032</v>
          </cell>
          <cell r="M3993" t="str">
            <v>C</v>
          </cell>
          <cell r="O3993">
            <v>36783</v>
          </cell>
          <cell r="P3993">
            <v>36783</v>
          </cell>
        </row>
        <row r="3994">
          <cell r="A3994" t="str">
            <v>PRD1</v>
          </cell>
          <cell r="B3994" t="str">
            <v>YCL057W</v>
          </cell>
          <cell r="C3994" t="str">
            <v>Zinc metalloendopeptidase, found in the cytoplasm and intermembrane space of mitochondria; with Cym1p, involved in degradation of mitochondrial proteins and of presequence peptides cleaved from imported proteins</v>
          </cell>
          <cell r="D3994" t="str">
            <v>S000000562</v>
          </cell>
          <cell r="E3994" t="str">
            <v>ORF</v>
          </cell>
          <cell r="F3994" t="str">
            <v>Verified</v>
          </cell>
          <cell r="H3994" t="str">
            <v>chromosome 3</v>
          </cell>
          <cell r="I3994" t="str">
            <v>L000003155</v>
          </cell>
          <cell r="J3994">
            <v>3</v>
          </cell>
          <cell r="K3994">
            <v>24768</v>
          </cell>
          <cell r="L3994">
            <v>26906</v>
          </cell>
          <cell r="M3994" t="str">
            <v>W</v>
          </cell>
          <cell r="O3994">
            <v>36782</v>
          </cell>
          <cell r="P3994">
            <v>35458</v>
          </cell>
        </row>
        <row r="3995">
          <cell r="B3995" t="str">
            <v>YCL056C</v>
          </cell>
          <cell r="C3995" t="str">
            <v>Protein of unknown function; green fluorescent protein (GFP)-fusion protein localizes to the cytoplasm in a punctate pattern; null mutant displays decreased thermotolerance</v>
          </cell>
          <cell r="D3995" t="str">
            <v>S000000561</v>
          </cell>
          <cell r="E3995" t="str">
            <v>ORF</v>
          </cell>
          <cell r="F3995" t="str">
            <v>Uncharacterized</v>
          </cell>
          <cell r="H3995" t="str">
            <v>chromosome 3</v>
          </cell>
          <cell r="J3995">
            <v>3</v>
          </cell>
          <cell r="K3995">
            <v>27359</v>
          </cell>
          <cell r="L3995">
            <v>26925</v>
          </cell>
          <cell r="M3995" t="str">
            <v>C</v>
          </cell>
          <cell r="O3995">
            <v>36782</v>
          </cell>
          <cell r="P3995">
            <v>35458</v>
          </cell>
        </row>
        <row r="3996">
          <cell r="A3996" t="str">
            <v>KAR4</v>
          </cell>
          <cell r="B3996" t="str">
            <v>YCL055W</v>
          </cell>
          <cell r="C3996" t="str">
            <v>Transcription factor required for gene regulation in repsonse to pheromones; also required during meiosis; exists in two forms, a slower-migrating form more abundant during vegetative growth and a faster-migrating form induced by pheromone</v>
          </cell>
          <cell r="D3996" t="str">
            <v>S000000560</v>
          </cell>
          <cell r="E3996" t="str">
            <v>ORF</v>
          </cell>
          <cell r="F3996" t="str">
            <v>Verified</v>
          </cell>
          <cell r="H3996" t="str">
            <v>chromosome 3</v>
          </cell>
          <cell r="I3996" t="str">
            <v>L000003481</v>
          </cell>
          <cell r="J3996">
            <v>3</v>
          </cell>
          <cell r="K3996">
            <v>27929</v>
          </cell>
          <cell r="L3996">
            <v>28936</v>
          </cell>
          <cell r="M3996" t="str">
            <v>W</v>
          </cell>
          <cell r="O3996">
            <v>36782</v>
          </cell>
          <cell r="P3996">
            <v>35458</v>
          </cell>
        </row>
        <row r="3997">
          <cell r="A3997" t="str">
            <v>SPB1</v>
          </cell>
          <cell r="B3997" t="str">
            <v>YCL054W</v>
          </cell>
          <cell r="C3997" t="str">
            <v>AdoMet-dependent methyltransferase involved in rRNA processing and 60S ribosomal subunit maturation; methylates G2922 in the tRNA docking site of the large subunit rRNA and in the absence of snR52, U2921; suppressor of PAB1 mutants</v>
          </cell>
          <cell r="D3997" t="str">
            <v>S000000559</v>
          </cell>
          <cell r="E3997" t="str">
            <v>ORF</v>
          </cell>
          <cell r="F3997" t="str">
            <v>Verified</v>
          </cell>
          <cell r="H3997" t="str">
            <v>chromosome 3</v>
          </cell>
          <cell r="I3997" t="str">
            <v>L000001990</v>
          </cell>
          <cell r="J3997">
            <v>3</v>
          </cell>
          <cell r="K3997">
            <v>31449</v>
          </cell>
          <cell r="L3997">
            <v>33974</v>
          </cell>
          <cell r="M3997" t="str">
            <v>W</v>
          </cell>
          <cell r="O3997">
            <v>36782</v>
          </cell>
          <cell r="P3997" t="str">
            <v>1999-07-17|1997-01-28</v>
          </cell>
        </row>
        <row r="3998">
          <cell r="A3998" t="str">
            <v>PBN1</v>
          </cell>
          <cell r="B3998" t="str">
            <v>YCL052C</v>
          </cell>
          <cell r="C3998" t="str">
            <v>Essential component of glycosylphosphatidylinositol-mannosyltransferase I, required for the autocatalytic post-translational processing of the protease B precursor Prb1p, localizes to ER in lumenal orientation; homolog of mammalian PIG-X</v>
          </cell>
          <cell r="D3998" t="str">
            <v>S000000557</v>
          </cell>
          <cell r="E3998" t="str">
            <v>ORF</v>
          </cell>
          <cell r="F3998" t="str">
            <v>Verified</v>
          </cell>
          <cell r="H3998" t="str">
            <v>chromosome 3</v>
          </cell>
          <cell r="I3998" t="str">
            <v>L000003219</v>
          </cell>
          <cell r="J3998">
            <v>3</v>
          </cell>
          <cell r="K3998">
            <v>35393</v>
          </cell>
          <cell r="L3998">
            <v>34143</v>
          </cell>
          <cell r="M3998" t="str">
            <v>C</v>
          </cell>
          <cell r="O3998">
            <v>36782</v>
          </cell>
          <cell r="P3998">
            <v>35458</v>
          </cell>
        </row>
        <row r="3999">
          <cell r="A3999" t="str">
            <v>LRE1</v>
          </cell>
          <cell r="B3999" t="str">
            <v>YCL051W</v>
          </cell>
          <cell r="C3999" t="str">
            <v>Protein involved in control of cell wall structure and stress response; inhibits Cbk1p protein kinase activity; overproduction confers resistance to cell-wall degrading enzymes</v>
          </cell>
          <cell r="D3999" t="str">
            <v>S000000556</v>
          </cell>
          <cell r="E3999" t="str">
            <v>ORF</v>
          </cell>
          <cell r="F3999" t="str">
            <v>Verified</v>
          </cell>
          <cell r="H3999" t="str">
            <v>chromosome 3</v>
          </cell>
          <cell r="I3999" t="str">
            <v>L000003355</v>
          </cell>
          <cell r="J3999">
            <v>3</v>
          </cell>
          <cell r="K3999">
            <v>35865</v>
          </cell>
          <cell r="L3999">
            <v>37616</v>
          </cell>
          <cell r="M3999" t="str">
            <v>W</v>
          </cell>
          <cell r="O3999">
            <v>36782</v>
          </cell>
          <cell r="P3999" t="str">
            <v>2000-09-13|1997-01-28</v>
          </cell>
        </row>
        <row r="4000">
          <cell r="A4000" t="str">
            <v>APA1</v>
          </cell>
          <cell r="B4000" t="str">
            <v>YCL050C</v>
          </cell>
          <cell r="C4000" t="str">
            <v>Diadenosine 5',5''-P1,P4-tetraphosphate phosphorylase I (AP4A phosphorylase), involved in catabolism of bis(5'-nucleosidyl) tetraphosphates; has similarity to Apa2p</v>
          </cell>
          <cell r="D4000" t="str">
            <v>S000000555</v>
          </cell>
          <cell r="E4000" t="str">
            <v>ORF</v>
          </cell>
          <cell r="F4000" t="str">
            <v>Verified</v>
          </cell>
          <cell r="G4000" t="str">
            <v>DTP1</v>
          </cell>
          <cell r="H4000" t="str">
            <v>chromosome 3</v>
          </cell>
          <cell r="I4000" t="str">
            <v>L000000090</v>
          </cell>
          <cell r="J4000">
            <v>3</v>
          </cell>
          <cell r="K4000">
            <v>38801</v>
          </cell>
          <cell r="L4000">
            <v>37836</v>
          </cell>
          <cell r="M4000" t="str">
            <v>C</v>
          </cell>
          <cell r="N4000">
            <v>-33</v>
          </cell>
          <cell r="O4000">
            <v>36782</v>
          </cell>
          <cell r="P4000" t="str">
            <v>2000-09-13|1997-01-28</v>
          </cell>
        </row>
        <row r="4001">
          <cell r="B4001" t="str">
            <v>YCL049C</v>
          </cell>
          <cell r="C4001" t="str">
            <v>Protein of unknown function; localizes to membrane fraction; YCL049C is not an essential gene;</v>
          </cell>
          <cell r="D4001" t="str">
            <v>S000000554</v>
          </cell>
          <cell r="E4001" t="str">
            <v>ORF</v>
          </cell>
          <cell r="F4001" t="str">
            <v>Uncharacterized</v>
          </cell>
          <cell r="H4001" t="str">
            <v>chromosome 3</v>
          </cell>
          <cell r="J4001">
            <v>3</v>
          </cell>
          <cell r="K4001">
            <v>40724</v>
          </cell>
          <cell r="L4001">
            <v>39786</v>
          </cell>
          <cell r="M4001" t="str">
            <v>C</v>
          </cell>
          <cell r="O4001">
            <v>36782</v>
          </cell>
          <cell r="P4001" t="str">
            <v>2000-09-13|1997-01-28</v>
          </cell>
        </row>
        <row r="4002">
          <cell r="B4002" t="str">
            <v>YCL048W-A</v>
          </cell>
          <cell r="C4002" t="str">
            <v>Putative protein of unknown function</v>
          </cell>
          <cell r="D4002" t="str">
            <v>S000087203</v>
          </cell>
          <cell r="E4002" t="str">
            <v>ORF</v>
          </cell>
          <cell r="F4002" t="str">
            <v>Uncharacterized</v>
          </cell>
          <cell r="H4002" t="str">
            <v>chromosome 3</v>
          </cell>
          <cell r="J4002">
            <v>3</v>
          </cell>
          <cell r="K4002">
            <v>41488</v>
          </cell>
          <cell r="L4002">
            <v>41727</v>
          </cell>
          <cell r="M4002" t="str">
            <v>W</v>
          </cell>
          <cell r="O4002">
            <v>38670</v>
          </cell>
          <cell r="P4002">
            <v>38670</v>
          </cell>
        </row>
        <row r="4003">
          <cell r="A4003" t="str">
            <v>SPS22</v>
          </cell>
          <cell r="B4003" t="str">
            <v>YCL048W</v>
          </cell>
          <cell r="C4003" t="str">
            <v>Protein of unknown function, redundant with Sps2p for the organization of the beta-glucan layer of the spore wall</v>
          </cell>
          <cell r="D4003" t="str">
            <v>S000000553</v>
          </cell>
          <cell r="E4003" t="str">
            <v>ORF</v>
          </cell>
          <cell r="F4003" t="str">
            <v>Verified</v>
          </cell>
          <cell r="H4003" t="str">
            <v>chromosome 3</v>
          </cell>
          <cell r="J4003">
            <v>3</v>
          </cell>
          <cell r="K4003">
            <v>42165</v>
          </cell>
          <cell r="L4003">
            <v>43556</v>
          </cell>
          <cell r="M4003" t="str">
            <v>W</v>
          </cell>
          <cell r="O4003">
            <v>36782</v>
          </cell>
          <cell r="P4003">
            <v>35458</v>
          </cell>
        </row>
        <row r="4004">
          <cell r="B4004" t="str">
            <v>YCL047C</v>
          </cell>
          <cell r="C4004" t="str">
            <v>Putative protein of unknown function</v>
          </cell>
          <cell r="D4004" t="str">
            <v>S000000552</v>
          </cell>
          <cell r="E4004" t="str">
            <v>ORF</v>
          </cell>
          <cell r="F4004" t="str">
            <v>Uncharacterized</v>
          </cell>
          <cell r="H4004" t="str">
            <v>chromosome 3</v>
          </cell>
          <cell r="J4004">
            <v>3</v>
          </cell>
          <cell r="K4004">
            <v>44437</v>
          </cell>
          <cell r="L4004">
            <v>43661</v>
          </cell>
          <cell r="M4004" t="str">
            <v>C</v>
          </cell>
          <cell r="O4004">
            <v>36782</v>
          </cell>
          <cell r="P4004">
            <v>35458</v>
          </cell>
        </row>
        <row r="4005">
          <cell r="B4005" t="str">
            <v>YCL046W</v>
          </cell>
          <cell r="C4005" t="str">
            <v>Dubious open reading frame unlikely to encode a protein, based on available experimental and comparative sequence data; partially overlaps the uncharacterized ORF YCL045C</v>
          </cell>
          <cell r="D4005" t="str">
            <v>S000000551</v>
          </cell>
          <cell r="E4005" t="str">
            <v>ORF</v>
          </cell>
          <cell r="F4005" t="str">
            <v>Dubious</v>
          </cell>
          <cell r="H4005" t="str">
            <v>chromosome 3</v>
          </cell>
          <cell r="J4005">
            <v>3</v>
          </cell>
          <cell r="K4005">
            <v>46640</v>
          </cell>
          <cell r="L4005">
            <v>46963</v>
          </cell>
          <cell r="M4005" t="str">
            <v>W</v>
          </cell>
          <cell r="O4005">
            <v>36782</v>
          </cell>
          <cell r="P4005">
            <v>35458</v>
          </cell>
        </row>
        <row r="4006">
          <cell r="A4006" t="str">
            <v>EMC1</v>
          </cell>
          <cell r="B4006" t="str">
            <v>YCL045C</v>
          </cell>
          <cell r="C4006" t="str">
            <v>Member of a transmembrane complex required for efficient folding of proteins in the ER; null mutant displays induction of the unfolded protein response; interacts with Gal80p</v>
          </cell>
          <cell r="D4006" t="str">
            <v>S000000550</v>
          </cell>
          <cell r="E4006" t="str">
            <v>ORF</v>
          </cell>
          <cell r="F4006" t="str">
            <v>Verified</v>
          </cell>
          <cell r="H4006" t="str">
            <v>chromosome 3</v>
          </cell>
          <cell r="J4006">
            <v>3</v>
          </cell>
          <cell r="K4006">
            <v>46905</v>
          </cell>
          <cell r="L4006">
            <v>44623</v>
          </cell>
          <cell r="M4006" t="str">
            <v>C</v>
          </cell>
          <cell r="O4006">
            <v>36782</v>
          </cell>
          <cell r="P4006">
            <v>35458</v>
          </cell>
        </row>
        <row r="4007">
          <cell r="A4007" t="str">
            <v>MGR1</v>
          </cell>
          <cell r="B4007" t="str">
            <v>YCL044C</v>
          </cell>
          <cell r="C4007" t="str">
            <v>Subunit of the mitochondrial (mt) i-AAA protease supercomplex, which degrades misfolded mitochondrial proteins; forms a subcomplex with Mgr3p that binds to substrates to facilitate proteolysis; required for growth of cells lacking mtDNA</v>
          </cell>
          <cell r="D4007" t="str">
            <v>S000000549</v>
          </cell>
          <cell r="E4007" t="str">
            <v>ORF</v>
          </cell>
          <cell r="F4007" t="str">
            <v>Verified</v>
          </cell>
          <cell r="H4007" t="str">
            <v>chromosome 3</v>
          </cell>
          <cell r="J4007">
            <v>3</v>
          </cell>
          <cell r="K4007">
            <v>48364</v>
          </cell>
          <cell r="L4007">
            <v>47111</v>
          </cell>
          <cell r="M4007" t="str">
            <v>C</v>
          </cell>
          <cell r="O4007">
            <v>36782</v>
          </cell>
          <cell r="P4007">
            <v>35458</v>
          </cell>
        </row>
        <row r="4008">
          <cell r="A4008" t="str">
            <v>PDI1</v>
          </cell>
          <cell r="B4008" t="str">
            <v>YCL043C</v>
          </cell>
          <cell r="C4008" t="str">
            <v>Protein disulfide isomerase, multifunctional protein resident in the endoplasmic reticulum lumen, essential for the formation of disulfide bonds in secretory and cell-surface proteins, unscrambles non-native disulfide bonds</v>
          </cell>
          <cell r="D4008" t="str">
            <v>S000000548</v>
          </cell>
          <cell r="E4008" t="str">
            <v>ORF</v>
          </cell>
          <cell r="F4008" t="str">
            <v>Verified</v>
          </cell>
          <cell r="G4008" t="str">
            <v>TRG1|MFP1</v>
          </cell>
          <cell r="H4008" t="str">
            <v>chromosome 3</v>
          </cell>
          <cell r="I4008" t="str">
            <v>L000001360</v>
          </cell>
          <cell r="J4008">
            <v>3</v>
          </cell>
          <cell r="K4008">
            <v>50221</v>
          </cell>
          <cell r="L4008">
            <v>48653</v>
          </cell>
          <cell r="M4008" t="str">
            <v>C</v>
          </cell>
          <cell r="O4008">
            <v>36782</v>
          </cell>
          <cell r="P4008">
            <v>35458</v>
          </cell>
        </row>
        <row r="4009">
          <cell r="B4009" t="str">
            <v>YCL042W</v>
          </cell>
          <cell r="C4009" t="str">
            <v>Putative protein of unknown function; epitope-tagged protein localizes to the cytoplasm</v>
          </cell>
          <cell r="D4009" t="str">
            <v>S000000547</v>
          </cell>
          <cell r="E4009" t="str">
            <v>ORF</v>
          </cell>
          <cell r="F4009" t="str">
            <v>Uncharacterized</v>
          </cell>
          <cell r="H4009" t="str">
            <v>chromosome 3</v>
          </cell>
          <cell r="J4009">
            <v>3</v>
          </cell>
          <cell r="K4009">
            <v>50584</v>
          </cell>
          <cell r="L4009">
            <v>50943</v>
          </cell>
          <cell r="M4009" t="str">
            <v>W</v>
          </cell>
          <cell r="O4009">
            <v>36782</v>
          </cell>
          <cell r="P4009" t="str">
            <v>2000-09-13|1997-01-28</v>
          </cell>
        </row>
        <row r="4010">
          <cell r="B4010" t="str">
            <v>YCL041C</v>
          </cell>
          <cell r="C4010" t="str">
            <v>Dubious open reading frame unlikely to encode a protein, based on available experimental and comparative sequence data; partially overlaps both the verified gene PDI1/YCL043C and the uncharacterized gene YCL042W</v>
          </cell>
          <cell r="D4010" t="str">
            <v>S000000546</v>
          </cell>
          <cell r="E4010" t="str">
            <v>ORF</v>
          </cell>
          <cell r="F4010" t="str">
            <v>Dubious</v>
          </cell>
          <cell r="H4010" t="str">
            <v>chromosome 3</v>
          </cell>
          <cell r="J4010">
            <v>3</v>
          </cell>
          <cell r="K4010">
            <v>50627</v>
          </cell>
          <cell r="L4010">
            <v>50133</v>
          </cell>
          <cell r="M4010" t="str">
            <v>C</v>
          </cell>
          <cell r="O4010">
            <v>36782</v>
          </cell>
          <cell r="P4010">
            <v>35458</v>
          </cell>
        </row>
        <row r="4011">
          <cell r="A4011" t="str">
            <v>GLK1</v>
          </cell>
          <cell r="B4011" t="str">
            <v>YCL040W</v>
          </cell>
          <cell r="C4011" t="str">
            <v>Glucokinase, catalyzes the phosphorylation of glucose at C6 in the first irreversible step of glucose metabolism; one of three glucose phosphorylating enzymes; expression regulated by non-fermentable carbon sources</v>
          </cell>
          <cell r="D4011" t="str">
            <v>S000000545</v>
          </cell>
          <cell r="E4011" t="str">
            <v>ORF</v>
          </cell>
          <cell r="F4011" t="str">
            <v>Verified</v>
          </cell>
          <cell r="G4011" t="str">
            <v>HOR3</v>
          </cell>
          <cell r="H4011" t="str">
            <v>chromosome 3</v>
          </cell>
          <cell r="I4011" t="str">
            <v>L000000708</v>
          </cell>
          <cell r="J4011">
            <v>3</v>
          </cell>
          <cell r="K4011">
            <v>50838</v>
          </cell>
          <cell r="L4011">
            <v>52340</v>
          </cell>
          <cell r="M4011" t="str">
            <v>W</v>
          </cell>
          <cell r="N4011">
            <v>-47</v>
          </cell>
          <cell r="O4011">
            <v>36782</v>
          </cell>
          <cell r="P4011">
            <v>35458</v>
          </cell>
        </row>
        <row r="4012">
          <cell r="A4012" t="str">
            <v>GID7</v>
          </cell>
          <cell r="B4012" t="str">
            <v>YCL039W</v>
          </cell>
          <cell r="C4012" t="str">
            <v>Protein of unknown function, involved in proteasome-dependent catabolite inactivation of fructose-1,6-bisphosphatase; contains six WD40 repeats; computational analysis suggests that Gid7p and Moh1p have similar functions</v>
          </cell>
          <cell r="D4012" t="str">
            <v>S000000544</v>
          </cell>
          <cell r="E4012" t="str">
            <v>ORF</v>
          </cell>
          <cell r="F4012" t="str">
            <v>Verified</v>
          </cell>
          <cell r="G4012" t="str">
            <v>MOH2</v>
          </cell>
          <cell r="H4012" t="str">
            <v>chromosome 3</v>
          </cell>
          <cell r="J4012">
            <v>3</v>
          </cell>
          <cell r="K4012">
            <v>52645</v>
          </cell>
          <cell r="L4012">
            <v>54882</v>
          </cell>
          <cell r="M4012" t="str">
            <v>W</v>
          </cell>
          <cell r="O4012">
            <v>36782</v>
          </cell>
          <cell r="P4012" t="str">
            <v>1999-07-17|1997-01-28</v>
          </cell>
        </row>
        <row r="4013">
          <cell r="A4013" t="str">
            <v>ATG22</v>
          </cell>
          <cell r="B4013" t="str">
            <v>YCL038C</v>
          </cell>
          <cell r="C4013" t="str">
            <v>Vacuolar integral membrane protein required for efflux of amino acids during autophagic body breakdown in the vacuole; null mutation causes a gradual loss of viability during starvation</v>
          </cell>
          <cell r="D4013" t="str">
            <v>S000000543</v>
          </cell>
          <cell r="E4013" t="str">
            <v>ORF</v>
          </cell>
          <cell r="F4013" t="str">
            <v>Verified</v>
          </cell>
          <cell r="G4013" t="str">
            <v>AUT4</v>
          </cell>
          <cell r="H4013" t="str">
            <v>chromosome 3</v>
          </cell>
          <cell r="I4013" t="str">
            <v>L000004750</v>
          </cell>
          <cell r="J4013">
            <v>3</v>
          </cell>
          <cell r="K4013">
            <v>56527</v>
          </cell>
          <cell r="L4013">
            <v>54941</v>
          </cell>
          <cell r="M4013" t="str">
            <v>C</v>
          </cell>
          <cell r="O4013">
            <v>36782</v>
          </cell>
          <cell r="P4013">
            <v>35458</v>
          </cell>
        </row>
        <row r="4014">
          <cell r="A4014" t="str">
            <v>SRO9</v>
          </cell>
          <cell r="B4014" t="str">
            <v>YCL037C</v>
          </cell>
          <cell r="C4014" t="str">
            <v>Cytoplasmic RNA-binding protein that associates with translating ribosomes; involved in heme regulation of Hap1p as a component of the HMC complex, also involved in the organization of actin filaments; contains a La motif</v>
          </cell>
          <cell r="D4014" t="str">
            <v>S000000542</v>
          </cell>
          <cell r="E4014" t="str">
            <v>ORF</v>
          </cell>
          <cell r="F4014" t="str">
            <v>Verified</v>
          </cell>
          <cell r="H4014" t="str">
            <v>chromosome 3</v>
          </cell>
          <cell r="I4014" t="str">
            <v>L000003106</v>
          </cell>
          <cell r="J4014">
            <v>3</v>
          </cell>
          <cell r="K4014">
            <v>58678</v>
          </cell>
          <cell r="L4014">
            <v>57374</v>
          </cell>
          <cell r="M4014" t="str">
            <v>C</v>
          </cell>
          <cell r="O4014">
            <v>37886</v>
          </cell>
          <cell r="P4014" t="str">
            <v>2003-09-22|1997-01-28</v>
          </cell>
        </row>
        <row r="4015">
          <cell r="A4015" t="str">
            <v>GFD2</v>
          </cell>
          <cell r="B4015" t="str">
            <v>YCL036W</v>
          </cell>
          <cell r="C4015" t="str">
            <v>Protein of unknown function, identified as a high-copy suppressor of a dbp5 mutation</v>
          </cell>
          <cell r="D4015" t="str">
            <v>S000000541</v>
          </cell>
          <cell r="E4015" t="str">
            <v>ORF</v>
          </cell>
          <cell r="F4015" t="str">
            <v>Verified</v>
          </cell>
          <cell r="G4015" t="str">
            <v>YCD6</v>
          </cell>
          <cell r="H4015" t="str">
            <v>chromosome 3</v>
          </cell>
          <cell r="I4015" t="str">
            <v>L000004631</v>
          </cell>
          <cell r="J4015">
            <v>3</v>
          </cell>
          <cell r="K4015">
            <v>59026</v>
          </cell>
          <cell r="L4015">
            <v>60726</v>
          </cell>
          <cell r="M4015" t="str">
            <v>W</v>
          </cell>
          <cell r="O4015">
            <v>36782</v>
          </cell>
          <cell r="P4015">
            <v>35458</v>
          </cell>
        </row>
        <row r="4016">
          <cell r="A4016" t="str">
            <v>GRX1</v>
          </cell>
          <cell r="B4016" t="str">
            <v>YCL035C</v>
          </cell>
          <cell r="C4016" t="str">
            <v>Hydroperoxide and superoxide-radical responsive heat-stable glutathione-dependent disulfide oxidoreductase with active site cysteine pair; protects cells from oxidative damage</v>
          </cell>
          <cell r="D4016" t="str">
            <v>S000000540</v>
          </cell>
          <cell r="E4016" t="str">
            <v>ORF</v>
          </cell>
          <cell r="F4016" t="str">
            <v>Verified</v>
          </cell>
          <cell r="H4016" t="str">
            <v>chromosome 3</v>
          </cell>
          <cell r="J4016">
            <v>3</v>
          </cell>
          <cell r="K4016">
            <v>61173</v>
          </cell>
          <cell r="L4016">
            <v>60841</v>
          </cell>
          <cell r="M4016" t="str">
            <v>C</v>
          </cell>
          <cell r="O4016">
            <v>36782</v>
          </cell>
          <cell r="P4016">
            <v>35458</v>
          </cell>
        </row>
        <row r="4017">
          <cell r="A4017" t="str">
            <v>LSB5</v>
          </cell>
          <cell r="B4017" t="str">
            <v>YCL034W</v>
          </cell>
          <cell r="C4017" t="str">
            <v>Protein of unknown function; binds Las17p, which is a homolog of human Wiskott-Aldrich Syndrome protein involved in actin patch assembly and actin polymerization; may mediate disassembly of the Pan1 complex from the endocytic coat</v>
          </cell>
          <cell r="D4017" t="str">
            <v>S000000539</v>
          </cell>
          <cell r="E4017" t="str">
            <v>ORF</v>
          </cell>
          <cell r="F4017" t="str">
            <v>Verified</v>
          </cell>
          <cell r="H4017" t="str">
            <v>chromosome 3</v>
          </cell>
          <cell r="J4017">
            <v>3</v>
          </cell>
          <cell r="K4017">
            <v>61658</v>
          </cell>
          <cell r="L4017">
            <v>62722</v>
          </cell>
          <cell r="M4017" t="str">
            <v>W</v>
          </cell>
          <cell r="O4017">
            <v>36782</v>
          </cell>
          <cell r="P4017" t="str">
            <v>2000-09-13|1997-01-28</v>
          </cell>
        </row>
        <row r="4018">
          <cell r="A4018" t="str">
            <v>MXR2</v>
          </cell>
          <cell r="B4018" t="str">
            <v>YCL033C</v>
          </cell>
          <cell r="C4018" t="str">
            <v>Methionine-R-sulfoxide reductase, involved in the response to oxidative stress; protects iron-sulfur clusters from oxidative inactivation along with MXR1; involved in the regulation of lifespan</v>
          </cell>
          <cell r="D4018" t="str">
            <v>S000000538</v>
          </cell>
          <cell r="E4018" t="str">
            <v>ORF</v>
          </cell>
          <cell r="F4018" t="str">
            <v>Verified</v>
          </cell>
          <cell r="G4018" t="str">
            <v>MSRB</v>
          </cell>
          <cell r="H4018" t="str">
            <v>chromosome 3</v>
          </cell>
          <cell r="J4018">
            <v>3</v>
          </cell>
          <cell r="K4018">
            <v>63282</v>
          </cell>
          <cell r="L4018">
            <v>62776</v>
          </cell>
          <cell r="M4018" t="str">
            <v>C</v>
          </cell>
          <cell r="O4018">
            <v>36782</v>
          </cell>
          <cell r="P4018">
            <v>35458</v>
          </cell>
        </row>
        <row r="4019">
          <cell r="A4019" t="str">
            <v>STE50</v>
          </cell>
          <cell r="B4019" t="str">
            <v>YCL032W</v>
          </cell>
          <cell r="C4019" t="str">
            <v>Protein involved in mating response, invasive/filamentous growth, and osmotolerance, acts as an adaptor that links G protein-associated Cdc42p-Ste20p complex to the effector Ste11p to modulate signal transduction</v>
          </cell>
          <cell r="D4019" t="str">
            <v>S000000537</v>
          </cell>
          <cell r="E4019" t="str">
            <v>ORF</v>
          </cell>
          <cell r="F4019" t="str">
            <v>Verified</v>
          </cell>
          <cell r="H4019" t="str">
            <v>chromosome 3</v>
          </cell>
          <cell r="I4019" t="str">
            <v>L000002125</v>
          </cell>
          <cell r="J4019">
            <v>3</v>
          </cell>
          <cell r="K4019">
            <v>63441</v>
          </cell>
          <cell r="L4019">
            <v>64481</v>
          </cell>
          <cell r="M4019" t="str">
            <v>W</v>
          </cell>
          <cell r="N4019">
            <v>-22</v>
          </cell>
          <cell r="O4019">
            <v>36782</v>
          </cell>
          <cell r="P4019">
            <v>35458</v>
          </cell>
        </row>
        <row r="4020">
          <cell r="A4020" t="str">
            <v>RRP7</v>
          </cell>
          <cell r="B4020" t="str">
            <v>YCL031C</v>
          </cell>
          <cell r="C4020" t="str">
            <v>Essential protein involved in rRNA processing and ribosome biogenesis</v>
          </cell>
          <cell r="D4020" t="str">
            <v>S000000536</v>
          </cell>
          <cell r="E4020" t="str">
            <v>ORF</v>
          </cell>
          <cell r="F4020" t="str">
            <v>Verified</v>
          </cell>
          <cell r="H4020" t="str">
            <v>chromosome 3</v>
          </cell>
          <cell r="I4020" t="str">
            <v>L000004251</v>
          </cell>
          <cell r="J4020">
            <v>3</v>
          </cell>
          <cell r="K4020">
            <v>65568</v>
          </cell>
          <cell r="L4020">
            <v>64675</v>
          </cell>
          <cell r="M4020" t="str">
            <v>C</v>
          </cell>
          <cell r="O4020">
            <v>36782</v>
          </cell>
          <cell r="P4020">
            <v>35458</v>
          </cell>
        </row>
        <row r="4021">
          <cell r="A4021" t="str">
            <v>HIS4</v>
          </cell>
          <cell r="B4021" t="str">
            <v>YCL030C</v>
          </cell>
          <cell r="C4021" t="str">
            <v>Multifunctional enzyme containing phosphoribosyl-ATP pyrophosphatase, phosphoribosyl-AMP cyclohydrolase, and histidinol dehydrogenase activities; catalyzes the second, third, ninth and tenth steps in histidine biosynthesis</v>
          </cell>
          <cell r="D4021" t="str">
            <v>S000000535</v>
          </cell>
          <cell r="E4021" t="str">
            <v>ORF</v>
          </cell>
          <cell r="F4021" t="str">
            <v>Verified</v>
          </cell>
          <cell r="H4021" t="str">
            <v>chromosome 3</v>
          </cell>
          <cell r="I4021" t="str">
            <v>L000000781</v>
          </cell>
          <cell r="J4021">
            <v>3</v>
          </cell>
          <cell r="K4021">
            <v>68333</v>
          </cell>
          <cell r="L4021">
            <v>65934</v>
          </cell>
          <cell r="M4021" t="str">
            <v>C</v>
          </cell>
          <cell r="N4021">
            <v>-22</v>
          </cell>
          <cell r="O4021">
            <v>36782</v>
          </cell>
          <cell r="P4021" t="str">
            <v>2000-09-13|1997-01-28</v>
          </cell>
        </row>
        <row r="4022">
          <cell r="A4022" t="str">
            <v>BIK1</v>
          </cell>
          <cell r="B4022" t="str">
            <v>YCL029C</v>
          </cell>
          <cell r="C4022" t="str">
            <v>Microtubule-associated protein, component of the interface between microtubules and kinetochore, involved in sister chromatid separation; essential in polyploid cells but not in haploid or diploid cells; ortholog of mammalian CLIP-170</v>
          </cell>
          <cell r="D4022" t="str">
            <v>S000000534</v>
          </cell>
          <cell r="E4022" t="str">
            <v>ORF</v>
          </cell>
          <cell r="F4022" t="str">
            <v>Verified</v>
          </cell>
          <cell r="G4022" t="str">
            <v>PAC14|ARM5</v>
          </cell>
          <cell r="H4022" t="str">
            <v>chromosome 3</v>
          </cell>
          <cell r="I4022" t="str">
            <v>L000000178</v>
          </cell>
          <cell r="J4022">
            <v>3</v>
          </cell>
          <cell r="K4022">
            <v>69921</v>
          </cell>
          <cell r="L4022">
            <v>68599</v>
          </cell>
          <cell r="M4022" t="str">
            <v>C</v>
          </cell>
          <cell r="N4022">
            <v>-21</v>
          </cell>
          <cell r="O4022">
            <v>36782</v>
          </cell>
          <cell r="P4022" t="str">
            <v>2000-09-13|1997-01-28</v>
          </cell>
        </row>
        <row r="4023">
          <cell r="A4023" t="str">
            <v>RNQ1</v>
          </cell>
          <cell r="B4023" t="str">
            <v>YCL028W</v>
          </cell>
          <cell r="C4023" t="str">
            <v>[PIN(+)] prion, an infectious protein conformation that is generally an ordered protein aggregate</v>
          </cell>
          <cell r="D4023" t="str">
            <v>S000000533</v>
          </cell>
          <cell r="E4023" t="str">
            <v>ORF</v>
          </cell>
          <cell r="F4023" t="str">
            <v>Verified</v>
          </cell>
          <cell r="G4023" t="str">
            <v>[PIN(+)]</v>
          </cell>
          <cell r="H4023" t="str">
            <v>chromosome 3</v>
          </cell>
          <cell r="I4023" t="str">
            <v>S000007471</v>
          </cell>
          <cell r="J4023">
            <v>3</v>
          </cell>
          <cell r="K4023">
            <v>70150</v>
          </cell>
          <cell r="L4023">
            <v>71367</v>
          </cell>
          <cell r="M4023" t="str">
            <v>W</v>
          </cell>
          <cell r="O4023">
            <v>36782</v>
          </cell>
          <cell r="P4023" t="str">
            <v>2000-09-13|1997-01-28</v>
          </cell>
        </row>
        <row r="4024">
          <cell r="A4024" t="str">
            <v>FUS1</v>
          </cell>
          <cell r="B4024" t="str">
            <v>YCL027W</v>
          </cell>
          <cell r="C4024" t="str">
            <v>Membrane protein localized to the shmoo tip, required for cell fusion; expression regulated by mating pheromone; proposed to coordinate signaling, fusion, and polarization events required for fusion; potential Cdc28p substrate</v>
          </cell>
          <cell r="D4024" t="str">
            <v>S000000532</v>
          </cell>
          <cell r="E4024" t="str">
            <v>ORF</v>
          </cell>
          <cell r="F4024" t="str">
            <v>Verified</v>
          </cell>
          <cell r="H4024" t="str">
            <v>chromosome 3</v>
          </cell>
          <cell r="I4024" t="str">
            <v>L000000653</v>
          </cell>
          <cell r="J4024">
            <v>3</v>
          </cell>
          <cell r="K4024">
            <v>71803</v>
          </cell>
          <cell r="L4024">
            <v>73341</v>
          </cell>
          <cell r="M4024" t="str">
            <v>W</v>
          </cell>
          <cell r="N4024">
            <v>-21</v>
          </cell>
          <cell r="O4024">
            <v>36782</v>
          </cell>
          <cell r="P4024" t="str">
            <v>2000-09-13|1997-01-28</v>
          </cell>
        </row>
        <row r="4025">
          <cell r="A4025" t="str">
            <v>HBN1</v>
          </cell>
          <cell r="B4025" t="str">
            <v>YCL026C-B</v>
          </cell>
          <cell r="C4025" t="str">
            <v>Putative protein of unknown function; similar to bacterial nitroreductases; green fluorescent protein (GFP)-fusion protein localizes to the cytoplasm and nucleus; protein becomes insoluble upon intracellular iron depletion</v>
          </cell>
          <cell r="D4025" t="str">
            <v>S000007548</v>
          </cell>
          <cell r="E4025" t="str">
            <v>ORF</v>
          </cell>
          <cell r="F4025" t="str">
            <v>Uncharacterized</v>
          </cell>
          <cell r="G4025" t="str">
            <v>YCL027C-A</v>
          </cell>
          <cell r="H4025" t="str">
            <v>chromosome 3</v>
          </cell>
          <cell r="J4025">
            <v>3</v>
          </cell>
          <cell r="K4025">
            <v>73986</v>
          </cell>
          <cell r="L4025">
            <v>73405</v>
          </cell>
          <cell r="M4025" t="str">
            <v>C</v>
          </cell>
          <cell r="O4025">
            <v>36783</v>
          </cell>
          <cell r="P4025">
            <v>36783</v>
          </cell>
        </row>
        <row r="4026">
          <cell r="A4026" t="str">
            <v>FRM2</v>
          </cell>
          <cell r="B4026" t="str">
            <v>YCL026C-A</v>
          </cell>
          <cell r="C4026" t="str">
            <v>Protein of unknown function, involved in the integration of lipid signaling pathways with cellular homeostasis; expression induced in cells treated with the mycotoxin patulin; has similarity to bacterial nitroreductases</v>
          </cell>
          <cell r="D4026" t="str">
            <v>S000000589</v>
          </cell>
          <cell r="E4026" t="str">
            <v>ORF</v>
          </cell>
          <cell r="F4026" t="str">
            <v>Verified</v>
          </cell>
          <cell r="G4026" t="str">
            <v>YCLX08C</v>
          </cell>
          <cell r="H4026" t="str">
            <v>chromosome 3</v>
          </cell>
          <cell r="I4026" t="str">
            <v>L000004082</v>
          </cell>
          <cell r="J4026">
            <v>3</v>
          </cell>
          <cell r="K4026">
            <v>75285</v>
          </cell>
          <cell r="L4026">
            <v>74704</v>
          </cell>
          <cell r="M4026" t="str">
            <v>C</v>
          </cell>
          <cell r="O4026">
            <v>36782</v>
          </cell>
          <cell r="P4026" t="str">
            <v>2000-09-13|1997-01-28</v>
          </cell>
        </row>
        <row r="4027">
          <cell r="A4027" t="str">
            <v>AGP1</v>
          </cell>
          <cell r="B4027" t="str">
            <v>YCL025C</v>
          </cell>
          <cell r="C4027" t="str">
            <v>Low-affinity amino acid permease with broad substrate range, involved in uptake of asparagine, glutamine, and other amino acids; expression is regulated by the SPS plasma membrane amino acid sensor system (Ssy1p-Ptr3p-Ssy5p)</v>
          </cell>
          <cell r="D4027" t="str">
            <v>S000000530</v>
          </cell>
          <cell r="E4027" t="str">
            <v>ORF</v>
          </cell>
          <cell r="F4027" t="str">
            <v>Verified</v>
          </cell>
          <cell r="G4027" t="str">
            <v>YCC5</v>
          </cell>
          <cell r="H4027" t="str">
            <v>chromosome 3</v>
          </cell>
          <cell r="I4027" t="str">
            <v>L000003271</v>
          </cell>
          <cell r="J4027">
            <v>3</v>
          </cell>
          <cell r="K4027">
            <v>77919</v>
          </cell>
          <cell r="L4027">
            <v>76018</v>
          </cell>
          <cell r="M4027" t="str">
            <v>C</v>
          </cell>
          <cell r="O4027">
            <v>38729</v>
          </cell>
          <cell r="P4027" t="str">
            <v>2000-09-13|1997-01-28|2006-01-12</v>
          </cell>
        </row>
        <row r="4028">
          <cell r="A4028" t="str">
            <v>KCC4</v>
          </cell>
          <cell r="B4028" t="str">
            <v>YCL024W</v>
          </cell>
          <cell r="C4028" t="str">
            <v>Protein kinase of the bud neck involved in the septin checkpoint, associates with septin proteins, negatively regulates Swe1p by phosphorylation, shows structural homology to bud neck kinases Gin4p and Hsl1p</v>
          </cell>
          <cell r="D4028" t="str">
            <v>S000000529</v>
          </cell>
          <cell r="E4028" t="str">
            <v>ORF</v>
          </cell>
          <cell r="F4028" t="str">
            <v>Verified</v>
          </cell>
          <cell r="H4028" t="str">
            <v>chromosome 3</v>
          </cell>
          <cell r="J4028">
            <v>3</v>
          </cell>
          <cell r="K4028">
            <v>79162</v>
          </cell>
          <cell r="L4028">
            <v>82275</v>
          </cell>
          <cell r="M4028" t="str">
            <v>W</v>
          </cell>
          <cell r="O4028">
            <v>38729</v>
          </cell>
          <cell r="P4028" t="str">
            <v>2000-09-13|1997-01-28</v>
          </cell>
        </row>
        <row r="4029">
          <cell r="B4029" t="str">
            <v>YCL023C</v>
          </cell>
          <cell r="C4029" t="str">
            <v>Dubious open reading frame unlikely to encode a protein, based on available experimental and comparative sequence data; partially overlaps verified ORF KCC4</v>
          </cell>
          <cell r="D4029" t="str">
            <v>S000000528</v>
          </cell>
          <cell r="E4029" t="str">
            <v>ORF</v>
          </cell>
          <cell r="F4029" t="str">
            <v>Dubious</v>
          </cell>
          <cell r="H4029" t="str">
            <v>chromosome 3</v>
          </cell>
          <cell r="J4029">
            <v>3</v>
          </cell>
          <cell r="K4029">
            <v>79296</v>
          </cell>
          <cell r="L4029">
            <v>78949</v>
          </cell>
          <cell r="M4029" t="str">
            <v>C</v>
          </cell>
          <cell r="O4029">
            <v>38729</v>
          </cell>
          <cell r="P4029">
            <v>35458</v>
          </cell>
        </row>
        <row r="4030">
          <cell r="B4030" t="str">
            <v>YCL022C</v>
          </cell>
          <cell r="C4030" t="str">
            <v>Dubious open reading frame unlikely to encode a protein, based on available experimental and comparative sequence data; completely overlaps verified gene KCC4/YCL024W</v>
          </cell>
          <cell r="D4030" t="str">
            <v>S000000527</v>
          </cell>
          <cell r="E4030" t="str">
            <v>ORF</v>
          </cell>
          <cell r="F4030" t="str">
            <v>Dubious</v>
          </cell>
          <cell r="H4030" t="str">
            <v>chromosome 3</v>
          </cell>
          <cell r="J4030">
            <v>3</v>
          </cell>
          <cell r="K4030">
            <v>82085</v>
          </cell>
          <cell r="L4030">
            <v>81570</v>
          </cell>
          <cell r="M4030" t="str">
            <v>C</v>
          </cell>
          <cell r="O4030">
            <v>38729</v>
          </cell>
          <cell r="P4030" t="str">
            <v>2000-09-13|1997-01-28</v>
          </cell>
        </row>
        <row r="4031">
          <cell r="B4031" t="str">
            <v>YCL021W-A</v>
          </cell>
          <cell r="C4031" t="str">
            <v>Putative protein of unknown function</v>
          </cell>
          <cell r="D4031" t="str">
            <v>S000007549</v>
          </cell>
          <cell r="E4031" t="str">
            <v>ORF</v>
          </cell>
          <cell r="F4031" t="str">
            <v>Uncharacterized</v>
          </cell>
          <cell r="H4031" t="str">
            <v>chromosome 3</v>
          </cell>
          <cell r="J4031">
            <v>3</v>
          </cell>
          <cell r="K4031">
            <v>83620</v>
          </cell>
          <cell r="L4031">
            <v>83997</v>
          </cell>
          <cell r="M4031" t="str">
            <v>W</v>
          </cell>
          <cell r="O4031">
            <v>38729</v>
          </cell>
          <cell r="P4031">
            <v>36783</v>
          </cell>
        </row>
        <row r="4032">
          <cell r="A4032" t="str">
            <v>LEU2</v>
          </cell>
          <cell r="B4032" t="str">
            <v>YCL018W</v>
          </cell>
          <cell r="C4032" t="str">
            <v>Beta-isopropylmalate dehydrogenase (IMDH), catalyzes the third step in the leucine biosynthesis pathway</v>
          </cell>
          <cell r="D4032" t="str">
            <v>S000000523</v>
          </cell>
          <cell r="E4032" t="str">
            <v>ORF</v>
          </cell>
          <cell r="F4032" t="str">
            <v>Verified</v>
          </cell>
          <cell r="H4032" t="str">
            <v>chromosome 3</v>
          </cell>
          <cell r="I4032" t="str">
            <v>L000000943</v>
          </cell>
          <cell r="J4032">
            <v>3</v>
          </cell>
          <cell r="K4032">
            <v>91324</v>
          </cell>
          <cell r="L4032">
            <v>92418</v>
          </cell>
          <cell r="M4032" t="str">
            <v>W</v>
          </cell>
          <cell r="N4032">
            <v>-5</v>
          </cell>
          <cell r="O4032">
            <v>38729</v>
          </cell>
          <cell r="P4032" t="str">
            <v>2000-09-13|1997-01-28</v>
          </cell>
        </row>
        <row r="4033">
          <cell r="A4033" t="str">
            <v>NFS1</v>
          </cell>
          <cell r="B4033" t="str">
            <v>YCL017C</v>
          </cell>
          <cell r="C4033" t="str">
            <v>Cysteine desulfurase involved in iron-sulfur cluster (Fe/S) biogenesis; required for the post-transcriptional thio-modification of mitochondrial and cytoplasmic tRNAs; essential protein located predominantly in mitochondria</v>
          </cell>
          <cell r="D4033" t="str">
            <v>S000000522</v>
          </cell>
          <cell r="E4033" t="str">
            <v>ORF</v>
          </cell>
          <cell r="F4033" t="str">
            <v>Verified</v>
          </cell>
          <cell r="G4033" t="str">
            <v>SPL1</v>
          </cell>
          <cell r="H4033" t="str">
            <v>chromosome 3</v>
          </cell>
          <cell r="I4033" t="str">
            <v>L000001240</v>
          </cell>
          <cell r="J4033">
            <v>3</v>
          </cell>
          <cell r="K4033">
            <v>94270</v>
          </cell>
          <cell r="L4033">
            <v>92777</v>
          </cell>
          <cell r="M4033" t="str">
            <v>C</v>
          </cell>
          <cell r="O4033">
            <v>38729</v>
          </cell>
          <cell r="P4033" t="str">
            <v>2000-09-13|1997-01-28</v>
          </cell>
        </row>
        <row r="4034">
          <cell r="A4034" t="str">
            <v>DCC1</v>
          </cell>
          <cell r="B4034" t="str">
            <v>YCL016C</v>
          </cell>
          <cell r="C4034" t="str">
            <v>Subunit of a complex with Ctf8p and Ctf18p that shares some components with Replication Factor C, required for sister chromatid cohesion and telomere length maintenance</v>
          </cell>
          <cell r="D4034" t="str">
            <v>S000000521</v>
          </cell>
          <cell r="E4034" t="str">
            <v>ORF</v>
          </cell>
          <cell r="F4034" t="str">
            <v>Verified</v>
          </cell>
          <cell r="H4034" t="str">
            <v>chromosome 3</v>
          </cell>
          <cell r="J4034">
            <v>3</v>
          </cell>
          <cell r="K4034">
            <v>95763</v>
          </cell>
          <cell r="L4034">
            <v>94621</v>
          </cell>
          <cell r="M4034" t="str">
            <v>C</v>
          </cell>
          <cell r="O4034">
            <v>38729</v>
          </cell>
          <cell r="P4034" t="str">
            <v>2000-09-13|1997-01-28</v>
          </cell>
        </row>
        <row r="4035">
          <cell r="A4035" t="str">
            <v>BUD3</v>
          </cell>
          <cell r="B4035" t="str">
            <v>YCL014W</v>
          </cell>
          <cell r="C4035" t="str">
            <v>Protein involved in bud-site selection and required for axial budding pattern; localizes with septins to bud neck in mitosis and may constitute an axial landmark for next round of budding</v>
          </cell>
          <cell r="D4035" t="str">
            <v>S000000520</v>
          </cell>
          <cell r="E4035" t="str">
            <v>ORF</v>
          </cell>
          <cell r="F4035" t="str">
            <v>Verified</v>
          </cell>
          <cell r="G4035" t="str">
            <v>YCL012W</v>
          </cell>
          <cell r="H4035" t="str">
            <v>chromosome 3</v>
          </cell>
          <cell r="I4035" t="str">
            <v>L000000200</v>
          </cell>
          <cell r="J4035">
            <v>3</v>
          </cell>
          <cell r="K4035">
            <v>96281</v>
          </cell>
          <cell r="L4035">
            <v>101191</v>
          </cell>
          <cell r="M4035" t="str">
            <v>W</v>
          </cell>
          <cell r="N4035">
            <v>-9</v>
          </cell>
          <cell r="O4035">
            <v>38729</v>
          </cell>
          <cell r="P4035" t="str">
            <v>2000-09-13|1997-01-28</v>
          </cell>
        </row>
        <row r="4036">
          <cell r="B4036" t="str">
            <v>YCL012C</v>
          </cell>
          <cell r="C4036" t="str">
            <v>Putative protein of unknown function; orthologs are present in S. bayanus, S. paradoxus and Ashbya gossypii; YCL012C is not an essential gene</v>
          </cell>
          <cell r="D4036" t="str">
            <v>S000029705</v>
          </cell>
          <cell r="E4036" t="str">
            <v>ORF</v>
          </cell>
          <cell r="F4036" t="str">
            <v>Verified</v>
          </cell>
          <cell r="G4036" t="str">
            <v>YCL011C-A</v>
          </cell>
          <cell r="H4036" t="str">
            <v>chromosome 3</v>
          </cell>
          <cell r="J4036">
            <v>3</v>
          </cell>
          <cell r="K4036">
            <v>101788</v>
          </cell>
          <cell r="L4036">
            <v>101317</v>
          </cell>
          <cell r="M4036" t="str">
            <v>C</v>
          </cell>
          <cell r="O4036">
            <v>38729</v>
          </cell>
          <cell r="P4036">
            <v>38037</v>
          </cell>
        </row>
        <row r="4037">
          <cell r="A4037" t="str">
            <v>GBP2</v>
          </cell>
          <cell r="B4037" t="str">
            <v>YCL011C</v>
          </cell>
          <cell r="C4037" t="str">
            <v>Poly(A+) RNA-binding protein, involved in the export of mRNAs from the nucleus to the cytoplasm; similar to Hrb1p and Npl3p; also binds single-stranded telomeric repeat sequence in vitro</v>
          </cell>
          <cell r="D4037" t="str">
            <v>S000000517</v>
          </cell>
          <cell r="E4037" t="str">
            <v>ORF</v>
          </cell>
          <cell r="F4037" t="str">
            <v>Verified</v>
          </cell>
          <cell r="G4037" t="str">
            <v>RLF6</v>
          </cell>
          <cell r="H4037" t="str">
            <v>chromosome 3</v>
          </cell>
          <cell r="I4037" t="str">
            <v>L000002609|L000003049</v>
          </cell>
          <cell r="J4037">
            <v>3</v>
          </cell>
          <cell r="K4037">
            <v>103358</v>
          </cell>
          <cell r="L4037">
            <v>102075</v>
          </cell>
          <cell r="M4037" t="str">
            <v>C</v>
          </cell>
          <cell r="O4037">
            <v>38729</v>
          </cell>
          <cell r="P4037">
            <v>35458</v>
          </cell>
        </row>
        <row r="4038">
          <cell r="A4038" t="str">
            <v>SGF29</v>
          </cell>
          <cell r="B4038" t="str">
            <v>YCL010C</v>
          </cell>
          <cell r="C4038" t="str">
            <v>Probable subunit of SAGA histone acetyltransferase complex</v>
          </cell>
          <cell r="D4038" t="str">
            <v>S000000516</v>
          </cell>
          <cell r="E4038" t="str">
            <v>ORF</v>
          </cell>
          <cell r="F4038" t="str">
            <v>Verified</v>
          </cell>
          <cell r="H4038" t="str">
            <v>chromosome 3</v>
          </cell>
          <cell r="J4038">
            <v>3</v>
          </cell>
          <cell r="K4038">
            <v>104350</v>
          </cell>
          <cell r="L4038">
            <v>103571</v>
          </cell>
          <cell r="M4038" t="str">
            <v>C</v>
          </cell>
          <cell r="O4038">
            <v>38729</v>
          </cell>
          <cell r="P4038" t="str">
            <v>1999-07-17|1997-01-28</v>
          </cell>
        </row>
        <row r="4039">
          <cell r="A4039" t="str">
            <v>ILV6</v>
          </cell>
          <cell r="B4039" t="str">
            <v>YCL009C</v>
          </cell>
          <cell r="C4039" t="str">
            <v>Regulatory subunit of acetolactate synthase, which catalyzes the first step of branched-chain amino acid biosynthesis; enhances activity of the Ilv2p catalytic subunit, localizes to mitochondria</v>
          </cell>
          <cell r="D4039" t="str">
            <v>S000000515</v>
          </cell>
          <cell r="E4039" t="str">
            <v>ORF</v>
          </cell>
          <cell r="F4039" t="str">
            <v>Verified</v>
          </cell>
          <cell r="H4039" t="str">
            <v>chromosome 3</v>
          </cell>
          <cell r="I4039" t="str">
            <v>L000004096</v>
          </cell>
          <cell r="J4039">
            <v>3</v>
          </cell>
          <cell r="K4039">
            <v>105548</v>
          </cell>
          <cell r="L4039">
            <v>104619</v>
          </cell>
          <cell r="M4039" t="str">
            <v>C</v>
          </cell>
          <cell r="O4039">
            <v>38729</v>
          </cell>
          <cell r="P4039" t="str">
            <v>1999-07-17|1997-01-28</v>
          </cell>
        </row>
        <row r="4040">
          <cell r="A4040" t="str">
            <v>STP22</v>
          </cell>
          <cell r="B4040" t="str">
            <v>YCL008C</v>
          </cell>
          <cell r="C4040" t="str">
            <v>Component of the ESCRT-I complex, which is involved in ubiquitin-dependent sorting of proteins into the endosome; homologous to the mouse and human Tsg101 tumor susceptibility gene; mutants exhibit a Class E Vps phenotype</v>
          </cell>
          <cell r="D4040" t="str">
            <v>S000000514</v>
          </cell>
          <cell r="E4040" t="str">
            <v>ORF</v>
          </cell>
          <cell r="F4040" t="str">
            <v>Verified</v>
          </cell>
          <cell r="G4040" t="str">
            <v>VPL15|VPS23</v>
          </cell>
          <cell r="H4040" t="str">
            <v>chromosome 3</v>
          </cell>
          <cell r="I4040" t="str">
            <v>L000003975</v>
          </cell>
          <cell r="J4040">
            <v>3</v>
          </cell>
          <cell r="K4040">
            <v>106853</v>
          </cell>
          <cell r="L4040">
            <v>105696</v>
          </cell>
          <cell r="M4040" t="str">
            <v>C</v>
          </cell>
          <cell r="O4040">
            <v>38729</v>
          </cell>
          <cell r="P4040" t="str">
            <v>2004-02-18|2000-09-13|1997-01-28</v>
          </cell>
        </row>
        <row r="4041">
          <cell r="A4041" t="str">
            <v>VMA9</v>
          </cell>
          <cell r="B4041" t="str">
            <v>YCL005W-A</v>
          </cell>
          <cell r="C4041" t="str">
            <v>Vacuolar H+ ATPase subunit e of the V-ATPase V0 subcomplex; essential for vacuolar acidification; interacts with the V-ATPase assembly factor Vma21p in the ER; involved in V0 biogenesis</v>
          </cell>
          <cell r="D4041" t="str">
            <v>S000028508</v>
          </cell>
          <cell r="E4041" t="str">
            <v>ORF</v>
          </cell>
          <cell r="F4041" t="str">
            <v>Verified</v>
          </cell>
          <cell r="G4041" t="str">
            <v>LDB10|CWH36</v>
          </cell>
          <cell r="H4041" t="str">
            <v>chromosome 3</v>
          </cell>
          <cell r="J4041">
            <v>3</v>
          </cell>
          <cell r="K4041">
            <v>107023</v>
          </cell>
          <cell r="L4041">
            <v>107417</v>
          </cell>
          <cell r="M4041" t="str">
            <v>W</v>
          </cell>
          <cell r="O4041">
            <v>38729</v>
          </cell>
          <cell r="P4041">
            <v>37831</v>
          </cell>
        </row>
        <row r="4042">
          <cell r="B4042" t="str">
            <v>YCL007C</v>
          </cell>
          <cell r="C4042" t="str">
            <v>Dubious ORF unlikely to encode a protein; overlaps verified ORF YCL005W-A; mutations in YCL007C were thought to confer sensitivity to calcofluor white, but this phenotype was later shown to be due to the defect in YCL005W-A</v>
          </cell>
          <cell r="D4042" t="str">
            <v>S000000513</v>
          </cell>
          <cell r="E4042" t="str">
            <v>ORF</v>
          </cell>
          <cell r="F4042" t="str">
            <v>Dubious</v>
          </cell>
          <cell r="G4042" t="str">
            <v>CWH36</v>
          </cell>
          <cell r="H4042" t="str">
            <v>chromosome 3</v>
          </cell>
          <cell r="I4042" t="str">
            <v>L000002918</v>
          </cell>
          <cell r="J4042">
            <v>3</v>
          </cell>
          <cell r="K4042">
            <v>107366</v>
          </cell>
          <cell r="L4042">
            <v>106974</v>
          </cell>
          <cell r="M4042" t="str">
            <v>C</v>
          </cell>
          <cell r="O4042">
            <v>38729</v>
          </cell>
          <cell r="P4042">
            <v>35458</v>
          </cell>
        </row>
        <row r="4043">
          <cell r="A4043" t="str">
            <v>LDB16</v>
          </cell>
          <cell r="B4043" t="str">
            <v>YCL005W</v>
          </cell>
          <cell r="C4043" t="str">
            <v>Protein of unknown function; null mutants have decreased net negative cell surface charge; GFP-fusion protein expression is induced in response to the DNA-damaging agent MMS; native protein is detected in purified mitochondria</v>
          </cell>
          <cell r="D4043" t="str">
            <v>S000000511</v>
          </cell>
          <cell r="E4043" t="str">
            <v>ORF</v>
          </cell>
          <cell r="F4043" t="str">
            <v>Verified</v>
          </cell>
          <cell r="H4043" t="str">
            <v>chromosome 3</v>
          </cell>
          <cell r="J4043">
            <v>3</v>
          </cell>
          <cell r="K4043">
            <v>108021</v>
          </cell>
          <cell r="L4043">
            <v>108791</v>
          </cell>
          <cell r="M4043" t="str">
            <v>W</v>
          </cell>
          <cell r="O4043">
            <v>38729</v>
          </cell>
          <cell r="P4043" t="str">
            <v>2000-09-13|1997-01-28</v>
          </cell>
        </row>
        <row r="4044">
          <cell r="A4044" t="str">
            <v>PGS1</v>
          </cell>
          <cell r="B4044" t="str">
            <v>YCL004W</v>
          </cell>
          <cell r="C4044" t="str">
            <v>Phosphatidylglycerolphosphate synthase, catalyzes the synthesis of phosphatidylglycerolphosphate from CDP-diacylglycerol and sn-glycerol 3-phosphate in the first committed and rate-limiting step of cardiolipin biosynthesis</v>
          </cell>
          <cell r="D4044" t="str">
            <v>S000000510</v>
          </cell>
          <cell r="E4044" t="str">
            <v>ORF</v>
          </cell>
          <cell r="F4044" t="str">
            <v>Verified</v>
          </cell>
          <cell r="G4044" t="str">
            <v>YCL003W|PEL1</v>
          </cell>
          <cell r="H4044" t="str">
            <v>chromosome 3</v>
          </cell>
          <cell r="I4044" t="str">
            <v>L000001372</v>
          </cell>
          <cell r="J4044">
            <v>3</v>
          </cell>
          <cell r="K4044">
            <v>109105</v>
          </cell>
          <cell r="L4044">
            <v>110670</v>
          </cell>
          <cell r="M4044" t="str">
            <v>W</v>
          </cell>
          <cell r="O4044">
            <v>38729</v>
          </cell>
          <cell r="P4044" t="str">
            <v>2000-02-10|1997-01-28</v>
          </cell>
        </row>
        <row r="4045">
          <cell r="B4045" t="str">
            <v>YCL002C</v>
          </cell>
          <cell r="C4045" t="str">
            <v>Putative protein of unknown function; YCL002C is not an essential gene</v>
          </cell>
          <cell r="D4045" t="str">
            <v>S000000508</v>
          </cell>
          <cell r="E4045" t="str">
            <v>ORF</v>
          </cell>
          <cell r="F4045" t="str">
            <v>Uncharacterized</v>
          </cell>
          <cell r="H4045" t="str">
            <v>chromosome 3</v>
          </cell>
          <cell r="J4045">
            <v>3</v>
          </cell>
          <cell r="K4045">
            <v>111674</v>
          </cell>
          <cell r="L4045">
            <v>110843</v>
          </cell>
          <cell r="M4045" t="str">
            <v>C</v>
          </cell>
          <cell r="O4045">
            <v>38729</v>
          </cell>
          <cell r="P4045" t="str">
            <v>2003-09-27|1997-01-28|2000-09-13</v>
          </cell>
        </row>
        <row r="4046">
          <cell r="A4046" t="str">
            <v>RER1</v>
          </cell>
          <cell r="B4046" t="str">
            <v>YCL001W</v>
          </cell>
          <cell r="C4046" t="str">
            <v>Protein involved in retention of membrane proteins, including Sec12p, in the ER; localized to Golgi; functions as a retrieval receptor in returning membrane proteins to the ER</v>
          </cell>
          <cell r="D4046" t="str">
            <v>S000000507</v>
          </cell>
          <cell r="E4046" t="str">
            <v>ORF</v>
          </cell>
          <cell r="F4046" t="str">
            <v>Verified</v>
          </cell>
          <cell r="H4046" t="str">
            <v>chromosome 3</v>
          </cell>
          <cell r="I4046" t="str">
            <v>L000001613</v>
          </cell>
          <cell r="J4046">
            <v>3</v>
          </cell>
          <cell r="K4046">
            <v>111914</v>
          </cell>
          <cell r="L4046">
            <v>112480</v>
          </cell>
          <cell r="M4046" t="str">
            <v>W</v>
          </cell>
          <cell r="O4046">
            <v>38729</v>
          </cell>
          <cell r="P4046" t="str">
            <v>1999-07-17|1997-01-28</v>
          </cell>
        </row>
        <row r="4047">
          <cell r="B4047" t="str">
            <v>YCL001W-A</v>
          </cell>
          <cell r="C4047" t="str">
            <v>Putative protein of unknown function; YCL001W-A gene has similarity to DOM34 and is present in a region duplicated between chromosomes XIV and III</v>
          </cell>
          <cell r="D4047" t="str">
            <v>S000007221</v>
          </cell>
          <cell r="E4047" t="str">
            <v>ORF</v>
          </cell>
          <cell r="F4047" t="str">
            <v>Uncharacterized</v>
          </cell>
          <cell r="H4047" t="str">
            <v>chromosome 3</v>
          </cell>
          <cell r="J4047">
            <v>3</v>
          </cell>
          <cell r="K4047">
            <v>113078</v>
          </cell>
          <cell r="L4047">
            <v>113539</v>
          </cell>
          <cell r="M4047" t="str">
            <v>W</v>
          </cell>
          <cell r="O4047">
            <v>38729</v>
          </cell>
          <cell r="P4047">
            <v>36358</v>
          </cell>
        </row>
        <row r="4048">
          <cell r="B4048" t="str">
            <v>YCL001W-B</v>
          </cell>
          <cell r="C4048" t="str">
            <v>Putative protein of unknown function; YCL001W-B gene has similarity to DOM34 and is present in a region duplicated between chromosomes XIV and III</v>
          </cell>
          <cell r="D4048" t="str">
            <v>S000007596</v>
          </cell>
          <cell r="E4048" t="str">
            <v>ORF</v>
          </cell>
          <cell r="F4048" t="str">
            <v>Uncharacterized</v>
          </cell>
          <cell r="H4048" t="str">
            <v>chromosome 3</v>
          </cell>
          <cell r="J4048">
            <v>3</v>
          </cell>
          <cell r="K4048">
            <v>113768</v>
          </cell>
          <cell r="L4048">
            <v>114022</v>
          </cell>
          <cell r="M4048" t="str">
            <v>W</v>
          </cell>
          <cell r="O4048">
            <v>38729</v>
          </cell>
          <cell r="P4048">
            <v>36948</v>
          </cell>
        </row>
        <row r="4049">
          <cell r="B4049" t="str">
            <v>YCR001W</v>
          </cell>
          <cell r="C4049" t="str">
            <v>Dubious open reading frame unlikely to encode a protein, based on available experimental and comparative sequence data; YCR001W is not an essential gene</v>
          </cell>
          <cell r="D4049" t="str">
            <v>S000000594</v>
          </cell>
          <cell r="E4049" t="str">
            <v>ORF</v>
          </cell>
          <cell r="F4049" t="str">
            <v>Dubious</v>
          </cell>
          <cell r="H4049" t="str">
            <v>chromosome 3</v>
          </cell>
          <cell r="J4049">
            <v>3</v>
          </cell>
          <cell r="K4049">
            <v>115683</v>
          </cell>
          <cell r="L4049">
            <v>115997</v>
          </cell>
          <cell r="M4049" t="str">
            <v>W</v>
          </cell>
          <cell r="O4049">
            <v>38729</v>
          </cell>
          <cell r="P4049">
            <v>35458</v>
          </cell>
        </row>
        <row r="4050">
          <cell r="A4050" t="str">
            <v>CDC10</v>
          </cell>
          <cell r="B4050" t="str">
            <v>YCR002C</v>
          </cell>
          <cell r="C4050" t="str">
            <v>Component of the septin ring of the mother-bud neck that is required for cytokinesis; septins recruit proteins to the neck and can act as a barrier to diffusion at the membrane, and they comprise the 10nm filaments seen with EM</v>
          </cell>
          <cell r="D4050" t="str">
            <v>S000000595</v>
          </cell>
          <cell r="E4050" t="str">
            <v>ORF</v>
          </cell>
          <cell r="F4050" t="str">
            <v>Verified</v>
          </cell>
          <cell r="H4050" t="str">
            <v>chromosome 3</v>
          </cell>
          <cell r="I4050" t="str">
            <v>L000000250</v>
          </cell>
          <cell r="J4050">
            <v>3</v>
          </cell>
          <cell r="K4050">
            <v>118346</v>
          </cell>
          <cell r="L4050">
            <v>117378</v>
          </cell>
          <cell r="M4050" t="str">
            <v>C</v>
          </cell>
          <cell r="N4050">
            <v>-0.75</v>
          </cell>
          <cell r="O4050">
            <v>38729</v>
          </cell>
          <cell r="P4050">
            <v>35458</v>
          </cell>
        </row>
        <row r="4051">
          <cell r="A4051" t="str">
            <v>MRPL32</v>
          </cell>
          <cell r="B4051" t="str">
            <v>YCR003W</v>
          </cell>
          <cell r="C4051" t="str">
            <v>Mitochondrial ribosomal protein of the large subunit</v>
          </cell>
          <cell r="D4051" t="str">
            <v>S000000596</v>
          </cell>
          <cell r="E4051" t="str">
            <v>ORF</v>
          </cell>
          <cell r="F4051" t="str">
            <v>Verified</v>
          </cell>
          <cell r="G4051" t="str">
            <v>YmL32</v>
          </cell>
          <cell r="H4051" t="str">
            <v>chromosome 3</v>
          </cell>
          <cell r="I4051" t="str">
            <v>L000001169</v>
          </cell>
          <cell r="J4051">
            <v>3</v>
          </cell>
          <cell r="K4051">
            <v>118618</v>
          </cell>
          <cell r="L4051">
            <v>119169</v>
          </cell>
          <cell r="M4051" t="str">
            <v>W</v>
          </cell>
          <cell r="O4051">
            <v>38729</v>
          </cell>
          <cell r="P4051">
            <v>35458</v>
          </cell>
        </row>
        <row r="4052">
          <cell r="A4052" t="str">
            <v>YCP4</v>
          </cell>
          <cell r="B4052" t="str">
            <v>YCR004C</v>
          </cell>
          <cell r="C4052" t="str">
            <v>Protein of unknown function, has sequence and structural similarity to flavodoxins; predicted to be palmitoylated; the authentic, non-tagged protein is detected in highly purified mitochondria in high-throughput studies</v>
          </cell>
          <cell r="D4052" t="str">
            <v>S000000597</v>
          </cell>
          <cell r="E4052" t="str">
            <v>ORF</v>
          </cell>
          <cell r="F4052" t="str">
            <v>Verified</v>
          </cell>
          <cell r="H4052" t="str">
            <v>chromosome 3</v>
          </cell>
          <cell r="I4052" t="str">
            <v>L000004160</v>
          </cell>
          <cell r="J4052">
            <v>3</v>
          </cell>
          <cell r="K4052">
            <v>120316</v>
          </cell>
          <cell r="L4052">
            <v>119573</v>
          </cell>
          <cell r="M4052" t="str">
            <v>C</v>
          </cell>
          <cell r="O4052">
            <v>38729</v>
          </cell>
          <cell r="P4052">
            <v>35458</v>
          </cell>
        </row>
        <row r="4053">
          <cell r="A4053" t="str">
            <v>CIT2</v>
          </cell>
          <cell r="B4053" t="str">
            <v>YCR005C</v>
          </cell>
          <cell r="C4053" t="str">
            <v>Citrate synthase, catalyzes the condensation of acetyl coenzyme A and oxaloacetate to form citrate, peroxisomal isozyme involved in glyoxylate cycle; expression is controlled by Rtg1p and Rtg2p transcription factors</v>
          </cell>
          <cell r="D4053" t="str">
            <v>S000000598</v>
          </cell>
          <cell r="E4053" t="str">
            <v>ORF</v>
          </cell>
          <cell r="F4053" t="str">
            <v>Verified</v>
          </cell>
          <cell r="H4053" t="str">
            <v>chromosome 3</v>
          </cell>
          <cell r="I4053" t="str">
            <v>L000000342</v>
          </cell>
          <cell r="J4053">
            <v>3</v>
          </cell>
          <cell r="K4053">
            <v>122326</v>
          </cell>
          <cell r="L4053">
            <v>120944</v>
          </cell>
          <cell r="M4053" t="str">
            <v>C</v>
          </cell>
          <cell r="O4053">
            <v>38729</v>
          </cell>
          <cell r="P4053" t="str">
            <v>2000-09-13|1997-01-28</v>
          </cell>
        </row>
        <row r="4054">
          <cell r="B4054" t="str">
            <v>YCR006C</v>
          </cell>
          <cell r="C4054" t="str">
            <v>Dubious open reading frame unlikely to encode a protein, based on available experimental and comparative sequence data</v>
          </cell>
          <cell r="D4054" t="str">
            <v>S000000599</v>
          </cell>
          <cell r="E4054" t="str">
            <v>ORF</v>
          </cell>
          <cell r="F4054" t="str">
            <v>Dubious</v>
          </cell>
          <cell r="H4054" t="str">
            <v>chromosome 3</v>
          </cell>
          <cell r="J4054">
            <v>3</v>
          </cell>
          <cell r="K4054">
            <v>123001</v>
          </cell>
          <cell r="L4054">
            <v>122528</v>
          </cell>
          <cell r="M4054" t="str">
            <v>C</v>
          </cell>
          <cell r="O4054">
            <v>38729</v>
          </cell>
          <cell r="P4054">
            <v>35458</v>
          </cell>
        </row>
        <row r="4055">
          <cell r="B4055" t="str">
            <v>YCR007C</v>
          </cell>
          <cell r="C4055" t="str">
            <v>Putative integral membrane protein, member of DUP240 gene family; YCR007C is not an essential gene</v>
          </cell>
          <cell r="D4055" t="str">
            <v>S000000600</v>
          </cell>
          <cell r="E4055" t="str">
            <v>ORF</v>
          </cell>
          <cell r="F4055" t="str">
            <v>Uncharacterized</v>
          </cell>
          <cell r="H4055" t="str">
            <v>chromosome 3</v>
          </cell>
          <cell r="J4055">
            <v>3</v>
          </cell>
          <cell r="K4055">
            <v>126728</v>
          </cell>
          <cell r="L4055">
            <v>126009</v>
          </cell>
          <cell r="M4055" t="str">
            <v>C</v>
          </cell>
          <cell r="O4055">
            <v>38729</v>
          </cell>
          <cell r="P4055">
            <v>35458</v>
          </cell>
        </row>
        <row r="4056">
          <cell r="A4056" t="str">
            <v>SAT4</v>
          </cell>
          <cell r="B4056" t="str">
            <v>YCR008W</v>
          </cell>
          <cell r="C4056" t="str">
            <v>Ser/Thr protein kinase involved in salt tolerance; funtions in regulation of Trk1p-Trk2p potassium transporter; partially redundant with Hal5p; has similarity to Npr1p</v>
          </cell>
          <cell r="D4056" t="str">
            <v>S000000601</v>
          </cell>
          <cell r="E4056" t="str">
            <v>ORF</v>
          </cell>
          <cell r="F4056" t="str">
            <v>Verified</v>
          </cell>
          <cell r="G4056" t="str">
            <v>HAL4</v>
          </cell>
          <cell r="H4056" t="str">
            <v>chromosome 3</v>
          </cell>
          <cell r="I4056" t="str">
            <v>L000004136</v>
          </cell>
          <cell r="J4056">
            <v>3</v>
          </cell>
          <cell r="K4056">
            <v>128468</v>
          </cell>
          <cell r="L4056">
            <v>130279</v>
          </cell>
          <cell r="M4056" t="str">
            <v>W</v>
          </cell>
          <cell r="O4056">
            <v>38729</v>
          </cell>
          <cell r="P4056">
            <v>35458</v>
          </cell>
        </row>
        <row r="4057">
          <cell r="A4057" t="str">
            <v>RVS161</v>
          </cell>
          <cell r="B4057" t="str">
            <v>YCR009C</v>
          </cell>
          <cell r="C4057" t="str">
            <v>Amphiphysin-like lipid raft protein; interacts with Rvs167p and regulates polarization of the actin cytoskeleton, endocytosis, cell polarity, cell fusion and viability following starvation or osmotic stress</v>
          </cell>
          <cell r="D4057" t="str">
            <v>S000000602</v>
          </cell>
          <cell r="E4057" t="str">
            <v>ORF</v>
          </cell>
          <cell r="F4057" t="str">
            <v>Verified</v>
          </cell>
          <cell r="G4057" t="str">
            <v>SPE161|FUS7|END6</v>
          </cell>
          <cell r="H4057" t="str">
            <v>chromosome 3</v>
          </cell>
          <cell r="I4057" t="str">
            <v>L000001788</v>
          </cell>
          <cell r="J4057">
            <v>3</v>
          </cell>
          <cell r="K4057">
            <v>131540</v>
          </cell>
          <cell r="L4057">
            <v>130743</v>
          </cell>
          <cell r="M4057" t="str">
            <v>C</v>
          </cell>
          <cell r="N4057">
            <v>1</v>
          </cell>
          <cell r="O4057">
            <v>38729</v>
          </cell>
          <cell r="P4057">
            <v>35458</v>
          </cell>
        </row>
        <row r="4058">
          <cell r="A4058" t="str">
            <v>ADY2</v>
          </cell>
          <cell r="B4058" t="str">
            <v>YCR010C</v>
          </cell>
          <cell r="C4058" t="str">
            <v>Acetate transporter required for normal sporulation; phosphorylated in mitochondria</v>
          </cell>
          <cell r="D4058" t="str">
            <v>S000000603</v>
          </cell>
          <cell r="E4058" t="str">
            <v>ORF</v>
          </cell>
          <cell r="F4058" t="str">
            <v>Verified</v>
          </cell>
          <cell r="G4058" t="str">
            <v>ATO1</v>
          </cell>
          <cell r="H4058" t="str">
            <v>chromosome 3</v>
          </cell>
          <cell r="J4058">
            <v>3</v>
          </cell>
          <cell r="K4058">
            <v>133122</v>
          </cell>
          <cell r="L4058">
            <v>132271</v>
          </cell>
          <cell r="M4058" t="str">
            <v>C</v>
          </cell>
          <cell r="O4058">
            <v>38729</v>
          </cell>
          <cell r="P4058">
            <v>35458</v>
          </cell>
        </row>
        <row r="4059">
          <cell r="A4059" t="str">
            <v>ADP1</v>
          </cell>
          <cell r="B4059" t="str">
            <v>YCR011C</v>
          </cell>
          <cell r="C4059" t="str">
            <v>Putative ATP-dependent permease of the ABC transporter family of proteins</v>
          </cell>
          <cell r="D4059" t="str">
            <v>S000000604</v>
          </cell>
          <cell r="E4059" t="str">
            <v>ORF</v>
          </cell>
          <cell r="F4059" t="str">
            <v>Verified</v>
          </cell>
          <cell r="H4059" t="str">
            <v>chromosome 3</v>
          </cell>
          <cell r="I4059" t="str">
            <v>L000000049</v>
          </cell>
          <cell r="J4059">
            <v>3</v>
          </cell>
          <cell r="K4059">
            <v>136871</v>
          </cell>
          <cell r="L4059">
            <v>133722</v>
          </cell>
          <cell r="M4059" t="str">
            <v>C</v>
          </cell>
          <cell r="N4059">
            <v>1</v>
          </cell>
          <cell r="O4059">
            <v>38729</v>
          </cell>
          <cell r="P4059" t="str">
            <v>2000-09-13|1997-01-28</v>
          </cell>
        </row>
        <row r="4060">
          <cell r="A4060" t="str">
            <v>PGK1</v>
          </cell>
          <cell r="B4060" t="str">
            <v>YCR012W</v>
          </cell>
          <cell r="C4060" t="str">
            <v>3-phosphoglycerate kinase, catalyzes transfer of high-energy phosphoryl groups from the acyl phosphate of 1,3-bisphosphoglycerate to ADP to produce ATP; key enzyme in glycolysis and gluconeogenesis</v>
          </cell>
          <cell r="D4060" t="str">
            <v>S000000605</v>
          </cell>
          <cell r="E4060" t="str">
            <v>ORF</v>
          </cell>
          <cell r="F4060" t="str">
            <v>Verified</v>
          </cell>
          <cell r="H4060" t="str">
            <v>chromosome 3</v>
          </cell>
          <cell r="I4060" t="str">
            <v>L000001411</v>
          </cell>
          <cell r="J4060">
            <v>3</v>
          </cell>
          <cell r="K4060">
            <v>137744</v>
          </cell>
          <cell r="L4060">
            <v>138994</v>
          </cell>
          <cell r="M4060" t="str">
            <v>W</v>
          </cell>
          <cell r="N4060">
            <v>2</v>
          </cell>
          <cell r="O4060">
            <v>38729</v>
          </cell>
          <cell r="P4060" t="str">
            <v>2000-09-13|1997-01-28</v>
          </cell>
        </row>
        <row r="4061">
          <cell r="B4061" t="str">
            <v>YCR013C</v>
          </cell>
          <cell r="C4061" t="str">
            <v>Dubious open reading frame unlikely to encode a protein, based on available experimental and comparative sequence data; transcription of both YCR013C and the overlapping essential gene PGK1 is reduced in a gcr1 null mutant</v>
          </cell>
          <cell r="D4061" t="str">
            <v>S000000606</v>
          </cell>
          <cell r="E4061" t="str">
            <v>ORF</v>
          </cell>
          <cell r="F4061" t="str">
            <v>Dubious</v>
          </cell>
          <cell r="H4061" t="str">
            <v>chromosome 3</v>
          </cell>
          <cell r="J4061">
            <v>3</v>
          </cell>
          <cell r="K4061">
            <v>139047</v>
          </cell>
          <cell r="L4061">
            <v>138400</v>
          </cell>
          <cell r="M4061" t="str">
            <v>C</v>
          </cell>
          <cell r="O4061">
            <v>38729</v>
          </cell>
          <cell r="P4061">
            <v>35458</v>
          </cell>
        </row>
        <row r="4062">
          <cell r="A4062" t="str">
            <v>POL4</v>
          </cell>
          <cell r="B4062" t="str">
            <v>YCR014C</v>
          </cell>
          <cell r="C4062" t="str">
            <v>DNA polymerase IV, undergoes pair-wise interactions with Dnl4p-Lif1p and Rad27p to mediate repair of DNA double-strand breaks by non-homologous end joining (NHEJ); homologous to mammalian DNA polymerase beta</v>
          </cell>
          <cell r="D4062" t="str">
            <v>S000000607</v>
          </cell>
          <cell r="E4062" t="str">
            <v>ORF</v>
          </cell>
          <cell r="F4062" t="str">
            <v>Verified</v>
          </cell>
          <cell r="G4062" t="str">
            <v>POLX</v>
          </cell>
          <cell r="H4062" t="str">
            <v>chromosome 3</v>
          </cell>
          <cell r="I4062" t="str">
            <v>L000001462</v>
          </cell>
          <cell r="J4062">
            <v>3</v>
          </cell>
          <cell r="K4062">
            <v>140931</v>
          </cell>
          <cell r="L4062">
            <v>139183</v>
          </cell>
          <cell r="M4062" t="str">
            <v>C</v>
          </cell>
          <cell r="O4062">
            <v>38729</v>
          </cell>
          <cell r="P4062" t="str">
            <v>2000-09-13|1997-01-28</v>
          </cell>
        </row>
        <row r="4063">
          <cell r="B4063" t="str">
            <v>YCR015C</v>
          </cell>
          <cell r="C4063" t="str">
            <v>Putative protein of unknown function; YCR015C is not an essential gene</v>
          </cell>
          <cell r="D4063" t="str">
            <v>S000000608</v>
          </cell>
          <cell r="E4063" t="str">
            <v>ORF</v>
          </cell>
          <cell r="F4063" t="str">
            <v>Uncharacterized</v>
          </cell>
          <cell r="H4063" t="str">
            <v>chromosome 3</v>
          </cell>
          <cell r="J4063">
            <v>3</v>
          </cell>
          <cell r="K4063">
            <v>142168</v>
          </cell>
          <cell r="L4063">
            <v>141215</v>
          </cell>
          <cell r="M4063" t="str">
            <v>C</v>
          </cell>
          <cell r="O4063">
            <v>38729</v>
          </cell>
          <cell r="P4063" t="str">
            <v>2000-09-13|1997-01-28</v>
          </cell>
        </row>
        <row r="4064">
          <cell r="B4064" t="str">
            <v>YCR016W</v>
          </cell>
          <cell r="C4064" t="str">
            <v>Putative protein of unknown function; green fluorescent protein (GFP)-fusion protein localizes to the nucleolus and nucleus; predicted to be involved in ribosome biogenesis</v>
          </cell>
          <cell r="D4064" t="str">
            <v>S000000609</v>
          </cell>
          <cell r="E4064" t="str">
            <v>ORF</v>
          </cell>
          <cell r="F4064" t="str">
            <v>Uncharacterized</v>
          </cell>
          <cell r="H4064" t="str">
            <v>chromosome 3</v>
          </cell>
          <cell r="J4064">
            <v>3</v>
          </cell>
          <cell r="K4064">
            <v>143632</v>
          </cell>
          <cell r="L4064">
            <v>144504</v>
          </cell>
          <cell r="M4064" t="str">
            <v>W</v>
          </cell>
          <cell r="O4064">
            <v>38729</v>
          </cell>
          <cell r="P4064" t="str">
            <v>2000-09-13|1997-01-28</v>
          </cell>
        </row>
        <row r="4065">
          <cell r="A4065" t="str">
            <v>CWH43</v>
          </cell>
          <cell r="B4065" t="str">
            <v>YCR017C</v>
          </cell>
          <cell r="C4065" t="str">
            <v>Putative sensor/transporter protein involved in cell wall biogenesis; contains 14-16 transmembrane segments and several putative glycosylation and phosphorylation sites; null mutation is synthetically lethal with pkc1 deletion</v>
          </cell>
          <cell r="D4065" t="str">
            <v>S000000610</v>
          </cell>
          <cell r="E4065" t="str">
            <v>ORF</v>
          </cell>
          <cell r="F4065" t="str">
            <v>Verified</v>
          </cell>
          <cell r="H4065" t="str">
            <v>chromosome 3</v>
          </cell>
          <cell r="J4065">
            <v>3</v>
          </cell>
          <cell r="K4065">
            <v>147632</v>
          </cell>
          <cell r="L4065">
            <v>144771</v>
          </cell>
          <cell r="M4065" t="str">
            <v>C</v>
          </cell>
          <cell r="O4065">
            <v>38729</v>
          </cell>
          <cell r="P4065" t="str">
            <v>2000-09-13|1997-01-28</v>
          </cell>
        </row>
        <row r="4066">
          <cell r="A4066" t="str">
            <v>SRD1</v>
          </cell>
          <cell r="B4066" t="str">
            <v>YCR018C</v>
          </cell>
          <cell r="C4066" t="str">
            <v>Protein involved in the processing of pre-rRNA to mature rRNA; contains a C2/C2 zinc finger motif; srd1 mutation suppresses defects caused by the rrp1-1 mutation</v>
          </cell>
          <cell r="D4066" t="str">
            <v>S000000611</v>
          </cell>
          <cell r="E4066" t="str">
            <v>ORF</v>
          </cell>
          <cell r="F4066" t="str">
            <v>Verified</v>
          </cell>
          <cell r="H4066" t="str">
            <v>chromosome 3</v>
          </cell>
          <cell r="I4066" t="str">
            <v>L000002054</v>
          </cell>
          <cell r="J4066">
            <v>3</v>
          </cell>
          <cell r="K4066">
            <v>148901</v>
          </cell>
          <cell r="L4066">
            <v>148236</v>
          </cell>
          <cell r="M4066" t="str">
            <v>C</v>
          </cell>
          <cell r="N4066">
            <v>9</v>
          </cell>
          <cell r="O4066">
            <v>38729</v>
          </cell>
          <cell r="P4066" t="str">
            <v>2000-09-13|1997-01-28</v>
          </cell>
        </row>
        <row r="4067">
          <cell r="B4067" t="str">
            <v>YCR018C-A</v>
          </cell>
          <cell r="C4067" t="str">
            <v>Putative protein of unknown function; encoded opposite a Ty1 LTR</v>
          </cell>
          <cell r="D4067" t="str">
            <v>S000007230</v>
          </cell>
          <cell r="E4067" t="str">
            <v>ORF</v>
          </cell>
          <cell r="F4067" t="str">
            <v>Dubious</v>
          </cell>
          <cell r="H4067" t="str">
            <v>chromosome 3</v>
          </cell>
          <cell r="J4067">
            <v>3</v>
          </cell>
          <cell r="K4067">
            <v>151860</v>
          </cell>
          <cell r="L4067">
            <v>151606</v>
          </cell>
          <cell r="M4067" t="str">
            <v>C</v>
          </cell>
          <cell r="O4067">
            <v>38729</v>
          </cell>
          <cell r="P4067">
            <v>36358</v>
          </cell>
        </row>
        <row r="4068">
          <cell r="A4068" t="str">
            <v>MAK32</v>
          </cell>
          <cell r="B4068" t="str">
            <v>YCR019W</v>
          </cell>
          <cell r="C4068" t="str">
            <v>Protein necessary for structural stability of L-A double-stranded RNA-containing particles</v>
          </cell>
          <cell r="D4068" t="str">
            <v>S000000612</v>
          </cell>
          <cell r="E4068" t="str">
            <v>ORF</v>
          </cell>
          <cell r="F4068" t="str">
            <v>Verified</v>
          </cell>
          <cell r="H4068" t="str">
            <v>chromosome 3</v>
          </cell>
          <cell r="I4068" t="str">
            <v>L000000999</v>
          </cell>
          <cell r="J4068">
            <v>3</v>
          </cell>
          <cell r="K4068">
            <v>152835</v>
          </cell>
          <cell r="L4068">
            <v>153926</v>
          </cell>
          <cell r="M4068" t="str">
            <v>W</v>
          </cell>
          <cell r="O4068">
            <v>38729</v>
          </cell>
          <cell r="P4068">
            <v>35458</v>
          </cell>
        </row>
        <row r="4069">
          <cell r="A4069" t="str">
            <v>PET18</v>
          </cell>
          <cell r="B4069" t="str">
            <v>YCR020C</v>
          </cell>
          <cell r="C4069" t="str">
            <v>Protein of unknown function, has weak similarity to proteins involved in thiamin metabolism; expression is induced in the absence of thiamin</v>
          </cell>
          <cell r="D4069" t="str">
            <v>S000000613</v>
          </cell>
          <cell r="E4069" t="str">
            <v>ORF</v>
          </cell>
          <cell r="F4069" t="str">
            <v>Verified</v>
          </cell>
          <cell r="G4069" t="str">
            <v>HIT2</v>
          </cell>
          <cell r="H4069" t="str">
            <v>chromosome 3</v>
          </cell>
          <cell r="I4069" t="str">
            <v>L000001390</v>
          </cell>
          <cell r="J4069">
            <v>3</v>
          </cell>
          <cell r="K4069">
            <v>154657</v>
          </cell>
          <cell r="L4069">
            <v>154010</v>
          </cell>
          <cell r="M4069" t="str">
            <v>C</v>
          </cell>
          <cell r="N4069">
            <v>17</v>
          </cell>
          <cell r="O4069">
            <v>38729</v>
          </cell>
          <cell r="P4069">
            <v>35458</v>
          </cell>
        </row>
        <row r="4070">
          <cell r="A4070" t="str">
            <v>MAK31</v>
          </cell>
          <cell r="B4070" t="str">
            <v>YCR020C-A</v>
          </cell>
          <cell r="C4070" t="str">
            <v>Non-catalytic subunit of N-terminal acetyltransferase of the NatC type; required for replication of dsRNA virus; member of the Sm protein family</v>
          </cell>
          <cell r="D4070" t="str">
            <v>S000000614</v>
          </cell>
          <cell r="E4070" t="str">
            <v>ORF</v>
          </cell>
          <cell r="F4070" t="str">
            <v>Verified</v>
          </cell>
          <cell r="G4070" t="str">
            <v>NAA38|SMX1|LSM9</v>
          </cell>
          <cell r="H4070" t="str">
            <v>chromosome 3</v>
          </cell>
          <cell r="I4070" t="str">
            <v>L000000998</v>
          </cell>
          <cell r="J4070">
            <v>3</v>
          </cell>
          <cell r="K4070">
            <v>155094</v>
          </cell>
          <cell r="L4070">
            <v>154828</v>
          </cell>
          <cell r="M4070" t="str">
            <v>C</v>
          </cell>
          <cell r="O4070">
            <v>38729</v>
          </cell>
          <cell r="P4070">
            <v>35458</v>
          </cell>
        </row>
        <row r="4071">
          <cell r="A4071" t="str">
            <v>HTL1</v>
          </cell>
          <cell r="B4071" t="str">
            <v>YCR020W-B</v>
          </cell>
          <cell r="C4071" t="str">
            <v>Component of the RSC chromatin remodeling complex; RSC functions in transcriptional regulation and elongation, chromosome stability, and establishing sister chromatid cohesion; involved in telomere maintenance</v>
          </cell>
          <cell r="D4071" t="str">
            <v>S000006439</v>
          </cell>
          <cell r="E4071" t="str">
            <v>ORF</v>
          </cell>
          <cell r="F4071" t="str">
            <v>Verified</v>
          </cell>
          <cell r="H4071" t="str">
            <v>chromosome 3</v>
          </cell>
          <cell r="I4071" t="str">
            <v>L000004545</v>
          </cell>
          <cell r="J4071">
            <v>3</v>
          </cell>
          <cell r="K4071">
            <v>155318</v>
          </cell>
          <cell r="L4071">
            <v>155554</v>
          </cell>
          <cell r="M4071" t="str">
            <v>W</v>
          </cell>
          <cell r="O4071">
            <v>38729</v>
          </cell>
          <cell r="P4071">
            <v>36358</v>
          </cell>
        </row>
        <row r="4072">
          <cell r="A4072" t="str">
            <v>HSP30</v>
          </cell>
          <cell r="B4072" t="str">
            <v>YCR021C</v>
          </cell>
          <cell r="C4072" t="str">
            <v>Hydrophobic plasma membrane localized, stress-responsive protein that negatively regulates the H(+)-ATPase Pma1p; induced by heat shock, ethanol treatment, weak organic acid, glucose limitation, and entry into stationary phase</v>
          </cell>
          <cell r="D4072" t="str">
            <v>S000000615</v>
          </cell>
          <cell r="E4072" t="str">
            <v>ORF</v>
          </cell>
          <cell r="F4072" t="str">
            <v>Verified</v>
          </cell>
          <cell r="G4072" t="str">
            <v>YRO1</v>
          </cell>
          <cell r="H4072" t="str">
            <v>chromosome 3</v>
          </cell>
          <cell r="I4072" t="str">
            <v>L000000818</v>
          </cell>
          <cell r="J4072">
            <v>3</v>
          </cell>
          <cell r="K4072">
            <v>157103</v>
          </cell>
          <cell r="L4072">
            <v>156105</v>
          </cell>
          <cell r="M4072" t="str">
            <v>C</v>
          </cell>
          <cell r="O4072">
            <v>38729</v>
          </cell>
          <cell r="P4072">
            <v>35458</v>
          </cell>
        </row>
        <row r="4073">
          <cell r="B4073" t="str">
            <v>YCR022C</v>
          </cell>
          <cell r="C4073" t="str">
            <v>Dubious open reading frame unlikely to encode a protein, based on available experimental and comparative sequence data; YCR022C is not an essential gene</v>
          </cell>
          <cell r="D4073" t="str">
            <v>S000000616</v>
          </cell>
          <cell r="E4073" t="str">
            <v>ORF</v>
          </cell>
          <cell r="F4073" t="str">
            <v>Dubious</v>
          </cell>
          <cell r="H4073" t="str">
            <v>chromosome 3</v>
          </cell>
          <cell r="J4073">
            <v>3</v>
          </cell>
          <cell r="K4073">
            <v>157761</v>
          </cell>
          <cell r="L4073">
            <v>157417</v>
          </cell>
          <cell r="M4073" t="str">
            <v>C</v>
          </cell>
          <cell r="O4073">
            <v>38729</v>
          </cell>
          <cell r="P4073">
            <v>35458</v>
          </cell>
        </row>
        <row r="4074">
          <cell r="B4074" t="str">
            <v>YCR023C</v>
          </cell>
          <cell r="C4074" t="str">
            <v>Vacuolar membrane protein of unknown function; member of the multidrug resistance family; YCR023C is not an essential gene</v>
          </cell>
          <cell r="D4074" t="str">
            <v>S000000617</v>
          </cell>
          <cell r="E4074" t="str">
            <v>ORF</v>
          </cell>
          <cell r="F4074" t="str">
            <v>Verified</v>
          </cell>
          <cell r="H4074" t="str">
            <v>chromosome 3</v>
          </cell>
          <cell r="J4074">
            <v>3</v>
          </cell>
          <cell r="K4074">
            <v>160369</v>
          </cell>
          <cell r="L4074">
            <v>158534</v>
          </cell>
          <cell r="M4074" t="str">
            <v>C</v>
          </cell>
          <cell r="O4074">
            <v>38729</v>
          </cell>
          <cell r="P4074" t="str">
            <v>2000-09-13|1997-01-28</v>
          </cell>
        </row>
        <row r="4075">
          <cell r="A4075" t="str">
            <v>SLM5</v>
          </cell>
          <cell r="B4075" t="str">
            <v>YCR024C</v>
          </cell>
          <cell r="C4075" t="str">
            <v>Mitochondrial asparaginyl-tRNA synthetase</v>
          </cell>
          <cell r="D4075" t="str">
            <v>S000000618</v>
          </cell>
          <cell r="E4075" t="str">
            <v>ORF</v>
          </cell>
          <cell r="F4075" t="str">
            <v>Verified</v>
          </cell>
          <cell r="H4075" t="str">
            <v>chromosome 3</v>
          </cell>
          <cell r="J4075">
            <v>3</v>
          </cell>
          <cell r="K4075">
            <v>162218</v>
          </cell>
          <cell r="L4075">
            <v>160740</v>
          </cell>
          <cell r="M4075" t="str">
            <v>C</v>
          </cell>
          <cell r="O4075">
            <v>38729</v>
          </cell>
          <cell r="P4075" t="str">
            <v>2000-09-13|1997-01-28</v>
          </cell>
        </row>
        <row r="4076">
          <cell r="B4076" t="str">
            <v>YCR024C-B</v>
          </cell>
          <cell r="C4076" t="str">
            <v>Putative protein of unknown function; identified by expression profiling and mass spectrometry</v>
          </cell>
          <cell r="D4076" t="str">
            <v>S000028818</v>
          </cell>
          <cell r="E4076" t="str">
            <v>ORF</v>
          </cell>
          <cell r="F4076" t="str">
            <v>Uncharacterized</v>
          </cell>
          <cell r="H4076" t="str">
            <v>chromosome 3</v>
          </cell>
          <cell r="J4076">
            <v>3</v>
          </cell>
          <cell r="K4076">
            <v>162861</v>
          </cell>
          <cell r="L4076">
            <v>162595</v>
          </cell>
          <cell r="M4076" t="str">
            <v>C</v>
          </cell>
          <cell r="O4076">
            <v>38729</v>
          </cell>
          <cell r="P4076">
            <v>37831</v>
          </cell>
        </row>
        <row r="4077">
          <cell r="A4077" t="str">
            <v>PMP1</v>
          </cell>
          <cell r="B4077" t="str">
            <v>YCR024C-A</v>
          </cell>
          <cell r="C4077" t="str">
            <v>Small single-membrane span proteolipid that functions as a regulatory subunit of the plasma membrane H(+)-ATPase Pma1p, forms unique helix and positively charged cytoplasmic domain that is able to specifically segregate phosphatidylserines</v>
          </cell>
          <cell r="D4077" t="str">
            <v>S000000619</v>
          </cell>
          <cell r="E4077" t="str">
            <v>ORF</v>
          </cell>
          <cell r="F4077" t="str">
            <v>Verified</v>
          </cell>
          <cell r="H4077" t="str">
            <v>chromosome 3</v>
          </cell>
          <cell r="I4077" t="str">
            <v>L000001453</v>
          </cell>
          <cell r="J4077">
            <v>3</v>
          </cell>
          <cell r="K4077">
            <v>163063</v>
          </cell>
          <cell r="L4077">
            <v>162941</v>
          </cell>
          <cell r="M4077" t="str">
            <v>C</v>
          </cell>
          <cell r="O4077">
            <v>38729</v>
          </cell>
          <cell r="P4077">
            <v>35458</v>
          </cell>
        </row>
        <row r="4078">
          <cell r="B4078" t="str">
            <v>YCR025C</v>
          </cell>
          <cell r="C4078" t="str">
            <v>Dubious open reading frame unlikely to encode a protein, based on available experimental and comparative sequence data; YCR025C is not an essential gene</v>
          </cell>
          <cell r="D4078" t="str">
            <v>S000000620</v>
          </cell>
          <cell r="E4078" t="str">
            <v>ORF</v>
          </cell>
          <cell r="F4078" t="str">
            <v>Dubious</v>
          </cell>
          <cell r="H4078" t="str">
            <v>chromosome 3</v>
          </cell>
          <cell r="J4078">
            <v>3</v>
          </cell>
          <cell r="K4078">
            <v>163852</v>
          </cell>
          <cell r="L4078">
            <v>163442</v>
          </cell>
          <cell r="M4078" t="str">
            <v>C</v>
          </cell>
          <cell r="O4078">
            <v>38729</v>
          </cell>
          <cell r="P4078" t="str">
            <v>2000-09-13|1997-01-28</v>
          </cell>
        </row>
        <row r="4079">
          <cell r="A4079" t="str">
            <v>NPP1</v>
          </cell>
          <cell r="B4079" t="str">
            <v>YCR026C</v>
          </cell>
          <cell r="C4079" t="str">
            <v>Nucleotide pyrophosphatase/phosphodiesterase family member; mediates extracellular nucleotide phosphate hydrolysis along with Npp2p and Pho5p; activity and expression enhanced during conditions of phosphate starvation</v>
          </cell>
          <cell r="D4079" t="str">
            <v>S000000621</v>
          </cell>
          <cell r="E4079" t="str">
            <v>ORF</v>
          </cell>
          <cell r="F4079" t="str">
            <v>Verified</v>
          </cell>
          <cell r="H4079" t="str">
            <v>chromosome 3</v>
          </cell>
          <cell r="J4079">
            <v>3</v>
          </cell>
          <cell r="K4079">
            <v>166335</v>
          </cell>
          <cell r="L4079">
            <v>164107</v>
          </cell>
          <cell r="M4079" t="str">
            <v>C</v>
          </cell>
          <cell r="O4079">
            <v>38729</v>
          </cell>
          <cell r="P4079" t="str">
            <v>2000-09-13|1997-01-28</v>
          </cell>
        </row>
        <row r="4080">
          <cell r="A4080" t="str">
            <v>RHB1</v>
          </cell>
          <cell r="B4080" t="str">
            <v>YCR027C</v>
          </cell>
          <cell r="C4080" t="str">
            <v>Putative Rheb-related GTPase involved in regulating canavanine resistance and arginine uptake; member of the Ras superfamily of G-proteins</v>
          </cell>
          <cell r="D4080" t="str">
            <v>S000000622</v>
          </cell>
          <cell r="E4080" t="str">
            <v>ORF</v>
          </cell>
          <cell r="F4080" t="str">
            <v>Verified</v>
          </cell>
          <cell r="G4080" t="str">
            <v>RSG1</v>
          </cell>
          <cell r="H4080" t="str">
            <v>chromosome 3</v>
          </cell>
          <cell r="I4080" t="str">
            <v>S000007419</v>
          </cell>
          <cell r="J4080">
            <v>3</v>
          </cell>
          <cell r="K4080">
            <v>167995</v>
          </cell>
          <cell r="L4080">
            <v>167366</v>
          </cell>
          <cell r="M4080" t="str">
            <v>C</v>
          </cell>
          <cell r="O4080">
            <v>38729</v>
          </cell>
          <cell r="P4080" t="str">
            <v>2000-09-13|1997-01-28</v>
          </cell>
        </row>
        <row r="4081">
          <cell r="A4081" t="str">
            <v>FEN2</v>
          </cell>
          <cell r="B4081" t="str">
            <v>YCR028C</v>
          </cell>
          <cell r="C4081" t="str">
            <v>Plasma membrane H+-pantothenate symporter; confers sensitivity to the antifungal agent fenpropimorph</v>
          </cell>
          <cell r="D4081" t="str">
            <v>S000000623</v>
          </cell>
          <cell r="E4081" t="str">
            <v>ORF</v>
          </cell>
          <cell r="F4081" t="str">
            <v>Verified</v>
          </cell>
          <cell r="H4081" t="str">
            <v>chromosome 3</v>
          </cell>
          <cell r="I4081" t="str">
            <v>L000004079</v>
          </cell>
          <cell r="J4081">
            <v>3</v>
          </cell>
          <cell r="K4081">
            <v>172420</v>
          </cell>
          <cell r="L4081">
            <v>170882</v>
          </cell>
          <cell r="M4081" t="str">
            <v>C</v>
          </cell>
          <cell r="O4081">
            <v>38729</v>
          </cell>
          <cell r="P4081" t="str">
            <v>2000-09-13|1997-01-28</v>
          </cell>
        </row>
        <row r="4082">
          <cell r="A4082" t="str">
            <v>RIM1</v>
          </cell>
          <cell r="B4082" t="str">
            <v>YCR028C-A</v>
          </cell>
          <cell r="C4082" t="str">
            <v>Single-stranded DNA-binding protein essential for mitochondrial genome maintenance; involved in mitochondrial DNA replication</v>
          </cell>
          <cell r="D4082" t="str">
            <v>S000007222</v>
          </cell>
          <cell r="E4082" t="str">
            <v>ORF</v>
          </cell>
          <cell r="F4082" t="str">
            <v>Verified</v>
          </cell>
          <cell r="H4082" t="str">
            <v>chromosome 3</v>
          </cell>
          <cell r="I4082" t="str">
            <v>L000001640</v>
          </cell>
          <cell r="J4082">
            <v>3</v>
          </cell>
          <cell r="K4082">
            <v>173436</v>
          </cell>
          <cell r="L4082">
            <v>172946</v>
          </cell>
          <cell r="M4082" t="str">
            <v>C</v>
          </cell>
          <cell r="O4082">
            <v>38729</v>
          </cell>
          <cell r="P4082" t="str">
            <v>2000-09-13|1999-07-17</v>
          </cell>
        </row>
        <row r="4083">
          <cell r="A4083" t="str">
            <v>SYP1</v>
          </cell>
          <cell r="B4083" t="str">
            <v>YCR030C</v>
          </cell>
          <cell r="C4083" t="str">
            <v>Protein of unknown function that is involved in endocytic site formation; may regulate assembly and disassembly of the septin ring; colocalizes and interacts with septin subunits; potential role in actin cytoskeletal organization</v>
          </cell>
          <cell r="D4083" t="str">
            <v>S000000626</v>
          </cell>
          <cell r="E4083" t="str">
            <v>ORF</v>
          </cell>
          <cell r="F4083" t="str">
            <v>Verified</v>
          </cell>
          <cell r="G4083" t="str">
            <v>YCR029C-A</v>
          </cell>
          <cell r="H4083" t="str">
            <v>chromosome 3</v>
          </cell>
          <cell r="J4083">
            <v>3</v>
          </cell>
          <cell r="K4083">
            <v>176434</v>
          </cell>
          <cell r="L4083">
            <v>173822</v>
          </cell>
          <cell r="M4083" t="str">
            <v>C</v>
          </cell>
          <cell r="O4083">
            <v>38729</v>
          </cell>
          <cell r="P4083" t="str">
            <v>2000-09-13|1997-01-28|1999-07-17</v>
          </cell>
        </row>
        <row r="4084">
          <cell r="A4084" t="str">
            <v>RPS14A</v>
          </cell>
          <cell r="B4084" t="str">
            <v>YCR031C</v>
          </cell>
          <cell r="C4084" t="str">
            <v>Ribosomal protein 59 of the small subunit, required for ribosome assembly and 20S pre-rRNA processing; mutations confer cryptopleurine resistance; nearly identical to Rps14Bp and similar to E. coli S11 and rat S14 ribosomal proteins</v>
          </cell>
          <cell r="D4084" t="str">
            <v>S000000627</v>
          </cell>
          <cell r="E4084" t="str">
            <v>ORF</v>
          </cell>
          <cell r="F4084" t="str">
            <v>Verified</v>
          </cell>
          <cell r="G4084" t="str">
            <v>rp59A|S14A|RPL59|CRY1</v>
          </cell>
          <cell r="H4084" t="str">
            <v>chromosome 3</v>
          </cell>
          <cell r="I4084" t="str">
            <v>L000000423</v>
          </cell>
          <cell r="J4084">
            <v>3</v>
          </cell>
          <cell r="K4084">
            <v>178216</v>
          </cell>
          <cell r="L4084">
            <v>177496</v>
          </cell>
          <cell r="M4084" t="str">
            <v>C</v>
          </cell>
          <cell r="N4084">
            <v>26</v>
          </cell>
          <cell r="O4084">
            <v>38729</v>
          </cell>
          <cell r="P4084" t="str">
            <v>2000-09-13|1997-01-28</v>
          </cell>
        </row>
        <row r="4085">
          <cell r="A4085" t="str">
            <v>BPH1</v>
          </cell>
          <cell r="B4085" t="str">
            <v>YCR032W</v>
          </cell>
          <cell r="C4085" t="str">
            <v>PProtein homologous to human Chediak-Higashi syndrome and murine Beige proteins, which are implicated in disease syndromes due to defective lysosomal trafficking; mutant phenotype and genetic interactions suggest a role in protein sorting</v>
          </cell>
          <cell r="D4085" t="str">
            <v>S000000628</v>
          </cell>
          <cell r="E4085" t="str">
            <v>ORF</v>
          </cell>
          <cell r="F4085" t="str">
            <v>Verified</v>
          </cell>
          <cell r="H4085" t="str">
            <v>chromosome 3</v>
          </cell>
          <cell r="I4085" t="str">
            <v>L000003507</v>
          </cell>
          <cell r="J4085">
            <v>3</v>
          </cell>
          <cell r="K4085">
            <v>179516</v>
          </cell>
          <cell r="L4085">
            <v>186019</v>
          </cell>
          <cell r="M4085" t="str">
            <v>W</v>
          </cell>
          <cell r="O4085">
            <v>38729</v>
          </cell>
          <cell r="P4085" t="str">
            <v>2000-09-13|1997-01-28</v>
          </cell>
        </row>
        <row r="4086">
          <cell r="A4086" t="str">
            <v>SNT1</v>
          </cell>
          <cell r="B4086" t="str">
            <v>YCR033W</v>
          </cell>
          <cell r="C4086" t="str">
            <v>Subunit of the Set3C deacetylase complex that interacts directly with the Set3C subunit, Sif2p; putative DNA-binding protein</v>
          </cell>
          <cell r="D4086" t="str">
            <v>S000000629</v>
          </cell>
          <cell r="E4086" t="str">
            <v>ORF</v>
          </cell>
          <cell r="F4086" t="str">
            <v>Verified</v>
          </cell>
          <cell r="H4086" t="str">
            <v>chromosome 3</v>
          </cell>
          <cell r="J4086">
            <v>3</v>
          </cell>
          <cell r="K4086">
            <v>186485</v>
          </cell>
          <cell r="L4086">
            <v>190165</v>
          </cell>
          <cell r="M4086" t="str">
            <v>W</v>
          </cell>
          <cell r="O4086">
            <v>38729</v>
          </cell>
          <cell r="P4086" t="str">
            <v>2000-09-13|1997-01-28</v>
          </cell>
        </row>
        <row r="4087">
          <cell r="A4087" t="str">
            <v>FEN1</v>
          </cell>
          <cell r="B4087" t="str">
            <v>YCR034W</v>
          </cell>
          <cell r="C4087" t="str">
            <v>Fatty acid elongase, involved in sphingolipid biosynthesis; acts on fatty acids of up to 24 carbons in length; mutations have regulatory effects on 1,3-beta-glucan synthase, vacuolar ATPase, and the secretory pathway</v>
          </cell>
          <cell r="D4087" t="str">
            <v>S000000630</v>
          </cell>
          <cell r="E4087" t="str">
            <v>ORF</v>
          </cell>
          <cell r="F4087" t="str">
            <v>Verified</v>
          </cell>
          <cell r="G4087" t="str">
            <v>VBM2|GNS1|ELO2</v>
          </cell>
          <cell r="H4087" t="str">
            <v>chromosome 3</v>
          </cell>
          <cell r="I4087" t="str">
            <v>L000003126|L000000608</v>
          </cell>
          <cell r="J4087">
            <v>3</v>
          </cell>
          <cell r="K4087">
            <v>190588</v>
          </cell>
          <cell r="L4087">
            <v>191631</v>
          </cell>
          <cell r="M4087" t="str">
            <v>W</v>
          </cell>
          <cell r="N4087">
            <v>24</v>
          </cell>
          <cell r="O4087">
            <v>38729</v>
          </cell>
          <cell r="P4087">
            <v>35458</v>
          </cell>
        </row>
        <row r="4088">
          <cell r="A4088" t="str">
            <v>RRP43</v>
          </cell>
          <cell r="B4088" t="str">
            <v>YCR035C</v>
          </cell>
          <cell r="C4088" t="str">
            <v>Exosome non-catalytic core component; involved in 3'-5' RNA processing and degradation in both the nucleus and the cytoplasm; has similarity to E. coli RNase PH and to human hRrp43p (OIP2, EXOSC8)</v>
          </cell>
          <cell r="D4088" t="str">
            <v>S000000631</v>
          </cell>
          <cell r="E4088" t="str">
            <v>ORF</v>
          </cell>
          <cell r="F4088" t="str">
            <v>Verified</v>
          </cell>
          <cell r="H4088" t="str">
            <v>chromosome 3</v>
          </cell>
          <cell r="I4088" t="str">
            <v>L000003552</v>
          </cell>
          <cell r="J4088">
            <v>3</v>
          </cell>
          <cell r="K4088">
            <v>193014</v>
          </cell>
          <cell r="L4088">
            <v>191830</v>
          </cell>
          <cell r="M4088" t="str">
            <v>C</v>
          </cell>
          <cell r="O4088">
            <v>38729</v>
          </cell>
          <cell r="P4088" t="str">
            <v>2000-09-13|1997-01-28</v>
          </cell>
        </row>
        <row r="4089">
          <cell r="A4089" t="str">
            <v>RBK1</v>
          </cell>
          <cell r="B4089" t="str">
            <v>YCR036W</v>
          </cell>
          <cell r="C4089" t="str">
            <v>Putative ribokinase</v>
          </cell>
          <cell r="D4089" t="str">
            <v>S000000632</v>
          </cell>
          <cell r="E4089" t="str">
            <v>ORF</v>
          </cell>
          <cell r="F4089" t="str">
            <v>Verified</v>
          </cell>
          <cell r="H4089" t="str">
            <v>chromosome 3</v>
          </cell>
          <cell r="I4089" t="str">
            <v>L000001587</v>
          </cell>
          <cell r="J4089">
            <v>3</v>
          </cell>
          <cell r="K4089">
            <v>193293</v>
          </cell>
          <cell r="L4089">
            <v>194294</v>
          </cell>
          <cell r="M4089" t="str">
            <v>W</v>
          </cell>
          <cell r="N4089">
            <v>29</v>
          </cell>
          <cell r="O4089">
            <v>38729</v>
          </cell>
          <cell r="P4089" t="str">
            <v>2000-09-13|1997-01-28</v>
          </cell>
        </row>
        <row r="4090">
          <cell r="A4090" t="str">
            <v>PHO87</v>
          </cell>
          <cell r="B4090" t="str">
            <v>YCR037C</v>
          </cell>
          <cell r="C4090" t="str">
            <v>Low-affinity inorganic phosphate (Pi) transporter, involved in activation of PHO pathway; expression is independent of Pi concentration and Pho4p activity; contains 12 membrane-spanning segments</v>
          </cell>
          <cell r="D4090" t="str">
            <v>S000000633</v>
          </cell>
          <cell r="E4090" t="str">
            <v>ORF</v>
          </cell>
          <cell r="F4090" t="str">
            <v>Verified</v>
          </cell>
          <cell r="H4090" t="str">
            <v>chromosome 3</v>
          </cell>
          <cell r="I4090" t="str">
            <v>L000002740</v>
          </cell>
          <cell r="J4090">
            <v>3</v>
          </cell>
          <cell r="K4090">
            <v>197181</v>
          </cell>
          <cell r="L4090">
            <v>194410</v>
          </cell>
          <cell r="M4090" t="str">
            <v>C</v>
          </cell>
          <cell r="O4090">
            <v>38729</v>
          </cell>
          <cell r="P4090" t="str">
            <v>2000-09-13|1997-01-28</v>
          </cell>
        </row>
        <row r="4091">
          <cell r="B4091" t="str">
            <v>YCR038W-A</v>
          </cell>
          <cell r="C4091" t="str">
            <v>Dubious open reading frame unlikely to encode a protein, based on available experimental and comparative sequence data; completely overlaps the verified gene BUD5/YCR038C; identified by homology with hemiascomycetous yeast species</v>
          </cell>
          <cell r="D4091" t="str">
            <v>S000007597</v>
          </cell>
          <cell r="E4091" t="str">
            <v>ORF</v>
          </cell>
          <cell r="F4091" t="str">
            <v>Dubious</v>
          </cell>
          <cell r="H4091" t="str">
            <v>chromosome 3</v>
          </cell>
          <cell r="J4091">
            <v>3</v>
          </cell>
          <cell r="K4091">
            <v>199289</v>
          </cell>
          <cell r="L4091">
            <v>199414</v>
          </cell>
          <cell r="M4091" t="str">
            <v>W</v>
          </cell>
          <cell r="O4091">
            <v>38729</v>
          </cell>
          <cell r="P4091">
            <v>36948</v>
          </cell>
        </row>
        <row r="4092">
          <cell r="A4092" t="str">
            <v>BUD5</v>
          </cell>
          <cell r="B4092" t="str">
            <v>YCR038C</v>
          </cell>
          <cell r="C4092" t="str">
            <v>GTP/GDP exchange factor for Rsr1p (Bud1p) required for both axial and bipolar budding patterns; mutants exhibit random budding in all cell types</v>
          </cell>
          <cell r="D4092" t="str">
            <v>S000000634</v>
          </cell>
          <cell r="E4092" t="str">
            <v>ORF</v>
          </cell>
          <cell r="F4092" t="str">
            <v>Verified</v>
          </cell>
          <cell r="H4092" t="str">
            <v>chromosome 3</v>
          </cell>
          <cell r="I4092" t="str">
            <v>L000000202</v>
          </cell>
          <cell r="J4092">
            <v>3</v>
          </cell>
          <cell r="K4092">
            <v>199545</v>
          </cell>
          <cell r="L4092">
            <v>197617</v>
          </cell>
          <cell r="M4092" t="str">
            <v>C</v>
          </cell>
          <cell r="N4092">
            <v>30</v>
          </cell>
          <cell r="O4092">
            <v>38729</v>
          </cell>
          <cell r="P4092" t="str">
            <v>2000-09-13|1997-01-28</v>
          </cell>
        </row>
        <row r="4093">
          <cell r="A4093" t="str">
            <v>MATALPHA2</v>
          </cell>
          <cell r="B4093" t="str">
            <v>YCR039C</v>
          </cell>
          <cell r="C4093" t="str">
            <v>Homeobox-domain protein that, with Mcm1p, represses a-specific genes in haploids; acts with A1p to repress transcription of haploid-specific genes in diploids; one of two genes encoded by the MATalpha mating type cassette</v>
          </cell>
          <cell r="D4093" t="str">
            <v>S000000635</v>
          </cell>
          <cell r="E4093" t="str">
            <v>ORF</v>
          </cell>
          <cell r="F4093" t="str">
            <v>Verified</v>
          </cell>
          <cell r="G4093" t="str">
            <v>ALPHA2</v>
          </cell>
          <cell r="H4093" t="str">
            <v>chromosome 3</v>
          </cell>
          <cell r="I4093" t="str">
            <v>L000002973</v>
          </cell>
          <cell r="J4093">
            <v>3</v>
          </cell>
          <cell r="K4093">
            <v>200174</v>
          </cell>
          <cell r="L4093">
            <v>199542</v>
          </cell>
          <cell r="M4093" t="str">
            <v>C</v>
          </cell>
          <cell r="O4093">
            <v>38729</v>
          </cell>
          <cell r="P4093">
            <v>35458</v>
          </cell>
        </row>
        <row r="4094">
          <cell r="A4094" t="str">
            <v>MATALPHA1</v>
          </cell>
          <cell r="B4094" t="str">
            <v>YCR040W</v>
          </cell>
          <cell r="C4094" t="str">
            <v>Transcriptional co-activator involved in regulation of mating-type-specific gene expression; targets the transcription factor Mcm1p to the promoters of alpha-specific genes; one of two genes encoded by the MATalpha mating type cassette</v>
          </cell>
          <cell r="D4094" t="str">
            <v>S000000636</v>
          </cell>
          <cell r="E4094" t="str">
            <v>ORF</v>
          </cell>
          <cell r="F4094" t="str">
            <v>Verified</v>
          </cell>
          <cell r="G4094" t="str">
            <v>ALPHA1</v>
          </cell>
          <cell r="H4094" t="str">
            <v>chromosome 3</v>
          </cell>
          <cell r="I4094" t="str">
            <v>L000002972</v>
          </cell>
          <cell r="J4094">
            <v>3</v>
          </cell>
          <cell r="K4094">
            <v>200438</v>
          </cell>
          <cell r="L4094">
            <v>200965</v>
          </cell>
          <cell r="M4094" t="str">
            <v>W</v>
          </cell>
          <cell r="O4094">
            <v>38729</v>
          </cell>
          <cell r="P4094">
            <v>35458</v>
          </cell>
        </row>
        <row r="4095">
          <cell r="B4095" t="str">
            <v>YCR041W</v>
          </cell>
          <cell r="C4095" t="str">
            <v>Dubious open reading frame unlikely to encode a protein, based on available experimental and comparative sequence data</v>
          </cell>
          <cell r="D4095" t="str">
            <v>S000000637</v>
          </cell>
          <cell r="E4095" t="str">
            <v>ORF</v>
          </cell>
          <cell r="F4095" t="str">
            <v>Dubious</v>
          </cell>
          <cell r="H4095" t="str">
            <v>chromosome 3</v>
          </cell>
          <cell r="J4095">
            <v>3</v>
          </cell>
          <cell r="K4095">
            <v>200907</v>
          </cell>
          <cell r="L4095">
            <v>201239</v>
          </cell>
          <cell r="M4095" t="str">
            <v>W</v>
          </cell>
          <cell r="O4095">
            <v>38729</v>
          </cell>
          <cell r="P4095">
            <v>35458</v>
          </cell>
        </row>
        <row r="4096">
          <cell r="A4096" t="str">
            <v>TAF2</v>
          </cell>
          <cell r="B4096" t="str">
            <v>YCR042C</v>
          </cell>
          <cell r="C4096" t="str">
            <v>TFIID subunit (150 kDa), involved in RNA polymerase II transcription initiation</v>
          </cell>
          <cell r="D4096" t="str">
            <v>S000000638</v>
          </cell>
          <cell r="E4096" t="str">
            <v>ORF</v>
          </cell>
          <cell r="F4096" t="str">
            <v>Verified</v>
          </cell>
          <cell r="G4096" t="str">
            <v>TafII150|TSM1|TAF150</v>
          </cell>
          <cell r="H4096" t="str">
            <v>chromosome 3</v>
          </cell>
          <cell r="I4096" t="str">
            <v>L000002367</v>
          </cell>
          <cell r="J4096">
            <v>3</v>
          </cell>
          <cell r="K4096">
            <v>205393</v>
          </cell>
          <cell r="L4096">
            <v>201170</v>
          </cell>
          <cell r="M4096" t="str">
            <v>C</v>
          </cell>
          <cell r="N4096">
            <v>31</v>
          </cell>
          <cell r="O4096">
            <v>38729</v>
          </cell>
          <cell r="P4096">
            <v>35458</v>
          </cell>
        </row>
        <row r="4097">
          <cell r="B4097" t="str">
            <v>YCR043C</v>
          </cell>
          <cell r="C4097" t="str">
            <v>Putative protein of unknown function; green fluorescent protein (GFP)-fusion protein localizes to the Golgi apparatus; YCR043C is not an essential gene</v>
          </cell>
          <cell r="D4097" t="str">
            <v>S000000639</v>
          </cell>
          <cell r="E4097" t="str">
            <v>ORF</v>
          </cell>
          <cell r="F4097" t="str">
            <v>Uncharacterized</v>
          </cell>
          <cell r="H4097" t="str">
            <v>chromosome 3</v>
          </cell>
          <cell r="J4097">
            <v>3</v>
          </cell>
          <cell r="K4097">
            <v>206640</v>
          </cell>
          <cell r="L4097">
            <v>206257</v>
          </cell>
          <cell r="M4097" t="str">
            <v>C</v>
          </cell>
          <cell r="O4097">
            <v>38729</v>
          </cell>
          <cell r="P4097">
            <v>35458</v>
          </cell>
        </row>
        <row r="4098">
          <cell r="A4098" t="str">
            <v>PER1</v>
          </cell>
          <cell r="B4098" t="str">
            <v>YCR044C</v>
          </cell>
          <cell r="C4098" t="str">
            <v>Protein of the endoplasmic reticulum, required for GPI-phospholipase A2 activity that remodels the GPI anchor as a prerequisite for association of GPI-anchored proteins with lipid rafts; functionally complemented by human ortholog PERLD1</v>
          </cell>
          <cell r="D4098" t="str">
            <v>S000000640</v>
          </cell>
          <cell r="E4098" t="str">
            <v>ORF</v>
          </cell>
          <cell r="F4098" t="str">
            <v>Verified</v>
          </cell>
          <cell r="G4098" t="str">
            <v>COS16</v>
          </cell>
          <cell r="H4098" t="str">
            <v>chromosome 3</v>
          </cell>
          <cell r="J4098">
            <v>3</v>
          </cell>
          <cell r="K4098">
            <v>207946</v>
          </cell>
          <cell r="L4098">
            <v>206873</v>
          </cell>
          <cell r="M4098" t="str">
            <v>C</v>
          </cell>
          <cell r="O4098">
            <v>38729</v>
          </cell>
          <cell r="P4098">
            <v>35458</v>
          </cell>
        </row>
        <row r="4099">
          <cell r="B4099" t="str">
            <v>YCR045W-A</v>
          </cell>
          <cell r="C4099" t="str">
            <v>Dubious ORF unlikely to encode a protein, based on available experimental and comparative sequence data; completely overlaps with YCR045C; identified by gene-trapping, microarray expression analysis, and genome-wide homology searching</v>
          </cell>
          <cell r="D4099" t="str">
            <v>S000028607</v>
          </cell>
          <cell r="E4099" t="str">
            <v>ORF</v>
          </cell>
          <cell r="F4099" t="str">
            <v>Dubious</v>
          </cell>
          <cell r="H4099" t="str">
            <v>chromosome 3</v>
          </cell>
          <cell r="J4099">
            <v>3</v>
          </cell>
          <cell r="K4099">
            <v>208747</v>
          </cell>
          <cell r="L4099">
            <v>209097</v>
          </cell>
          <cell r="M4099" t="str">
            <v>W</v>
          </cell>
          <cell r="O4099">
            <v>38729</v>
          </cell>
          <cell r="P4099">
            <v>37831</v>
          </cell>
        </row>
        <row r="4100">
          <cell r="A4100" t="str">
            <v>RRT12</v>
          </cell>
          <cell r="B4100" t="str">
            <v>YCR045C</v>
          </cell>
          <cell r="C4100" t="str">
            <v>Probable subtilisin-family protease with a role in formation of the dityrosine layer of spore walls; localizes to the spore wall and also the nuclear envelope and ER region in mature spores</v>
          </cell>
          <cell r="D4100" t="str">
            <v>S000000641</v>
          </cell>
          <cell r="E4100" t="str">
            <v>ORF</v>
          </cell>
          <cell r="F4100" t="str">
            <v>Verified</v>
          </cell>
          <cell r="G4100" t="str">
            <v>OSW3</v>
          </cell>
          <cell r="H4100" t="str">
            <v>chromosome 3</v>
          </cell>
          <cell r="J4100">
            <v>3</v>
          </cell>
          <cell r="K4100">
            <v>209606</v>
          </cell>
          <cell r="L4100">
            <v>208131</v>
          </cell>
          <cell r="M4100" t="str">
            <v>C</v>
          </cell>
          <cell r="O4100">
            <v>38729</v>
          </cell>
          <cell r="P4100">
            <v>35458</v>
          </cell>
        </row>
        <row r="4101">
          <cell r="A4101" t="str">
            <v>IMG1</v>
          </cell>
          <cell r="B4101" t="str">
            <v>YCR046C</v>
          </cell>
          <cell r="C4101" t="str">
            <v>Mitochondrial ribosomal protein of the large subunit, required for respiration and for maintenance of the mitochondrial genome</v>
          </cell>
          <cell r="D4101" t="str">
            <v>S000000642</v>
          </cell>
          <cell r="E4101" t="str">
            <v>ORF</v>
          </cell>
          <cell r="F4101" t="str">
            <v>Verified</v>
          </cell>
          <cell r="H4101" t="str">
            <v>chromosome 3</v>
          </cell>
          <cell r="I4101" t="str">
            <v>L000004445</v>
          </cell>
          <cell r="J4101">
            <v>3</v>
          </cell>
          <cell r="K4101">
            <v>210419</v>
          </cell>
          <cell r="L4101">
            <v>209910</v>
          </cell>
          <cell r="M4101" t="str">
            <v>C</v>
          </cell>
          <cell r="O4101">
            <v>38729</v>
          </cell>
          <cell r="P4101">
            <v>35458</v>
          </cell>
        </row>
        <row r="4102">
          <cell r="B4102" t="str">
            <v>YCR047W-A</v>
          </cell>
          <cell r="C4102" t="str">
            <v>Dubious ORF unlikely to encode a protein, based on available experimental and comparative sequence data; completely overlaps with YCR047C; identified by gene-trapping, microarray expression analysis, and genome-wide homology searching</v>
          </cell>
          <cell r="D4102" t="str">
            <v>S000028608</v>
          </cell>
          <cell r="E4102" t="str">
            <v>ORF</v>
          </cell>
          <cell r="F4102" t="str">
            <v>Dubious</v>
          </cell>
          <cell r="H4102" t="str">
            <v>chromosome 3</v>
          </cell>
          <cell r="J4102">
            <v>3</v>
          </cell>
          <cell r="K4102">
            <v>211297</v>
          </cell>
          <cell r="L4102">
            <v>211503</v>
          </cell>
          <cell r="M4102" t="str">
            <v>W</v>
          </cell>
          <cell r="O4102">
            <v>38729</v>
          </cell>
          <cell r="P4102">
            <v>37831</v>
          </cell>
        </row>
        <row r="4103">
          <cell r="A4103" t="str">
            <v>BUD23</v>
          </cell>
          <cell r="B4103" t="str">
            <v>YCR047C</v>
          </cell>
          <cell r="C4103" t="str">
            <v>Methyltransferase, methylates residue G1575 of 18S rRNA; required for rRNA processing and nuclear export of 40S ribosomal subunits independently of methylation activity; diploid mutant displays random budding pattern</v>
          </cell>
          <cell r="D4103" t="str">
            <v>S000000643</v>
          </cell>
          <cell r="E4103" t="str">
            <v>ORF</v>
          </cell>
          <cell r="F4103" t="str">
            <v>Verified</v>
          </cell>
          <cell r="H4103" t="str">
            <v>chromosome 3</v>
          </cell>
          <cell r="J4103">
            <v>3</v>
          </cell>
          <cell r="K4103">
            <v>211541</v>
          </cell>
          <cell r="L4103">
            <v>210714</v>
          </cell>
          <cell r="M4103" t="str">
            <v>C</v>
          </cell>
          <cell r="O4103">
            <v>38729</v>
          </cell>
          <cell r="P4103">
            <v>35458</v>
          </cell>
        </row>
        <row r="4104">
          <cell r="A4104" t="str">
            <v>ARE1</v>
          </cell>
          <cell r="B4104" t="str">
            <v>YCR048W</v>
          </cell>
          <cell r="C4104" t="str">
            <v>Acyl-CoA:sterol acyltransferase, isozyme of Are2p; endoplasmic reticulum enzyme that contributes the major sterol esterification activity in the absence of oxygen</v>
          </cell>
          <cell r="D4104" t="str">
            <v>S000000644</v>
          </cell>
          <cell r="E4104" t="str">
            <v>ORF</v>
          </cell>
          <cell r="F4104" t="str">
            <v>Verified</v>
          </cell>
          <cell r="G4104" t="str">
            <v>SAT2</v>
          </cell>
          <cell r="H4104" t="str">
            <v>chromosome 3</v>
          </cell>
          <cell r="I4104" t="str">
            <v>L000003221|L000002768</v>
          </cell>
          <cell r="J4104">
            <v>3</v>
          </cell>
          <cell r="K4104">
            <v>211925</v>
          </cell>
          <cell r="L4104">
            <v>213757</v>
          </cell>
          <cell r="M4104" t="str">
            <v>W</v>
          </cell>
          <cell r="O4104">
            <v>38729</v>
          </cell>
          <cell r="P4104">
            <v>35458</v>
          </cell>
        </row>
        <row r="4105">
          <cell r="B4105" t="str">
            <v>YCR049C</v>
          </cell>
          <cell r="C4105" t="str">
            <v>Dubious open reading frame unlikely to encode a protein, based on available experimental and comparative sequence data</v>
          </cell>
          <cell r="D4105" t="str">
            <v>S000000645</v>
          </cell>
          <cell r="E4105" t="str">
            <v>ORF</v>
          </cell>
          <cell r="F4105" t="str">
            <v>Dubious</v>
          </cell>
          <cell r="H4105" t="str">
            <v>chromosome 3</v>
          </cell>
          <cell r="J4105">
            <v>3</v>
          </cell>
          <cell r="K4105">
            <v>212313</v>
          </cell>
          <cell r="L4105">
            <v>211867</v>
          </cell>
          <cell r="M4105" t="str">
            <v>C</v>
          </cell>
          <cell r="O4105">
            <v>38729</v>
          </cell>
          <cell r="P4105">
            <v>35458</v>
          </cell>
        </row>
        <row r="4106">
          <cell r="B4106" t="str">
            <v>YCR050C</v>
          </cell>
          <cell r="C4106" t="str">
            <v>Non-essential protein of unknown function; deletion mutant is synthetically sick or lethal with alpha-synuclein</v>
          </cell>
          <cell r="D4106" t="str">
            <v>S000000646</v>
          </cell>
          <cell r="E4106" t="str">
            <v>ORF</v>
          </cell>
          <cell r="F4106" t="str">
            <v>Uncharacterized</v>
          </cell>
          <cell r="H4106" t="str">
            <v>chromosome 3</v>
          </cell>
          <cell r="J4106">
            <v>3</v>
          </cell>
          <cell r="K4106">
            <v>213768</v>
          </cell>
          <cell r="L4106">
            <v>213460</v>
          </cell>
          <cell r="M4106" t="str">
            <v>C</v>
          </cell>
          <cell r="O4106">
            <v>38729</v>
          </cell>
          <cell r="P4106">
            <v>35458</v>
          </cell>
        </row>
        <row r="4107">
          <cell r="B4107" t="str">
            <v>YCR051W</v>
          </cell>
          <cell r="C4107" t="str">
            <v>Putative protein of unknown function; green fluorescent protein (GFP)-fusion protein localizes to the cytoplasm and nucleus; contains ankyrin (Ank) repeats; YCR051W is not an essential gene</v>
          </cell>
          <cell r="D4107" t="str">
            <v>S000000647</v>
          </cell>
          <cell r="E4107" t="str">
            <v>ORF</v>
          </cell>
          <cell r="F4107" t="str">
            <v>Uncharacterized</v>
          </cell>
          <cell r="H4107" t="str">
            <v>chromosome 3</v>
          </cell>
          <cell r="J4107">
            <v>3</v>
          </cell>
          <cell r="K4107">
            <v>214067</v>
          </cell>
          <cell r="L4107">
            <v>214735</v>
          </cell>
          <cell r="M4107" t="str">
            <v>W</v>
          </cell>
          <cell r="O4107">
            <v>38729</v>
          </cell>
          <cell r="P4107">
            <v>35458</v>
          </cell>
        </row>
        <row r="4108">
          <cell r="A4108" t="str">
            <v>RSC6</v>
          </cell>
          <cell r="B4108" t="str">
            <v>YCR052W</v>
          </cell>
          <cell r="C4108" t="str">
            <v>Component of the RSC chromatin remodeling complex; essential for mitotic growth; homolog of SWI/SNF subunit Swp73p</v>
          </cell>
          <cell r="D4108" t="str">
            <v>S000000648</v>
          </cell>
          <cell r="E4108" t="str">
            <v>ORF</v>
          </cell>
          <cell r="F4108" t="str">
            <v>Verified</v>
          </cell>
          <cell r="H4108" t="str">
            <v>chromosome 3</v>
          </cell>
          <cell r="I4108" t="str">
            <v>L000003151</v>
          </cell>
          <cell r="J4108">
            <v>3</v>
          </cell>
          <cell r="K4108">
            <v>214990</v>
          </cell>
          <cell r="L4108">
            <v>216441</v>
          </cell>
          <cell r="M4108" t="str">
            <v>W</v>
          </cell>
          <cell r="O4108">
            <v>38729</v>
          </cell>
          <cell r="P4108">
            <v>35458</v>
          </cell>
        </row>
        <row r="4109">
          <cell r="A4109" t="str">
            <v>THR4</v>
          </cell>
          <cell r="B4109" t="str">
            <v>YCR053W</v>
          </cell>
          <cell r="C4109" t="str">
            <v>Threonine synthase, conserved protein that catalyzes formation of threonine from O-phosphohomoserine; expression is regulated by the GCN4-mediated general amino acid control pathway</v>
          </cell>
          <cell r="D4109" t="str">
            <v>S000000649</v>
          </cell>
          <cell r="E4109" t="str">
            <v>ORF</v>
          </cell>
          <cell r="F4109" t="str">
            <v>Verified</v>
          </cell>
          <cell r="H4109" t="str">
            <v>chromosome 3</v>
          </cell>
          <cell r="I4109" t="str">
            <v>L000002300</v>
          </cell>
          <cell r="J4109">
            <v>3</v>
          </cell>
          <cell r="K4109">
            <v>216693</v>
          </cell>
          <cell r="L4109">
            <v>218237</v>
          </cell>
          <cell r="M4109" t="str">
            <v>W</v>
          </cell>
          <cell r="N4109">
            <v>51</v>
          </cell>
          <cell r="O4109">
            <v>38729</v>
          </cell>
          <cell r="P4109">
            <v>35458</v>
          </cell>
        </row>
        <row r="4110">
          <cell r="A4110" t="str">
            <v>CTR86</v>
          </cell>
          <cell r="B4110" t="str">
            <v>YCR054C</v>
          </cell>
          <cell r="C4110" t="str">
            <v>Essential protein of unknown function; upstream region contains a Gcn4p responsive site suggesting a possible role in amino acid biosynthesis</v>
          </cell>
          <cell r="D4110" t="str">
            <v>S000000650</v>
          </cell>
          <cell r="E4110" t="str">
            <v>ORF</v>
          </cell>
          <cell r="F4110" t="str">
            <v>Verified</v>
          </cell>
          <cell r="H4110" t="str">
            <v>chromosome 3</v>
          </cell>
          <cell r="I4110" t="str">
            <v>L000004071</v>
          </cell>
          <cell r="J4110">
            <v>3</v>
          </cell>
          <cell r="K4110">
            <v>220063</v>
          </cell>
          <cell r="L4110">
            <v>218372</v>
          </cell>
          <cell r="M4110" t="str">
            <v>C</v>
          </cell>
          <cell r="O4110">
            <v>38729</v>
          </cell>
          <cell r="P4110">
            <v>35458</v>
          </cell>
        </row>
        <row r="4111">
          <cell r="A4111" t="str">
            <v>PWP2</v>
          </cell>
          <cell r="B4111" t="str">
            <v>YCR057C</v>
          </cell>
          <cell r="C4111" t="str">
            <v>Conserved 90S pre-ribosomal component essential for proper endonucleolytic cleavage of the 35 S rRNA precursor at A0, A1, and A2 sites; contains eight WD-repeats; PWP2 deletion leads to defects in cell cycle and bud morphogenesis</v>
          </cell>
          <cell r="D4111" t="str">
            <v>S000000653</v>
          </cell>
          <cell r="E4111" t="str">
            <v>ORF</v>
          </cell>
          <cell r="F4111" t="str">
            <v>Verified</v>
          </cell>
          <cell r="G4111" t="str">
            <v>UTP1|YCR058C|YCR055C</v>
          </cell>
          <cell r="H4111" t="str">
            <v>chromosome 3</v>
          </cell>
          <cell r="I4111" t="str">
            <v>L000001540</v>
          </cell>
          <cell r="J4111">
            <v>3</v>
          </cell>
          <cell r="K4111">
            <v>223224</v>
          </cell>
          <cell r="L4111">
            <v>220453</v>
          </cell>
          <cell r="M4111" t="str">
            <v>C</v>
          </cell>
          <cell r="O4111">
            <v>38729</v>
          </cell>
          <cell r="P4111" t="str">
            <v>2000-09-13|1997-01-28</v>
          </cell>
        </row>
        <row r="4112">
          <cell r="A4112" t="str">
            <v>YIH1</v>
          </cell>
          <cell r="B4112" t="str">
            <v>YCR059C</v>
          </cell>
          <cell r="C4112" t="str">
            <v>Protein that inhibits activation of Gcn2p, an eIF2 alpha subunit protein kinase, by competing for Gcn1p binding, thus impacting gene expression in response to starvation; has sequence and functional similarity to the mouse IMPACT gene</v>
          </cell>
          <cell r="D4112" t="str">
            <v>S000000655</v>
          </cell>
          <cell r="E4112" t="str">
            <v>ORF</v>
          </cell>
          <cell r="F4112" t="str">
            <v>Verified</v>
          </cell>
          <cell r="H4112" t="str">
            <v>chromosome 3</v>
          </cell>
          <cell r="J4112">
            <v>3</v>
          </cell>
          <cell r="K4112">
            <v>224226</v>
          </cell>
          <cell r="L4112">
            <v>223450</v>
          </cell>
          <cell r="M4112" t="str">
            <v>C</v>
          </cell>
          <cell r="O4112">
            <v>38729</v>
          </cell>
          <cell r="P4112">
            <v>35458</v>
          </cell>
        </row>
        <row r="4113">
          <cell r="A4113" t="str">
            <v>TAH1</v>
          </cell>
          <cell r="B4113" t="str">
            <v>YCR060W</v>
          </cell>
          <cell r="C4113" t="str">
            <v>HSP90 cofactor; interacts with Hsp82p, Pih1p, Rvb1 and Rvb2, contains a single TPR domain with at least two TPR motifs</v>
          </cell>
          <cell r="D4113" t="str">
            <v>S000000656</v>
          </cell>
          <cell r="E4113" t="str">
            <v>ORF</v>
          </cell>
          <cell r="F4113" t="str">
            <v>Verified</v>
          </cell>
          <cell r="H4113" t="str">
            <v>chromosome 3</v>
          </cell>
          <cell r="J4113">
            <v>3</v>
          </cell>
          <cell r="K4113">
            <v>224395</v>
          </cell>
          <cell r="L4113">
            <v>224730</v>
          </cell>
          <cell r="M4113" t="str">
            <v>W</v>
          </cell>
          <cell r="O4113">
            <v>38729</v>
          </cell>
          <cell r="P4113">
            <v>35458</v>
          </cell>
        </row>
        <row r="4114">
          <cell r="B4114" t="str">
            <v>YCR061W</v>
          </cell>
          <cell r="C4114" t="str">
            <v>Protein of unknown function; green fluorescent protein (GFP)-fusion protein localizes to the cytoplasm in a punctate pattern; induced by treatment with 8-methoxypsoralen and UVA irradiation</v>
          </cell>
          <cell r="D4114" t="str">
            <v>S000000657</v>
          </cell>
          <cell r="E4114" t="str">
            <v>ORF</v>
          </cell>
          <cell r="F4114" t="str">
            <v>Uncharacterized</v>
          </cell>
          <cell r="G4114" t="str">
            <v>YCR062W</v>
          </cell>
          <cell r="H4114" t="str">
            <v>chromosome 3</v>
          </cell>
          <cell r="J4114">
            <v>3</v>
          </cell>
          <cell r="K4114">
            <v>225559</v>
          </cell>
          <cell r="L4114">
            <v>227454</v>
          </cell>
          <cell r="M4114" t="str">
            <v>W</v>
          </cell>
          <cell r="O4114">
            <v>38729</v>
          </cell>
          <cell r="P4114" t="str">
            <v>2000-09-14|1997-01-28</v>
          </cell>
        </row>
        <row r="4115">
          <cell r="A4115" t="str">
            <v>BUD31</v>
          </cell>
          <cell r="B4115" t="str">
            <v>YCR063W</v>
          </cell>
          <cell r="C4115" t="str">
            <v>Component of the SF3b subcomplex of the U2 snRNP; diploid mutants display a random budding pattern instead of the wild-type bipolar pattern</v>
          </cell>
          <cell r="D4115" t="str">
            <v>S000000659</v>
          </cell>
          <cell r="E4115" t="str">
            <v>ORF</v>
          </cell>
          <cell r="F4115" t="str">
            <v>Verified</v>
          </cell>
          <cell r="G4115" t="str">
            <v>CWC14</v>
          </cell>
          <cell r="H4115" t="str">
            <v>chromosome 3</v>
          </cell>
          <cell r="J4115">
            <v>3</v>
          </cell>
          <cell r="K4115">
            <v>228314</v>
          </cell>
          <cell r="L4115">
            <v>228787</v>
          </cell>
          <cell r="M4115" t="str">
            <v>W</v>
          </cell>
          <cell r="O4115">
            <v>38729</v>
          </cell>
          <cell r="P4115">
            <v>35458</v>
          </cell>
        </row>
        <row r="4116">
          <cell r="B4116" t="str">
            <v>YCR064C</v>
          </cell>
          <cell r="C4116" t="str">
            <v>Dubious open reading frame unlikely to encode a protein, based on experimental and comparative sequence data; partially overlaps the verified gene BUD31</v>
          </cell>
          <cell r="D4116" t="str">
            <v>S000000660</v>
          </cell>
          <cell r="E4116" t="str">
            <v>ORF</v>
          </cell>
          <cell r="F4116" t="str">
            <v>Dubious</v>
          </cell>
          <cell r="H4116" t="str">
            <v>chromosome 3</v>
          </cell>
          <cell r="J4116">
            <v>3</v>
          </cell>
          <cell r="K4116">
            <v>228501</v>
          </cell>
          <cell r="L4116">
            <v>228091</v>
          </cell>
          <cell r="M4116" t="str">
            <v>C</v>
          </cell>
          <cell r="O4116">
            <v>38729</v>
          </cell>
          <cell r="P4116">
            <v>35458</v>
          </cell>
        </row>
        <row r="4117">
          <cell r="A4117" t="str">
            <v>HCM1</v>
          </cell>
          <cell r="B4117" t="str">
            <v>YCR065W</v>
          </cell>
          <cell r="C4117" t="str">
            <v>Forkhead transcription factor that drives S-phase specific expression of genes involved in chromosome segregation, spindle dynamics, and budding; suppressor of calmodulin mutants with specific SPB assembly defects; telomere maintenance role</v>
          </cell>
          <cell r="D4117" t="str">
            <v>S000000661</v>
          </cell>
          <cell r="E4117" t="str">
            <v>ORF</v>
          </cell>
          <cell r="F4117" t="str">
            <v>Verified</v>
          </cell>
          <cell r="H4117" t="str">
            <v>chromosome 3</v>
          </cell>
          <cell r="I4117" t="str">
            <v>L000000757</v>
          </cell>
          <cell r="J4117">
            <v>3</v>
          </cell>
          <cell r="K4117">
            <v>229306</v>
          </cell>
          <cell r="L4117">
            <v>231000</v>
          </cell>
          <cell r="M4117" t="str">
            <v>W</v>
          </cell>
          <cell r="O4117">
            <v>38729</v>
          </cell>
          <cell r="P4117" t="str">
            <v>2000-09-13|1997-01-28</v>
          </cell>
        </row>
        <row r="4118">
          <cell r="A4118" t="str">
            <v>RAD18</v>
          </cell>
          <cell r="B4118" t="str">
            <v>YCR066W</v>
          </cell>
          <cell r="C4118" t="str">
            <v>E3 ubiqutin ligase, forms heterodimer with Rad6p to monoubiquitinate PCNA-K164; heterodimer binds single-stranded DNA and has single-stranded DNA dependent ATPase activity; required for postreplication repair</v>
          </cell>
          <cell r="D4118" t="str">
            <v>S000000662</v>
          </cell>
          <cell r="E4118" t="str">
            <v>ORF</v>
          </cell>
          <cell r="F4118" t="str">
            <v>Verified</v>
          </cell>
          <cell r="H4118" t="str">
            <v>chromosome 3</v>
          </cell>
          <cell r="I4118" t="str">
            <v>L000001567</v>
          </cell>
          <cell r="J4118">
            <v>3</v>
          </cell>
          <cell r="K4118">
            <v>231496</v>
          </cell>
          <cell r="L4118">
            <v>232959</v>
          </cell>
          <cell r="M4118" t="str">
            <v>W</v>
          </cell>
          <cell r="N4118">
            <v>67</v>
          </cell>
          <cell r="O4118">
            <v>38729</v>
          </cell>
          <cell r="P4118">
            <v>35458</v>
          </cell>
        </row>
        <row r="4119">
          <cell r="A4119" t="str">
            <v>SED4</v>
          </cell>
          <cell r="B4119" t="str">
            <v>YCR067C</v>
          </cell>
          <cell r="C4119" t="str">
            <v>Integral endoplasmic reticulum membrane protein, functions as a positive regulator of Sar1p probably through inhibition of GTPase activation by Sec23p; binds Sec16p, participates in vesicle formation, similar to Sec12p</v>
          </cell>
          <cell r="D4119" t="str">
            <v>S000000663</v>
          </cell>
          <cell r="E4119" t="str">
            <v>ORF</v>
          </cell>
          <cell r="F4119" t="str">
            <v>Verified</v>
          </cell>
          <cell r="H4119" t="str">
            <v>chromosome 3</v>
          </cell>
          <cell r="I4119" t="str">
            <v>L000001860</v>
          </cell>
          <cell r="J4119">
            <v>3</v>
          </cell>
          <cell r="K4119">
            <v>236318</v>
          </cell>
          <cell r="L4119">
            <v>233121</v>
          </cell>
          <cell r="M4119" t="str">
            <v>C</v>
          </cell>
          <cell r="O4119">
            <v>38729</v>
          </cell>
          <cell r="P4119">
            <v>35458</v>
          </cell>
        </row>
        <row r="4120">
          <cell r="A4120" t="str">
            <v>ATG15</v>
          </cell>
          <cell r="B4120" t="str">
            <v>YCR068W</v>
          </cell>
          <cell r="C4120" t="str">
            <v>Lipase required for intravacuolar lysis of autophagic bodies and Cvt bodies; targeted to intravacuolar vesicles during autophagy via the multivesicular body (MVB) pathway</v>
          </cell>
          <cell r="D4120" t="str">
            <v>S000000664</v>
          </cell>
          <cell r="E4120" t="str">
            <v>ORF</v>
          </cell>
          <cell r="F4120" t="str">
            <v>Verified</v>
          </cell>
          <cell r="G4120" t="str">
            <v>CVT17|AUT5</v>
          </cell>
          <cell r="H4120" t="str">
            <v>chromosome 3</v>
          </cell>
          <cell r="I4120" t="str">
            <v>L000004767|L000004751</v>
          </cell>
          <cell r="J4120">
            <v>3</v>
          </cell>
          <cell r="K4120">
            <v>237210</v>
          </cell>
          <cell r="L4120">
            <v>238772</v>
          </cell>
          <cell r="M4120" t="str">
            <v>W</v>
          </cell>
          <cell r="O4120">
            <v>38729</v>
          </cell>
          <cell r="P4120" t="str">
            <v>2000-09-13|1997-01-28</v>
          </cell>
        </row>
        <row r="4121">
          <cell r="A4121" t="str">
            <v>CPR4</v>
          </cell>
          <cell r="B4121" t="str">
            <v>YCR069W</v>
          </cell>
          <cell r="C4121" t="str">
            <v>Peptidyl-prolyl cis-trans isomerase (cyclophilin), catalyzes the cis-trans isomerization of peptide bonds N-terminal to proline residues; has a potential role in the secretory pathway</v>
          </cell>
          <cell r="D4121" t="str">
            <v>S000000665</v>
          </cell>
          <cell r="E4121" t="str">
            <v>ORF</v>
          </cell>
          <cell r="F4121" t="str">
            <v>Verified</v>
          </cell>
          <cell r="G4121" t="str">
            <v>SCC3|YCR070W|CYP4</v>
          </cell>
          <cell r="H4121" t="str">
            <v>chromosome 3</v>
          </cell>
          <cell r="I4121" t="str">
            <v>L000001804</v>
          </cell>
          <cell r="J4121">
            <v>3</v>
          </cell>
          <cell r="K4121">
            <v>239051</v>
          </cell>
          <cell r="L4121">
            <v>240007</v>
          </cell>
          <cell r="M4121" t="str">
            <v>W</v>
          </cell>
          <cell r="O4121">
            <v>38729</v>
          </cell>
          <cell r="P4121">
            <v>35458</v>
          </cell>
        </row>
        <row r="4122">
          <cell r="A4122" t="str">
            <v>IMG2</v>
          </cell>
          <cell r="B4122" t="str">
            <v>YCR071C</v>
          </cell>
          <cell r="C4122" t="str">
            <v>Mitochondrial ribosomal protein of the large subunit</v>
          </cell>
          <cell r="D4122" t="str">
            <v>S000000667</v>
          </cell>
          <cell r="E4122" t="str">
            <v>ORF</v>
          </cell>
          <cell r="F4122" t="str">
            <v>Verified</v>
          </cell>
          <cell r="H4122" t="str">
            <v>chromosome 3</v>
          </cell>
          <cell r="I4122" t="str">
            <v>L000004446</v>
          </cell>
          <cell r="J4122">
            <v>3</v>
          </cell>
          <cell r="K4122">
            <v>240539</v>
          </cell>
          <cell r="L4122">
            <v>240099</v>
          </cell>
          <cell r="M4122" t="str">
            <v>C</v>
          </cell>
          <cell r="O4122">
            <v>38729</v>
          </cell>
          <cell r="P4122" t="str">
            <v>2000-09-13|1997-01-28</v>
          </cell>
        </row>
        <row r="4123">
          <cell r="A4123" t="str">
            <v>RSA4</v>
          </cell>
          <cell r="B4123" t="str">
            <v>YCR072C</v>
          </cell>
          <cell r="C4123" t="str">
            <v>WD-repeat protein involved in ribosome biogenesis; may interact with ribosomes; required for maturation and efficient intra-nuclear transport or pre-60S ribosomal subunits, localizes to the nucleolus</v>
          </cell>
          <cell r="D4123" t="str">
            <v>S000000668</v>
          </cell>
          <cell r="E4123" t="str">
            <v>ORF</v>
          </cell>
          <cell r="F4123" t="str">
            <v>Verified</v>
          </cell>
          <cell r="H4123" t="str">
            <v>chromosome 3</v>
          </cell>
          <cell r="J4123">
            <v>3</v>
          </cell>
          <cell r="K4123">
            <v>242348</v>
          </cell>
          <cell r="L4123">
            <v>240801</v>
          </cell>
          <cell r="M4123" t="str">
            <v>C</v>
          </cell>
          <cell r="O4123">
            <v>38729</v>
          </cell>
          <cell r="P4123" t="str">
            <v>2000-09-13|1997-01-28</v>
          </cell>
        </row>
        <row r="4124">
          <cell r="A4124" t="str">
            <v>SSK22</v>
          </cell>
          <cell r="B4124" t="str">
            <v>YCR073C</v>
          </cell>
          <cell r="C4124" t="str">
            <v>MAP kinase kinase kinase of the HOG1 mitogen-activated signaling pathway; functionally redundant with, and homologous to, Ssk2p; interacts with and is activated by Ssk1p; phosphorylates Pbs2p</v>
          </cell>
          <cell r="D4124" t="str">
            <v>S000000669</v>
          </cell>
          <cell r="E4124" t="str">
            <v>ORF</v>
          </cell>
          <cell r="F4124" t="str">
            <v>Verified</v>
          </cell>
          <cell r="H4124" t="str">
            <v>chromosome 3</v>
          </cell>
          <cell r="I4124" t="str">
            <v>L000002827</v>
          </cell>
          <cell r="J4124">
            <v>3</v>
          </cell>
          <cell r="K4124">
            <v>246580</v>
          </cell>
          <cell r="L4124">
            <v>242585</v>
          </cell>
          <cell r="M4124" t="str">
            <v>C</v>
          </cell>
          <cell r="O4124">
            <v>38729</v>
          </cell>
          <cell r="P4124" t="str">
            <v>2000-09-13|1997-01-28</v>
          </cell>
        </row>
        <row r="4125">
          <cell r="A4125" t="str">
            <v>SOL2</v>
          </cell>
          <cell r="B4125" t="str">
            <v>YCR073W-A</v>
          </cell>
          <cell r="C4125" t="str">
            <v>Protein with a possible role in tRNA export; shows similarity to 6-phosphogluconolactonase non-catalytic domains but does not exhibit this enzymatic activity; homologous to Sol1p, Sol3p, and Sol4p</v>
          </cell>
          <cell r="D4125" t="str">
            <v>S000000718</v>
          </cell>
          <cell r="E4125" t="str">
            <v>ORF</v>
          </cell>
          <cell r="F4125" t="str">
            <v>Verified</v>
          </cell>
          <cell r="G4125" t="str">
            <v>YCRX13W</v>
          </cell>
          <cell r="H4125" t="str">
            <v>chromosome 3</v>
          </cell>
          <cell r="I4125" t="str">
            <v>L000003116</v>
          </cell>
          <cell r="J4125">
            <v>3</v>
          </cell>
          <cell r="K4125">
            <v>246960</v>
          </cell>
          <cell r="L4125">
            <v>247907</v>
          </cell>
          <cell r="M4125" t="str">
            <v>W</v>
          </cell>
          <cell r="O4125">
            <v>38729</v>
          </cell>
          <cell r="P4125" t="str">
            <v>2000-09-13|1997-01-28</v>
          </cell>
        </row>
        <row r="4126">
          <cell r="A4126" t="str">
            <v>ERS1</v>
          </cell>
          <cell r="B4126" t="str">
            <v>YCR075C</v>
          </cell>
          <cell r="C4126" t="str">
            <v>Protein with similarity to human cystinosin, which is a H(+)-driven transporter involved in L-cystine export from lysosomes and implicated in the disease cystinosis; contains seven transmembrane domains</v>
          </cell>
          <cell r="D4126" t="str">
            <v>S000000671</v>
          </cell>
          <cell r="E4126" t="str">
            <v>ORF</v>
          </cell>
          <cell r="F4126" t="str">
            <v>Verified</v>
          </cell>
          <cell r="H4126" t="str">
            <v>chromosome 3</v>
          </cell>
          <cell r="I4126" t="str">
            <v>L000000582</v>
          </cell>
          <cell r="J4126">
            <v>3</v>
          </cell>
          <cell r="K4126">
            <v>248812</v>
          </cell>
          <cell r="L4126">
            <v>248030</v>
          </cell>
          <cell r="M4126" t="str">
            <v>C</v>
          </cell>
          <cell r="O4126">
            <v>38729</v>
          </cell>
          <cell r="P4126">
            <v>35458</v>
          </cell>
        </row>
        <row r="4127">
          <cell r="B4127" t="str">
            <v>YCR075W-A</v>
          </cell>
          <cell r="C4127" t="str">
            <v>Putative protein of unknown function; identified by homology to Ashbya gossypii</v>
          </cell>
          <cell r="D4127" t="str">
            <v>S000028519</v>
          </cell>
          <cell r="E4127" t="str">
            <v>ORF</v>
          </cell>
          <cell r="F4127" t="str">
            <v>Uncharacterized</v>
          </cell>
          <cell r="H4127" t="str">
            <v>chromosome 3</v>
          </cell>
          <cell r="J4127">
            <v>3</v>
          </cell>
          <cell r="K4127">
            <v>248972</v>
          </cell>
          <cell r="L4127">
            <v>249199</v>
          </cell>
          <cell r="M4127" t="str">
            <v>W</v>
          </cell>
          <cell r="O4127">
            <v>38729</v>
          </cell>
          <cell r="P4127">
            <v>37831</v>
          </cell>
        </row>
        <row r="4128">
          <cell r="B4128" t="str">
            <v>YCR076C</v>
          </cell>
          <cell r="C4128" t="str">
            <v>Putative protein of unknown function; YCR076C is not an essential gene</v>
          </cell>
          <cell r="D4128" t="str">
            <v>S000000672</v>
          </cell>
          <cell r="E4128" t="str">
            <v>ORF</v>
          </cell>
          <cell r="F4128" t="str">
            <v>Uncharacterized</v>
          </cell>
          <cell r="H4128" t="str">
            <v>chromosome 3</v>
          </cell>
          <cell r="J4128">
            <v>3</v>
          </cell>
          <cell r="K4128">
            <v>250042</v>
          </cell>
          <cell r="L4128">
            <v>249290</v>
          </cell>
          <cell r="M4128" t="str">
            <v>C</v>
          </cell>
          <cell r="O4128">
            <v>38729</v>
          </cell>
          <cell r="P4128">
            <v>35458</v>
          </cell>
        </row>
        <row r="4129">
          <cell r="A4129" t="str">
            <v>PAT1</v>
          </cell>
          <cell r="B4129" t="str">
            <v>YCR077C</v>
          </cell>
          <cell r="C4129" t="str">
            <v>Topoisomerase II-associated deadenylation-dependent mRNA-decapping factor; also required for faithful chromosome transmission, maintenance of rDNA locus stability, and protection of mRNA 3'-UTRs from trimming; functionally linked to Pab1p</v>
          </cell>
          <cell r="D4129" t="str">
            <v>S000000673</v>
          </cell>
          <cell r="E4129" t="str">
            <v>ORF</v>
          </cell>
          <cell r="F4129" t="str">
            <v>Verified</v>
          </cell>
          <cell r="G4129" t="str">
            <v>MRT1</v>
          </cell>
          <cell r="H4129" t="str">
            <v>chromosome 3</v>
          </cell>
          <cell r="I4129" t="str">
            <v>L000001183|L000003214</v>
          </cell>
          <cell r="J4129">
            <v>3</v>
          </cell>
          <cell r="K4129">
            <v>252625</v>
          </cell>
          <cell r="L4129">
            <v>250235</v>
          </cell>
          <cell r="M4129" t="str">
            <v>C</v>
          </cell>
          <cell r="O4129">
            <v>38729</v>
          </cell>
          <cell r="P4129" t="str">
            <v>2000-09-13|1997-01-28</v>
          </cell>
        </row>
        <row r="4130">
          <cell r="A4130" t="str">
            <v>PTC6</v>
          </cell>
          <cell r="B4130" t="str">
            <v>YCR079W</v>
          </cell>
          <cell r="C4130" t="str">
            <v>Mitochondrial protein phosphatase of type 2C with similarity to mammalian PP1Ks; involved in mitophagy; null mutant is sensitive to rapamycin and has decreased phosphorylation of the Pda1 subunit of pyruvate dehydrogenase</v>
          </cell>
          <cell r="D4130" t="str">
            <v>S000002133</v>
          </cell>
          <cell r="E4130" t="str">
            <v>ORF</v>
          </cell>
          <cell r="F4130" t="str">
            <v>Verified</v>
          </cell>
          <cell r="G4130" t="str">
            <v>PPP2|AUP1</v>
          </cell>
          <cell r="H4130" t="str">
            <v>chromosome 3</v>
          </cell>
          <cell r="J4130">
            <v>3</v>
          </cell>
          <cell r="K4130">
            <v>252842</v>
          </cell>
          <cell r="L4130">
            <v>254170</v>
          </cell>
          <cell r="M4130" t="str">
            <v>W</v>
          </cell>
          <cell r="O4130">
            <v>38729</v>
          </cell>
          <cell r="P4130" t="str">
            <v>2000-09-13|1997-01-28</v>
          </cell>
        </row>
        <row r="4131">
          <cell r="A4131" t="str">
            <v>SRB8</v>
          </cell>
          <cell r="B4131" t="str">
            <v>YCR081W</v>
          </cell>
          <cell r="C4131" t="str">
            <v>Subunit of the RNA polymerase II mediator complex; associates with core polymerase subunits to form the RNA polymerase II holoenzyme; essential for transcriptional regulation; involved in glucose repression</v>
          </cell>
          <cell r="D4131" t="str">
            <v>S000000677</v>
          </cell>
          <cell r="E4131" t="str">
            <v>ORF</v>
          </cell>
          <cell r="F4131" t="str">
            <v>Verified</v>
          </cell>
          <cell r="G4131" t="str">
            <v>MED12|YCR080W|SSN5|NUT6|GIG1</v>
          </cell>
          <cell r="H4131" t="str">
            <v>chromosome 3</v>
          </cell>
          <cell r="I4131" t="str">
            <v>L000003007</v>
          </cell>
          <cell r="J4131">
            <v>3</v>
          </cell>
          <cell r="K4131">
            <v>254368</v>
          </cell>
          <cell r="L4131">
            <v>258651</v>
          </cell>
          <cell r="M4131" t="str">
            <v>W</v>
          </cell>
          <cell r="O4131">
            <v>38729</v>
          </cell>
          <cell r="P4131" t="str">
            <v>2000-09-13|1997-01-28</v>
          </cell>
        </row>
        <row r="4132">
          <cell r="B4132" t="str">
            <v>YCR081C-A</v>
          </cell>
          <cell r="C4132" t="str">
            <v>Dubious ORF unlikely to encode a protein, based on available experimental and comparative sequence data; completely overlaps with SRB8/YCR081W; identified by gene-trapping, microarray expression analysis, and genome-wide homology searching</v>
          </cell>
          <cell r="D4132" t="str">
            <v>S000028609</v>
          </cell>
          <cell r="E4132" t="str">
            <v>ORF</v>
          </cell>
          <cell r="F4132" t="str">
            <v>Dubious</v>
          </cell>
          <cell r="H4132" t="str">
            <v>chromosome 3</v>
          </cell>
          <cell r="J4132">
            <v>3</v>
          </cell>
          <cell r="K4132">
            <v>258648</v>
          </cell>
          <cell r="L4132">
            <v>258412</v>
          </cell>
          <cell r="M4132" t="str">
            <v>C</v>
          </cell>
          <cell r="O4132">
            <v>38729</v>
          </cell>
          <cell r="P4132">
            <v>37831</v>
          </cell>
        </row>
        <row r="4133">
          <cell r="A4133" t="str">
            <v>AHC2</v>
          </cell>
          <cell r="B4133" t="str">
            <v>YCR082W</v>
          </cell>
          <cell r="C4133" t="str">
            <v>Protein of unknown function, putative transcriptional regulator; proposed to be a Ada Histone acetyltransferase complex component; GFP tagged protein is localized to the cytoplasm and nucleus</v>
          </cell>
          <cell r="D4133" t="str">
            <v>S000000678</v>
          </cell>
          <cell r="E4133" t="str">
            <v>ORF</v>
          </cell>
          <cell r="F4133" t="str">
            <v>Verified</v>
          </cell>
          <cell r="H4133" t="str">
            <v>chromosome 3</v>
          </cell>
          <cell r="J4133">
            <v>3</v>
          </cell>
          <cell r="K4133">
            <v>258880</v>
          </cell>
          <cell r="L4133">
            <v>259266</v>
          </cell>
          <cell r="M4133" t="str">
            <v>W</v>
          </cell>
          <cell r="O4133">
            <v>38729</v>
          </cell>
          <cell r="P4133">
            <v>35458</v>
          </cell>
        </row>
        <row r="4134">
          <cell r="A4134" t="str">
            <v>TRX3</v>
          </cell>
          <cell r="B4134" t="str">
            <v>YCR083W</v>
          </cell>
          <cell r="C4134" t="str">
            <v>Mitochondrial thioredoxin, highly conserved oxidoreductase required to maintain the redox homeostasis of the cell, forms the mitochondrial thioredoxin system with Trr2p, redox state is maintained by both Trr2p and Glr1p</v>
          </cell>
          <cell r="D4134" t="str">
            <v>S000000679</v>
          </cell>
          <cell r="E4134" t="str">
            <v>ORF</v>
          </cell>
          <cell r="F4134" t="str">
            <v>Verified</v>
          </cell>
          <cell r="H4134" t="str">
            <v>chromosome 3</v>
          </cell>
          <cell r="J4134">
            <v>3</v>
          </cell>
          <cell r="K4134">
            <v>259575</v>
          </cell>
          <cell r="L4134">
            <v>259958</v>
          </cell>
          <cell r="M4134" t="str">
            <v>W</v>
          </cell>
          <cell r="O4134">
            <v>38729</v>
          </cell>
          <cell r="P4134">
            <v>35458</v>
          </cell>
        </row>
        <row r="4135">
          <cell r="A4135" t="str">
            <v>TUP1</v>
          </cell>
          <cell r="B4135" t="str">
            <v>YCR084C</v>
          </cell>
          <cell r="C4135" t="str">
            <v>General repressor of transcription, forms complex with Cyc8p, involved in the establishment of repressive chromatin structure through interactions with histones H3 and H4, appears to enhance expression of some genes</v>
          </cell>
          <cell r="D4135" t="str">
            <v>S000000680</v>
          </cell>
          <cell r="E4135" t="str">
            <v>ORF</v>
          </cell>
          <cell r="F4135" t="str">
            <v>Verified</v>
          </cell>
          <cell r="G4135" t="str">
            <v>UMR7|SFL2|ROX4|FLK1|CYC9|CRT4|AMM1|AER2|AAR1</v>
          </cell>
          <cell r="H4135" t="str">
            <v>chromosome 3</v>
          </cell>
          <cell r="I4135" t="str">
            <v>L000002391</v>
          </cell>
          <cell r="J4135">
            <v>3</v>
          </cell>
          <cell r="K4135">
            <v>262449</v>
          </cell>
          <cell r="L4135">
            <v>260308</v>
          </cell>
          <cell r="M4135" t="str">
            <v>C</v>
          </cell>
          <cell r="N4135">
            <v>77</v>
          </cell>
          <cell r="O4135">
            <v>38729</v>
          </cell>
          <cell r="P4135">
            <v>35458</v>
          </cell>
        </row>
        <row r="4136">
          <cell r="B4136" t="str">
            <v>YCR085W</v>
          </cell>
          <cell r="C4136" t="str">
            <v>Dubious open reading frame unlikely to encode a protein, based on available experimental and comparative sequence data</v>
          </cell>
          <cell r="D4136" t="str">
            <v>S000000681</v>
          </cell>
          <cell r="E4136" t="str">
            <v>ORF</v>
          </cell>
          <cell r="F4136" t="str">
            <v>Dubious</v>
          </cell>
          <cell r="H4136" t="str">
            <v>chromosome 3</v>
          </cell>
          <cell r="J4136">
            <v>3</v>
          </cell>
          <cell r="K4136">
            <v>262913</v>
          </cell>
          <cell r="L4136">
            <v>263266</v>
          </cell>
          <cell r="M4136" t="str">
            <v>W</v>
          </cell>
          <cell r="O4136">
            <v>38729</v>
          </cell>
          <cell r="P4136">
            <v>35458</v>
          </cell>
        </row>
        <row r="4137">
          <cell r="A4137" t="str">
            <v>CSM1</v>
          </cell>
          <cell r="B4137" t="str">
            <v>YCR086W</v>
          </cell>
          <cell r="C4137" t="str">
            <v>Nucleolar protein that forms a complex with Lrs4p and then Mam1p at kinetochores during meiosis I to mediate accurate homolog segregation; required for condensin recruitment to the replication fork barrier site and rDNA repeat segregation</v>
          </cell>
          <cell r="D4137" t="str">
            <v>S000000682</v>
          </cell>
          <cell r="E4137" t="str">
            <v>ORF</v>
          </cell>
          <cell r="F4137" t="str">
            <v>Verified</v>
          </cell>
          <cell r="H4137" t="str">
            <v>chromosome 3</v>
          </cell>
          <cell r="I4137" t="str">
            <v>S000007653</v>
          </cell>
          <cell r="J4137">
            <v>3</v>
          </cell>
          <cell r="K4137">
            <v>263389</v>
          </cell>
          <cell r="L4137">
            <v>263961</v>
          </cell>
          <cell r="M4137" t="str">
            <v>W</v>
          </cell>
          <cell r="O4137">
            <v>38729</v>
          </cell>
          <cell r="P4137">
            <v>35458</v>
          </cell>
        </row>
        <row r="4138">
          <cell r="B4138" t="str">
            <v>YCR087W</v>
          </cell>
          <cell r="C4138" t="str">
            <v>Dubious open reading frame unlikely to encode a protein, based on available experimental and comparative sequence data; partially overlaps uncharacterized gene YCR087C-A; YCR087W is not an essential gene</v>
          </cell>
          <cell r="D4138" t="str">
            <v>S000000683</v>
          </cell>
          <cell r="E4138" t="str">
            <v>ORF</v>
          </cell>
          <cell r="F4138" t="str">
            <v>Dubious</v>
          </cell>
          <cell r="H4138" t="str">
            <v>chromosome 3</v>
          </cell>
          <cell r="J4138">
            <v>3</v>
          </cell>
          <cell r="K4138">
            <v>263973</v>
          </cell>
          <cell r="L4138">
            <v>264488</v>
          </cell>
          <cell r="M4138" t="str">
            <v>W</v>
          </cell>
          <cell r="O4138">
            <v>38729</v>
          </cell>
          <cell r="P4138">
            <v>35458</v>
          </cell>
        </row>
        <row r="4139">
          <cell r="B4139" t="str">
            <v>YCR087C-A</v>
          </cell>
          <cell r="C4139" t="str">
            <v>Putative protein of unknown function; green fluorescent protein (GFP)-fusion protein localizes to the nucleolus; YCR087C-A is not an essential gene</v>
          </cell>
          <cell r="D4139" t="str">
            <v>S000007223</v>
          </cell>
          <cell r="E4139" t="str">
            <v>ORF</v>
          </cell>
          <cell r="F4139" t="str">
            <v>Uncharacterized</v>
          </cell>
          <cell r="H4139" t="str">
            <v>chromosome 3</v>
          </cell>
          <cell r="J4139">
            <v>3</v>
          </cell>
          <cell r="K4139">
            <v>264464</v>
          </cell>
          <cell r="L4139">
            <v>264003</v>
          </cell>
          <cell r="M4139" t="str">
            <v>C</v>
          </cell>
          <cell r="O4139">
            <v>38729</v>
          </cell>
          <cell r="P4139">
            <v>36358</v>
          </cell>
        </row>
        <row r="4140">
          <cell r="A4140" t="str">
            <v>ABP1</v>
          </cell>
          <cell r="B4140" t="str">
            <v>YCR088W</v>
          </cell>
          <cell r="C4140" t="str">
            <v>Actin-binding protein of the cortical actin cytoskeleton, important for activation of the Arp2/3 complex that plays a key role actin in cytoskeleton organization</v>
          </cell>
          <cell r="D4140" t="str">
            <v>S000000684</v>
          </cell>
          <cell r="E4140" t="str">
            <v>ORF</v>
          </cell>
          <cell r="F4140" t="str">
            <v>Verified</v>
          </cell>
          <cell r="H4140" t="str">
            <v>chromosome 3</v>
          </cell>
          <cell r="I4140" t="str">
            <v>L000000013</v>
          </cell>
          <cell r="J4140">
            <v>3</v>
          </cell>
          <cell r="K4140">
            <v>265065</v>
          </cell>
          <cell r="L4140">
            <v>266843</v>
          </cell>
          <cell r="M4140" t="str">
            <v>W</v>
          </cell>
          <cell r="N4140">
            <v>80</v>
          </cell>
          <cell r="O4140">
            <v>38729</v>
          </cell>
          <cell r="P4140">
            <v>35458</v>
          </cell>
        </row>
        <row r="4141">
          <cell r="A4141" t="str">
            <v>FIG2</v>
          </cell>
          <cell r="B4141" t="str">
            <v>YCR089W</v>
          </cell>
          <cell r="C4141" t="str">
            <v>Cell wall adhesin, expressed specifically during mating; may be involved in maintenance of cell wall integrity during mating</v>
          </cell>
          <cell r="D4141" t="str">
            <v>S000000685</v>
          </cell>
          <cell r="E4141" t="str">
            <v>ORF</v>
          </cell>
          <cell r="F4141" t="str">
            <v>Verified</v>
          </cell>
          <cell r="H4141" t="str">
            <v>chromosome 3</v>
          </cell>
          <cell r="I4141" t="str">
            <v>L000003312</v>
          </cell>
          <cell r="J4141">
            <v>3</v>
          </cell>
          <cell r="K4141">
            <v>267431</v>
          </cell>
          <cell r="L4141">
            <v>272260</v>
          </cell>
          <cell r="M4141" t="str">
            <v>W</v>
          </cell>
          <cell r="O4141">
            <v>38729</v>
          </cell>
          <cell r="P4141" t="str">
            <v>2000-09-13|1997-01-28</v>
          </cell>
        </row>
        <row r="4142">
          <cell r="B4142" t="str">
            <v>YCR090C</v>
          </cell>
          <cell r="C4142" t="str">
            <v>Putative protein of unknown function; green fluorescent protein (GFP)-fusion protein localizes to the cytoplasm and nucleus; YCR090C is not an essential gene</v>
          </cell>
          <cell r="D4142" t="str">
            <v>S000000686</v>
          </cell>
          <cell r="E4142" t="str">
            <v>ORF</v>
          </cell>
          <cell r="F4142" t="str">
            <v>Uncharacterized</v>
          </cell>
          <cell r="H4142" t="str">
            <v>chromosome 3</v>
          </cell>
          <cell r="J4142">
            <v>3</v>
          </cell>
          <cell r="K4142">
            <v>272860</v>
          </cell>
          <cell r="L4142">
            <v>272312</v>
          </cell>
          <cell r="M4142" t="str">
            <v>C</v>
          </cell>
          <cell r="O4142">
            <v>38729</v>
          </cell>
          <cell r="P4142">
            <v>35458</v>
          </cell>
        </row>
        <row r="4143">
          <cell r="A4143" t="str">
            <v>KIN82</v>
          </cell>
          <cell r="B4143" t="str">
            <v>YCR091W</v>
          </cell>
          <cell r="C4143" t="str">
            <v>Putative serine/threonine protein kinase implicated in the regulation of phospholipid asymmetry through the activation of phospholipid translocases (flippases) Lem3p-Dnf1p/Dnf2p; similar to Fpk1p</v>
          </cell>
          <cell r="D4143" t="str">
            <v>S000000687</v>
          </cell>
          <cell r="E4143" t="str">
            <v>ORF</v>
          </cell>
          <cell r="F4143" t="str">
            <v>Verified</v>
          </cell>
          <cell r="G4143" t="str">
            <v>FPK2</v>
          </cell>
          <cell r="H4143" t="str">
            <v>chromosome 3</v>
          </cell>
          <cell r="I4143" t="str">
            <v>L000000906</v>
          </cell>
          <cell r="J4143">
            <v>3</v>
          </cell>
          <cell r="K4143">
            <v>274401</v>
          </cell>
          <cell r="L4143">
            <v>276563</v>
          </cell>
          <cell r="M4143" t="str">
            <v>W</v>
          </cell>
          <cell r="O4143">
            <v>38729</v>
          </cell>
          <cell r="P4143" t="str">
            <v>2000-09-13|1997-01-28</v>
          </cell>
        </row>
        <row r="4144">
          <cell r="A4144" t="str">
            <v>MSH3</v>
          </cell>
          <cell r="B4144" t="str">
            <v>YCR092C</v>
          </cell>
          <cell r="C4144" t="str">
            <v>Mismatch repair protein, forms dimers with Msh2p that mediate repair of insertion or deletion mutations and removal of nonhomologous DNA ends, contains a PCNA (Pol30p) binding motif required for genome stability</v>
          </cell>
          <cell r="D4144" t="str">
            <v>S000000688</v>
          </cell>
          <cell r="E4144" t="str">
            <v>ORF</v>
          </cell>
          <cell r="F4144" t="str">
            <v>Verified</v>
          </cell>
          <cell r="H4144" t="str">
            <v>chromosome 3</v>
          </cell>
          <cell r="I4144" t="str">
            <v>L000001191</v>
          </cell>
          <cell r="J4144">
            <v>3</v>
          </cell>
          <cell r="K4144">
            <v>279817</v>
          </cell>
          <cell r="L4144">
            <v>276761</v>
          </cell>
          <cell r="M4144" t="str">
            <v>C</v>
          </cell>
          <cell r="O4144">
            <v>39331</v>
          </cell>
          <cell r="P4144" t="str">
            <v>2007-09-06|1997-01-28</v>
          </cell>
        </row>
        <row r="4145">
          <cell r="A4145" t="str">
            <v>CDC39</v>
          </cell>
          <cell r="B4145" t="str">
            <v>YCR093W</v>
          </cell>
          <cell r="C4145" t="str">
            <v>Component of the CCR4-NOT complex, which has multiple roles in regulating mRNA levels including regulation of transcription and destabilizing mRNAs by deadenylation; basal transcription factor</v>
          </cell>
          <cell r="D4145" t="str">
            <v>S000000689</v>
          </cell>
          <cell r="E4145" t="str">
            <v>ORF</v>
          </cell>
          <cell r="F4145" t="str">
            <v>Verified</v>
          </cell>
          <cell r="G4145" t="str">
            <v>SMD6|ROS1|NOT1</v>
          </cell>
          <cell r="H4145" t="str">
            <v>chromosome 3</v>
          </cell>
          <cell r="I4145" t="str">
            <v>L000000274</v>
          </cell>
          <cell r="J4145">
            <v>3</v>
          </cell>
          <cell r="K4145">
            <v>280114</v>
          </cell>
          <cell r="L4145">
            <v>286440</v>
          </cell>
          <cell r="M4145" t="str">
            <v>W</v>
          </cell>
          <cell r="N4145">
            <v>91</v>
          </cell>
          <cell r="O4145">
            <v>38729</v>
          </cell>
          <cell r="P4145" t="str">
            <v>2000-09-13|1997-01-28</v>
          </cell>
        </row>
        <row r="4146">
          <cell r="A4146" t="str">
            <v>CDC50</v>
          </cell>
          <cell r="B4146" t="str">
            <v>YCR094W</v>
          </cell>
          <cell r="C4146" t="str">
            <v>Endosomal protein that interacts with phospholipid flippase Drs2p; interaction with Cdc50p is essential for Drs2p catalytic activity; mutations affect cell polarity and polarized growth; similar to Ynr048wp and Lem3p</v>
          </cell>
          <cell r="D4146" t="str">
            <v>S000000690</v>
          </cell>
          <cell r="E4146" t="str">
            <v>ORF</v>
          </cell>
          <cell r="F4146" t="str">
            <v>Verified</v>
          </cell>
          <cell r="H4146" t="str">
            <v>chromosome 3</v>
          </cell>
          <cell r="I4146" t="str">
            <v>L000004326</v>
          </cell>
          <cell r="J4146">
            <v>3</v>
          </cell>
          <cell r="K4146">
            <v>286759</v>
          </cell>
          <cell r="L4146">
            <v>287934</v>
          </cell>
          <cell r="M4146" t="str">
            <v>W</v>
          </cell>
          <cell r="O4146">
            <v>38729</v>
          </cell>
          <cell r="P4146">
            <v>35458</v>
          </cell>
        </row>
        <row r="4147">
          <cell r="A4147" t="str">
            <v>OCA4</v>
          </cell>
          <cell r="B4147" t="str">
            <v>YCR095C</v>
          </cell>
          <cell r="C4147" t="str">
            <v>Cytoplasmic protein required for replication of Brome mosaic virus in S. cerevisiae, which is a model system for studying replication of positive-strand RNA viruses in their natural hosts</v>
          </cell>
          <cell r="D4147" t="str">
            <v>S000000691</v>
          </cell>
          <cell r="E4147" t="str">
            <v>ORF</v>
          </cell>
          <cell r="F4147" t="str">
            <v>Uncharacterized</v>
          </cell>
          <cell r="H4147" t="str">
            <v>chromosome 3</v>
          </cell>
          <cell r="J4147">
            <v>3</v>
          </cell>
          <cell r="K4147">
            <v>289255</v>
          </cell>
          <cell r="L4147">
            <v>288167</v>
          </cell>
          <cell r="M4147" t="str">
            <v>C</v>
          </cell>
          <cell r="O4147">
            <v>38729</v>
          </cell>
          <cell r="P4147">
            <v>35458</v>
          </cell>
        </row>
        <row r="4148">
          <cell r="B4148" t="str">
            <v>YCR095W-A</v>
          </cell>
          <cell r="C4148" t="str">
            <v>Putative protein of unknown function</v>
          </cell>
          <cell r="D4148" t="str">
            <v>S000029724</v>
          </cell>
          <cell r="E4148" t="str">
            <v>ORF</v>
          </cell>
          <cell r="F4148" t="str">
            <v>Uncharacterized</v>
          </cell>
          <cell r="H4148" t="str">
            <v>chromosome 3</v>
          </cell>
          <cell r="J4148">
            <v>3</v>
          </cell>
          <cell r="K4148">
            <v>289636</v>
          </cell>
          <cell r="L4148">
            <v>289794</v>
          </cell>
          <cell r="M4148" t="str">
            <v>W</v>
          </cell>
          <cell r="O4148">
            <v>38729</v>
          </cell>
          <cell r="P4148">
            <v>38226</v>
          </cell>
        </row>
        <row r="4149">
          <cell r="A4149" t="str">
            <v>HMRA2</v>
          </cell>
          <cell r="B4149" t="str">
            <v>YCR096C</v>
          </cell>
          <cell r="C4149" t="str">
            <v>Silenced copy of a2 at HMR; similarity to Alpha2p; required along with a1p for inhibiting expression of the HO endonuclease in a/alpha HO/HO diploid cells with an active mating-type interconversion system</v>
          </cell>
          <cell r="D4149" t="str">
            <v>S000000692</v>
          </cell>
          <cell r="E4149" t="str">
            <v>ORF</v>
          </cell>
          <cell r="F4149" t="str">
            <v>Verified|silenced_gene</v>
          </cell>
          <cell r="G4149" t="str">
            <v>A2</v>
          </cell>
          <cell r="H4149" t="str">
            <v>chromosome 3</v>
          </cell>
          <cell r="J4149">
            <v>3</v>
          </cell>
          <cell r="K4149">
            <v>293535</v>
          </cell>
          <cell r="L4149">
            <v>293176</v>
          </cell>
          <cell r="M4149" t="str">
            <v>C</v>
          </cell>
          <cell r="O4149">
            <v>38729</v>
          </cell>
          <cell r="P4149">
            <v>35458</v>
          </cell>
        </row>
        <row r="4150">
          <cell r="A4150" t="str">
            <v>HMRA1</v>
          </cell>
          <cell r="B4150" t="str">
            <v>YCR097W</v>
          </cell>
          <cell r="C4150" t="str">
            <v>Silenced copy of a1 at HMR; homeobox corepressor that interacts with Alpha2p to repress haploid-specific gene transcription in diploid cells</v>
          </cell>
          <cell r="D4150" t="str">
            <v>S000000694</v>
          </cell>
          <cell r="E4150" t="str">
            <v>ORF</v>
          </cell>
          <cell r="F4150" t="str">
            <v>Verified|silenced_gene</v>
          </cell>
          <cell r="G4150" t="str">
            <v>YCR097WB</v>
          </cell>
          <cell r="H4150" t="str">
            <v>chromosome 3</v>
          </cell>
          <cell r="I4150" t="str">
            <v>S000007657</v>
          </cell>
          <cell r="J4150">
            <v>3</v>
          </cell>
          <cell r="K4150">
            <v>293832</v>
          </cell>
          <cell r="L4150">
            <v>294318</v>
          </cell>
          <cell r="M4150" t="str">
            <v>W</v>
          </cell>
          <cell r="O4150">
            <v>38729</v>
          </cell>
          <cell r="P4150">
            <v>35458</v>
          </cell>
        </row>
        <row r="4151">
          <cell r="B4151" t="str">
            <v>YCR097W-A</v>
          </cell>
          <cell r="C4151" t="str">
            <v>Dubious open reading frame unlikely to encode a protein, based on available experimental and comparative sequence data; identified by homology to a hemiascomycetous yeast protein</v>
          </cell>
          <cell r="D4151" t="str">
            <v>S000007632</v>
          </cell>
          <cell r="E4151" t="str">
            <v>ORF</v>
          </cell>
          <cell r="F4151" t="str">
            <v>Dubious</v>
          </cell>
          <cell r="H4151" t="str">
            <v>chromosome 3</v>
          </cell>
          <cell r="J4151">
            <v>3</v>
          </cell>
          <cell r="K4151">
            <v>294436</v>
          </cell>
          <cell r="L4151">
            <v>294702</v>
          </cell>
          <cell r="M4151" t="str">
            <v>W</v>
          </cell>
          <cell r="O4151">
            <v>38729</v>
          </cell>
          <cell r="P4151">
            <v>36719</v>
          </cell>
        </row>
        <row r="4152">
          <cell r="A4152" t="str">
            <v>GIT1</v>
          </cell>
          <cell r="B4152" t="str">
            <v>YCR098C</v>
          </cell>
          <cell r="C4152" t="str">
            <v>Plasma membrane permease, mediates uptake of glycerophosphoinositol and glycerophosphocholine as sources of the nutrients inositol and phosphate; expression and transport rate are regulated by phosphate and inositol availability</v>
          </cell>
          <cell r="D4152" t="str">
            <v>S000000695</v>
          </cell>
          <cell r="E4152" t="str">
            <v>ORF</v>
          </cell>
          <cell r="F4152" t="str">
            <v>Verified</v>
          </cell>
          <cell r="H4152" t="str">
            <v>chromosome 3</v>
          </cell>
          <cell r="I4152" t="str">
            <v>L000003211</v>
          </cell>
          <cell r="J4152">
            <v>3</v>
          </cell>
          <cell r="K4152">
            <v>298602</v>
          </cell>
          <cell r="L4152">
            <v>297046</v>
          </cell>
          <cell r="M4152" t="str">
            <v>C</v>
          </cell>
          <cell r="O4152">
            <v>38729</v>
          </cell>
          <cell r="P4152">
            <v>35458</v>
          </cell>
        </row>
        <row r="4153">
          <cell r="B4153" t="str">
            <v>YCR099C</v>
          </cell>
          <cell r="C4153" t="str">
            <v>Putative protein of unknown function</v>
          </cell>
          <cell r="D4153" t="str">
            <v>S000000696</v>
          </cell>
          <cell r="E4153" t="str">
            <v>ORF</v>
          </cell>
          <cell r="F4153" t="str">
            <v>Uncharacterized</v>
          </cell>
          <cell r="H4153" t="str">
            <v>chromosome 3</v>
          </cell>
          <cell r="J4153">
            <v>3</v>
          </cell>
          <cell r="K4153">
            <v>301296</v>
          </cell>
          <cell r="L4153">
            <v>300829</v>
          </cell>
          <cell r="M4153" t="str">
            <v>C</v>
          </cell>
          <cell r="O4153">
            <v>38729</v>
          </cell>
          <cell r="P4153">
            <v>35458</v>
          </cell>
        </row>
        <row r="4154">
          <cell r="B4154" t="str">
            <v>YCR100C</v>
          </cell>
          <cell r="C4154" t="str">
            <v>Putative protein of unknown function</v>
          </cell>
          <cell r="D4154" t="str">
            <v>S000000697</v>
          </cell>
          <cell r="E4154" t="str">
            <v>ORF</v>
          </cell>
          <cell r="F4154" t="str">
            <v>Uncharacterized</v>
          </cell>
          <cell r="H4154" t="str">
            <v>chromosome 3</v>
          </cell>
          <cell r="J4154">
            <v>3</v>
          </cell>
          <cell r="K4154">
            <v>302218</v>
          </cell>
          <cell r="L4154">
            <v>301268</v>
          </cell>
          <cell r="M4154" t="str">
            <v>C</v>
          </cell>
          <cell r="O4154">
            <v>38729</v>
          </cell>
          <cell r="P4154">
            <v>35458</v>
          </cell>
        </row>
        <row r="4155">
          <cell r="B4155" t="str">
            <v>YCR101C</v>
          </cell>
          <cell r="C4155" t="str">
            <v>Putative protein of unknown function; localizes to the membrane fraction; YCR101C is not an essential gene</v>
          </cell>
          <cell r="D4155" t="str">
            <v>S000000698</v>
          </cell>
          <cell r="E4155" t="str">
            <v>ORF</v>
          </cell>
          <cell r="F4155" t="str">
            <v>Uncharacterized</v>
          </cell>
          <cell r="H4155" t="str">
            <v>chromosome 3</v>
          </cell>
          <cell r="J4155">
            <v>3</v>
          </cell>
          <cell r="K4155">
            <v>303027</v>
          </cell>
          <cell r="L4155">
            <v>302479</v>
          </cell>
          <cell r="M4155" t="str">
            <v>C</v>
          </cell>
          <cell r="O4155">
            <v>38729</v>
          </cell>
          <cell r="P4155">
            <v>35458</v>
          </cell>
        </row>
        <row r="4156">
          <cell r="B4156" t="str">
            <v>YCR102C</v>
          </cell>
          <cell r="C4156" t="str">
            <v>Putative protein of unknown function, involved in copper metabolism; similar to C. carbonum toxD gene; member of the quinone oxidoreductase family</v>
          </cell>
          <cell r="D4156" t="str">
            <v>S000000699</v>
          </cell>
          <cell r="E4156" t="str">
            <v>ORF</v>
          </cell>
          <cell r="F4156" t="str">
            <v>Uncharacterized</v>
          </cell>
          <cell r="H4156" t="str">
            <v>chromosome 3</v>
          </cell>
          <cell r="J4156">
            <v>3</v>
          </cell>
          <cell r="K4156">
            <v>305464</v>
          </cell>
          <cell r="L4156">
            <v>304358</v>
          </cell>
          <cell r="M4156" t="str">
            <v>C</v>
          </cell>
          <cell r="O4156">
            <v>38729</v>
          </cell>
          <cell r="P4156">
            <v>35458</v>
          </cell>
        </row>
        <row r="4157">
          <cell r="B4157" t="str">
            <v>YCR102W-A</v>
          </cell>
          <cell r="C4157" t="str">
            <v>Dubious open reading frame unlikely to encode a protein, based on available experimental and comparative sequence data</v>
          </cell>
          <cell r="D4157" t="str">
            <v>S000007231</v>
          </cell>
          <cell r="E4157" t="str">
            <v>ORF</v>
          </cell>
          <cell r="F4157" t="str">
            <v>Dubious</v>
          </cell>
          <cell r="H4157" t="str">
            <v>chromosome 3</v>
          </cell>
          <cell r="J4157">
            <v>3</v>
          </cell>
          <cell r="K4157">
            <v>306732</v>
          </cell>
          <cell r="L4157">
            <v>306929</v>
          </cell>
          <cell r="M4157" t="str">
            <v>W</v>
          </cell>
          <cell r="O4157">
            <v>38729</v>
          </cell>
          <cell r="P4157">
            <v>36358</v>
          </cell>
        </row>
        <row r="4158">
          <cell r="A4158" t="str">
            <v>PAU3</v>
          </cell>
          <cell r="B4158" t="str">
            <v>YCR104W</v>
          </cell>
          <cell r="C4158" t="str">
            <v>Member of the seripauperin multigene family encoded mainly in subtelomeric regions, active during alcoholic fermentation, regulated by anaerobiosis, negatively regulated by oxygen, repressed by heme</v>
          </cell>
          <cell r="D4158" t="str">
            <v>S000000701</v>
          </cell>
          <cell r="E4158" t="str">
            <v>ORF</v>
          </cell>
          <cell r="F4158" t="str">
            <v>Verified</v>
          </cell>
          <cell r="H4158" t="str">
            <v>chromosome 3</v>
          </cell>
          <cell r="I4158" t="str">
            <v>L000002739</v>
          </cell>
          <cell r="J4158">
            <v>3</v>
          </cell>
          <cell r="K4158">
            <v>307798</v>
          </cell>
          <cell r="L4158">
            <v>308172</v>
          </cell>
          <cell r="M4158" t="str">
            <v>W</v>
          </cell>
          <cell r="O4158">
            <v>38729</v>
          </cell>
          <cell r="P4158">
            <v>35458</v>
          </cell>
        </row>
        <row r="4159">
          <cell r="A4159" t="str">
            <v>ADH7</v>
          </cell>
          <cell r="B4159" t="str">
            <v>YCR105W</v>
          </cell>
          <cell r="C4159" t="str">
            <v>NADPH-dependent medium chain alcohol dehydrogenase with broad substrate specificity; member of the cinnamyl family of alcohol dehydrogenases; may be involved in fusel alcohol synthesis or in aldehyde tolerance</v>
          </cell>
          <cell r="D4159" t="str">
            <v>S000000702</v>
          </cell>
          <cell r="E4159" t="str">
            <v>ORF</v>
          </cell>
          <cell r="F4159" t="str">
            <v>Verified</v>
          </cell>
          <cell r="G4159" t="str">
            <v>ADHVII</v>
          </cell>
          <cell r="H4159" t="str">
            <v>chromosome 3</v>
          </cell>
          <cell r="J4159">
            <v>3</v>
          </cell>
          <cell r="K4159">
            <v>309067</v>
          </cell>
          <cell r="L4159">
            <v>310152</v>
          </cell>
          <cell r="M4159" t="str">
            <v>W</v>
          </cell>
          <cell r="O4159">
            <v>38729</v>
          </cell>
          <cell r="P4159">
            <v>35458</v>
          </cell>
        </row>
        <row r="4160">
          <cell r="A4160" t="str">
            <v>RDS1</v>
          </cell>
          <cell r="B4160" t="str">
            <v>YCR106W</v>
          </cell>
          <cell r="C4160" t="str">
            <v>Zinc cluster transcription factor involved in conferring resistance to cycloheximide</v>
          </cell>
          <cell r="D4160" t="str">
            <v>S000000703</v>
          </cell>
          <cell r="E4160" t="str">
            <v>ORF</v>
          </cell>
          <cell r="F4160" t="str">
            <v>Verified</v>
          </cell>
          <cell r="H4160" t="str">
            <v>chromosome 3</v>
          </cell>
          <cell r="J4160">
            <v>3</v>
          </cell>
          <cell r="K4160">
            <v>310955</v>
          </cell>
          <cell r="L4160">
            <v>313453</v>
          </cell>
          <cell r="M4160" t="str">
            <v>W</v>
          </cell>
          <cell r="O4160">
            <v>38729</v>
          </cell>
          <cell r="P4160">
            <v>35458</v>
          </cell>
        </row>
        <row r="4161">
          <cell r="A4161" t="str">
            <v>AAD3</v>
          </cell>
          <cell r="B4161" t="str">
            <v>YCR107W</v>
          </cell>
          <cell r="C4161" t="str">
            <v>Putative aryl-alcohol dehydrogenase with similarity to P. chrysosporium aryl-alcohol dehydrogenase; mutational analysis has not yet revealed a physiological role</v>
          </cell>
          <cell r="D4161" t="str">
            <v>S000000704</v>
          </cell>
          <cell r="E4161" t="str">
            <v>ORF</v>
          </cell>
          <cell r="F4161" t="str">
            <v>Verified</v>
          </cell>
          <cell r="H4161" t="str">
            <v>chromosome 3</v>
          </cell>
          <cell r="I4161" t="str">
            <v>L000004636</v>
          </cell>
          <cell r="J4161">
            <v>3</v>
          </cell>
          <cell r="K4161">
            <v>313887</v>
          </cell>
          <cell r="L4161">
            <v>314978</v>
          </cell>
          <cell r="M4161" t="str">
            <v>W</v>
          </cell>
          <cell r="O4161">
            <v>38729</v>
          </cell>
          <cell r="P4161" t="str">
            <v>2000-09-13|1997-01-28</v>
          </cell>
        </row>
        <row r="4162">
          <cell r="B4162" t="str">
            <v>YCR108C</v>
          </cell>
          <cell r="C4162" t="str">
            <v>Putative protein of unknown function; identified by fungal homology and RT-PCR</v>
          </cell>
          <cell r="D4162" t="str">
            <v>S000028536</v>
          </cell>
          <cell r="E4162" t="str">
            <v>ORF</v>
          </cell>
          <cell r="F4162" t="str">
            <v>Uncharacterized</v>
          </cell>
          <cell r="H4162" t="str">
            <v>chromosome 3</v>
          </cell>
          <cell r="J4162">
            <v>3</v>
          </cell>
          <cell r="K4162">
            <v>316185</v>
          </cell>
          <cell r="L4162">
            <v>315994</v>
          </cell>
          <cell r="M4162" t="str">
            <v>C</v>
          </cell>
          <cell r="O4162">
            <v>38729</v>
          </cell>
          <cell r="P4162">
            <v>37831</v>
          </cell>
        </row>
        <row r="4163">
          <cell r="A4163" t="str">
            <v>COS7</v>
          </cell>
          <cell r="B4163" t="str">
            <v>YDL248W</v>
          </cell>
          <cell r="C4163" t="str">
            <v>Protein of unknown function, member of the DUP380 subfamily of conserved, often subtelomerically-encoded proteins; the authentic, non-tagged protein is detected in highly purified mitochondria in high-throughput studies</v>
          </cell>
          <cell r="D4163" t="str">
            <v>S000002407</v>
          </cell>
          <cell r="E4163" t="str">
            <v>ORF</v>
          </cell>
          <cell r="F4163" t="str">
            <v>Verified</v>
          </cell>
          <cell r="H4163" t="str">
            <v>chromosome 4</v>
          </cell>
          <cell r="I4163" t="str">
            <v>L000004065</v>
          </cell>
          <cell r="J4163">
            <v>4</v>
          </cell>
          <cell r="K4163">
            <v>1802</v>
          </cell>
          <cell r="L4163">
            <v>2953</v>
          </cell>
          <cell r="M4163" t="str">
            <v>W</v>
          </cell>
          <cell r="O4163">
            <v>35277</v>
          </cell>
          <cell r="P4163">
            <v>35277</v>
          </cell>
        </row>
        <row r="4164">
          <cell r="B4164" t="str">
            <v>YDL247W-A</v>
          </cell>
          <cell r="C4164" t="str">
            <v>Dubious open reading frame unlikely to encode a protein, based on available experimental and comparative sequence data; identified by sequence comparison with hemiascomycetous yeast species</v>
          </cell>
          <cell r="D4164" t="str">
            <v>S000007602</v>
          </cell>
          <cell r="E4164" t="str">
            <v>ORF</v>
          </cell>
          <cell r="F4164" t="str">
            <v>Dubious</v>
          </cell>
          <cell r="H4164" t="str">
            <v>chromosome 4</v>
          </cell>
          <cell r="J4164">
            <v>4</v>
          </cell>
          <cell r="K4164">
            <v>3762</v>
          </cell>
          <cell r="L4164">
            <v>3836</v>
          </cell>
          <cell r="M4164" t="str">
            <v>W</v>
          </cell>
          <cell r="O4164">
            <v>36948</v>
          </cell>
          <cell r="P4164">
            <v>36948</v>
          </cell>
        </row>
        <row r="4165">
          <cell r="A4165" t="str">
            <v>MPH2</v>
          </cell>
          <cell r="B4165" t="str">
            <v>YDL247W</v>
          </cell>
          <cell r="C4165" t="str">
            <v>Alpha-glucoside permease, transports maltose, maltotriose, alpha-methylglucoside, and turanose; identical to Mph3p; encoded in a subtelomeric position in a region likely to have undergone duplication</v>
          </cell>
          <cell r="D4165" t="str">
            <v>S000002406</v>
          </cell>
          <cell r="E4165" t="str">
            <v>ORF</v>
          </cell>
          <cell r="F4165" t="str">
            <v>Verified</v>
          </cell>
          <cell r="H4165" t="str">
            <v>chromosome 4</v>
          </cell>
          <cell r="J4165">
            <v>4</v>
          </cell>
          <cell r="K4165">
            <v>5985</v>
          </cell>
          <cell r="L4165">
            <v>7814</v>
          </cell>
          <cell r="M4165" t="str">
            <v>W</v>
          </cell>
          <cell r="O4165">
            <v>35277</v>
          </cell>
          <cell r="P4165">
            <v>35277</v>
          </cell>
        </row>
        <row r="4166">
          <cell r="A4166" t="str">
            <v>SOR2</v>
          </cell>
          <cell r="B4166" t="str">
            <v>YDL246C</v>
          </cell>
          <cell r="C4166" t="str">
            <v>Protein of unknown function; protein sequence is 99% identical to the Sor1p sorbitol dehydrogenase; computational analysis of large-scale protein-protein interaction data also suggests a role in fructose or mannose metabolism</v>
          </cell>
          <cell r="D4166" t="str">
            <v>S000002405</v>
          </cell>
          <cell r="E4166" t="str">
            <v>ORF</v>
          </cell>
          <cell r="F4166" t="str">
            <v>Uncharacterized</v>
          </cell>
          <cell r="H4166" t="str">
            <v>chromosome 4</v>
          </cell>
          <cell r="J4166">
            <v>4</v>
          </cell>
          <cell r="K4166">
            <v>9756</v>
          </cell>
          <cell r="L4166">
            <v>8683</v>
          </cell>
          <cell r="M4166" t="str">
            <v>C</v>
          </cell>
          <cell r="O4166">
            <v>35277</v>
          </cell>
          <cell r="P4166">
            <v>35277</v>
          </cell>
        </row>
        <row r="4167">
          <cell r="A4167" t="str">
            <v>HXT15</v>
          </cell>
          <cell r="B4167" t="str">
            <v>YDL245C</v>
          </cell>
          <cell r="C4167" t="str">
            <v>Protein of unknown function with similarity to hexose transporter family members, expression is induced by low levels of glucose and repressed by high levels of glucose</v>
          </cell>
          <cell r="D4167" t="str">
            <v>S000002404</v>
          </cell>
          <cell r="E4167" t="str">
            <v>ORF</v>
          </cell>
          <cell r="F4167" t="str">
            <v>Verified</v>
          </cell>
          <cell r="H4167" t="str">
            <v>chromosome 4</v>
          </cell>
          <cell r="I4167" t="str">
            <v>L000002986</v>
          </cell>
          <cell r="J4167">
            <v>4</v>
          </cell>
          <cell r="K4167">
            <v>13360</v>
          </cell>
          <cell r="L4167">
            <v>11657</v>
          </cell>
          <cell r="M4167" t="str">
            <v>C</v>
          </cell>
          <cell r="O4167">
            <v>35277</v>
          </cell>
          <cell r="P4167">
            <v>35277</v>
          </cell>
        </row>
        <row r="4168">
          <cell r="A4168" t="str">
            <v>THI13</v>
          </cell>
          <cell r="B4168" t="str">
            <v>YDL244W</v>
          </cell>
          <cell r="C4168" t="str">
            <v>Protein involved in synthesis of the thiamine precursor hydroxymethylpyrimidine (HMP); member of a subtelomeric gene family including THI5, THI11, THI12, and THI13</v>
          </cell>
          <cell r="D4168" t="str">
            <v>S000002403</v>
          </cell>
          <cell r="E4168" t="str">
            <v>ORF</v>
          </cell>
          <cell r="F4168" t="str">
            <v>Verified</v>
          </cell>
          <cell r="H4168" t="str">
            <v>chromosome 4</v>
          </cell>
          <cell r="I4168" t="str">
            <v>S000007414</v>
          </cell>
          <cell r="J4168">
            <v>4</v>
          </cell>
          <cell r="K4168">
            <v>16204</v>
          </cell>
          <cell r="L4168">
            <v>17226</v>
          </cell>
          <cell r="M4168" t="str">
            <v>W</v>
          </cell>
          <cell r="O4168">
            <v>35277</v>
          </cell>
          <cell r="P4168">
            <v>35277</v>
          </cell>
        </row>
        <row r="4169">
          <cell r="A4169" t="str">
            <v>AAD4</v>
          </cell>
          <cell r="B4169" t="str">
            <v>YDL243C</v>
          </cell>
          <cell r="C4169" t="str">
            <v>Putative aryl-alcohol dehydrogenase with similarity to P. chrysosporium aryl-alcohol dehydrogenase, involved in the oxidative stress response; expression induced in cells treated with the mycotoxin patulin</v>
          </cell>
          <cell r="D4169" t="str">
            <v>S000002402</v>
          </cell>
          <cell r="E4169" t="str">
            <v>ORF</v>
          </cell>
          <cell r="F4169" t="str">
            <v>Verified</v>
          </cell>
          <cell r="H4169" t="str">
            <v>chromosome 4</v>
          </cell>
          <cell r="I4169" t="str">
            <v>L000004637</v>
          </cell>
          <cell r="J4169">
            <v>4</v>
          </cell>
          <cell r="K4169">
            <v>18566</v>
          </cell>
          <cell r="L4169">
            <v>17577</v>
          </cell>
          <cell r="M4169" t="str">
            <v>C</v>
          </cell>
          <cell r="O4169">
            <v>35277</v>
          </cell>
          <cell r="P4169">
            <v>35277</v>
          </cell>
        </row>
        <row r="4170">
          <cell r="B4170" t="str">
            <v>YDL242W</v>
          </cell>
          <cell r="C4170" t="str">
            <v>Dubious open reading frame unlikely to encode a protein, based on available experimental and comparative sequence data</v>
          </cell>
          <cell r="D4170" t="str">
            <v>S000002401</v>
          </cell>
          <cell r="E4170" t="str">
            <v>ORF</v>
          </cell>
          <cell r="F4170" t="str">
            <v>Dubious</v>
          </cell>
          <cell r="H4170" t="str">
            <v>chromosome 4</v>
          </cell>
          <cell r="J4170">
            <v>4</v>
          </cell>
          <cell r="K4170">
            <v>18959</v>
          </cell>
          <cell r="L4170">
            <v>19312</v>
          </cell>
          <cell r="M4170" t="str">
            <v>W</v>
          </cell>
          <cell r="O4170">
            <v>35277</v>
          </cell>
          <cell r="P4170">
            <v>35277</v>
          </cell>
        </row>
        <row r="4171">
          <cell r="B4171" t="str">
            <v>YDL241W</v>
          </cell>
          <cell r="C4171" t="str">
            <v>Putative protein of unknown function; YDL241W is not an essential gene</v>
          </cell>
          <cell r="D4171" t="str">
            <v>S000002400</v>
          </cell>
          <cell r="E4171" t="str">
            <v>ORF</v>
          </cell>
          <cell r="F4171" t="str">
            <v>Uncharacterized</v>
          </cell>
          <cell r="H4171" t="str">
            <v>chromosome 4</v>
          </cell>
          <cell r="J4171">
            <v>4</v>
          </cell>
          <cell r="K4171">
            <v>20635</v>
          </cell>
          <cell r="L4171">
            <v>21006</v>
          </cell>
          <cell r="M4171" t="str">
            <v>W</v>
          </cell>
          <cell r="O4171">
            <v>35277</v>
          </cell>
          <cell r="P4171">
            <v>35277</v>
          </cell>
        </row>
        <row r="4172">
          <cell r="B4172" t="str">
            <v>YDL240C-A</v>
          </cell>
          <cell r="C4172" t="str">
            <v>Dubious open reading frame unlikely to encode a protein, based on available experimental and comparative sequence data; identified by sequence comparison with hemiascomycetous yeast species</v>
          </cell>
          <cell r="D4172" t="str">
            <v>S000007601</v>
          </cell>
          <cell r="E4172" t="str">
            <v>ORF</v>
          </cell>
          <cell r="F4172" t="str">
            <v>Dubious</v>
          </cell>
          <cell r="H4172" t="str">
            <v>chromosome 4</v>
          </cell>
          <cell r="J4172">
            <v>4</v>
          </cell>
          <cell r="K4172">
            <v>22608</v>
          </cell>
          <cell r="L4172">
            <v>22471</v>
          </cell>
          <cell r="M4172" t="str">
            <v>C</v>
          </cell>
          <cell r="O4172">
            <v>36948</v>
          </cell>
          <cell r="P4172">
            <v>36948</v>
          </cell>
        </row>
        <row r="4173">
          <cell r="A4173" t="str">
            <v>LRG1</v>
          </cell>
          <cell r="B4173" t="str">
            <v>YDL240W</v>
          </cell>
          <cell r="C4173" t="str">
            <v>Putative GTPase-activating protein (GAP) involved in the Pkc1p-mediated signaling pathway that controls cell wall integrity; appears to specifically regulate 1,3-beta-glucan synthesis</v>
          </cell>
          <cell r="D4173" t="str">
            <v>S000002399</v>
          </cell>
          <cell r="E4173" t="str">
            <v>ORF</v>
          </cell>
          <cell r="F4173" t="str">
            <v>Verified</v>
          </cell>
          <cell r="H4173" t="str">
            <v>chromosome 4</v>
          </cell>
          <cell r="I4173" t="str">
            <v>L000000953</v>
          </cell>
          <cell r="J4173">
            <v>4</v>
          </cell>
          <cell r="K4173">
            <v>22823</v>
          </cell>
          <cell r="L4173">
            <v>25876</v>
          </cell>
          <cell r="M4173" t="str">
            <v>W</v>
          </cell>
          <cell r="O4173">
            <v>35277</v>
          </cell>
          <cell r="P4173">
            <v>35277</v>
          </cell>
        </row>
        <row r="4174">
          <cell r="A4174" t="str">
            <v>ADY3</v>
          </cell>
          <cell r="B4174" t="str">
            <v>YDL239C</v>
          </cell>
          <cell r="C4174" t="str">
            <v>Protein required for spore wall formation, thought to mediate assembly of a Don1p-containing structure at the leading edge of the prospore membrane via interaction with spindle pole body components; potentially phosphorylated by Cdc28p</v>
          </cell>
          <cell r="D4174" t="str">
            <v>S000002398</v>
          </cell>
          <cell r="E4174" t="str">
            <v>ORF</v>
          </cell>
          <cell r="F4174" t="str">
            <v>Verified</v>
          </cell>
          <cell r="H4174" t="str">
            <v>chromosome 4</v>
          </cell>
          <cell r="J4174">
            <v>4</v>
          </cell>
          <cell r="K4174">
            <v>28775</v>
          </cell>
          <cell r="L4174">
            <v>26403</v>
          </cell>
          <cell r="M4174" t="str">
            <v>C</v>
          </cell>
          <cell r="O4174">
            <v>35277</v>
          </cell>
          <cell r="P4174">
            <v>35277</v>
          </cell>
        </row>
        <row r="4175">
          <cell r="A4175" t="str">
            <v>GUD1</v>
          </cell>
          <cell r="B4175" t="str">
            <v>YDL238C</v>
          </cell>
          <cell r="C4175" t="str">
            <v>Guanine deaminase, a catabolic enzyme of the guanine salvage pathway producing xanthine and ammonia from guanine; activity is low in exponentially-growing cultures but expression is increased in post-diauxic and stationary-phase cultures</v>
          </cell>
          <cell r="D4175" t="str">
            <v>S000002397</v>
          </cell>
          <cell r="E4175" t="str">
            <v>ORF</v>
          </cell>
          <cell r="F4175" t="str">
            <v>Verified</v>
          </cell>
          <cell r="H4175" t="str">
            <v>chromosome 4</v>
          </cell>
          <cell r="J4175">
            <v>4</v>
          </cell>
          <cell r="K4175">
            <v>30454</v>
          </cell>
          <cell r="L4175">
            <v>28985</v>
          </cell>
          <cell r="M4175" t="str">
            <v>C</v>
          </cell>
          <cell r="O4175">
            <v>35277</v>
          </cell>
          <cell r="P4175">
            <v>35277</v>
          </cell>
        </row>
        <row r="4176">
          <cell r="A4176" t="str">
            <v>AIM6</v>
          </cell>
          <cell r="B4176" t="str">
            <v>YDL237W</v>
          </cell>
          <cell r="C4176" t="str">
            <v>Putative protein of unknown function, required for respiratory growth; YDL237W is not an essential gene</v>
          </cell>
          <cell r="D4176" t="str">
            <v>S000002396</v>
          </cell>
          <cell r="E4176" t="str">
            <v>ORF</v>
          </cell>
          <cell r="F4176" t="str">
            <v>Verified</v>
          </cell>
          <cell r="G4176" t="str">
            <v>LRC1</v>
          </cell>
          <cell r="H4176" t="str">
            <v>chromosome 4</v>
          </cell>
          <cell r="J4176">
            <v>4</v>
          </cell>
          <cell r="K4176">
            <v>30657</v>
          </cell>
          <cell r="L4176">
            <v>31829</v>
          </cell>
          <cell r="M4176" t="str">
            <v>W</v>
          </cell>
          <cell r="O4176">
            <v>35277</v>
          </cell>
          <cell r="P4176">
            <v>35277</v>
          </cell>
        </row>
        <row r="4177">
          <cell r="A4177" t="str">
            <v>PHO13</v>
          </cell>
          <cell r="B4177" t="str">
            <v>YDL236W</v>
          </cell>
          <cell r="C4177" t="str">
            <v>Alkaline phosphatase specific for p-nitrophenyl phosphate; also has protein phosphatase activity</v>
          </cell>
          <cell r="D4177" t="str">
            <v>S000002395</v>
          </cell>
          <cell r="E4177" t="str">
            <v>ORF</v>
          </cell>
          <cell r="F4177" t="str">
            <v>Verified</v>
          </cell>
          <cell r="H4177" t="str">
            <v>chromosome 4</v>
          </cell>
          <cell r="I4177" t="str">
            <v>L000001425</v>
          </cell>
          <cell r="J4177">
            <v>4</v>
          </cell>
          <cell r="K4177">
            <v>32296</v>
          </cell>
          <cell r="L4177">
            <v>33234</v>
          </cell>
          <cell r="M4177" t="str">
            <v>W</v>
          </cell>
          <cell r="O4177">
            <v>35277</v>
          </cell>
          <cell r="P4177">
            <v>35277</v>
          </cell>
        </row>
        <row r="4178">
          <cell r="A4178" t="str">
            <v>YPD1</v>
          </cell>
          <cell r="B4178" t="str">
            <v>YDL235C</v>
          </cell>
          <cell r="C4178" t="str">
            <v>Phosphorelay intermediate protein, phosphorylated by the plasma membrane sensor Sln1p in response to osmotic stress and then in turn phosphorylates the response regulators Ssk1p in the cytosol and Skn7p in the nucleus</v>
          </cell>
          <cell r="D4178" t="str">
            <v>S000002394</v>
          </cell>
          <cell r="E4178" t="str">
            <v>ORF</v>
          </cell>
          <cell r="F4178" t="str">
            <v>Verified</v>
          </cell>
          <cell r="H4178" t="str">
            <v>chromosome 4</v>
          </cell>
          <cell r="I4178" t="str">
            <v>L000003285</v>
          </cell>
          <cell r="J4178">
            <v>4</v>
          </cell>
          <cell r="K4178">
            <v>33918</v>
          </cell>
          <cell r="L4178">
            <v>33415</v>
          </cell>
          <cell r="M4178" t="str">
            <v>C</v>
          </cell>
          <cell r="O4178">
            <v>35277</v>
          </cell>
          <cell r="P4178">
            <v>35277</v>
          </cell>
        </row>
        <row r="4179">
          <cell r="A4179" t="str">
            <v>GYP7</v>
          </cell>
          <cell r="B4179" t="str">
            <v>YDL234C</v>
          </cell>
          <cell r="C4179" t="str">
            <v>GTPase-activating protein for yeast Rab family members including: Ypt7p (most effective), Ypt1p, Ypt31p, and Ypt32p (in vitro); involved in vesicle mediated protein trafficking</v>
          </cell>
          <cell r="D4179" t="str">
            <v>S000002393</v>
          </cell>
          <cell r="E4179" t="str">
            <v>ORF</v>
          </cell>
          <cell r="F4179" t="str">
            <v>Verified</v>
          </cell>
          <cell r="H4179" t="str">
            <v>chromosome 4</v>
          </cell>
          <cell r="I4179" t="str">
            <v>L000003067</v>
          </cell>
          <cell r="J4179">
            <v>4</v>
          </cell>
          <cell r="K4179">
            <v>36478</v>
          </cell>
          <cell r="L4179">
            <v>34238</v>
          </cell>
          <cell r="M4179" t="str">
            <v>C</v>
          </cell>
          <cell r="O4179">
            <v>35277</v>
          </cell>
          <cell r="P4179">
            <v>35277</v>
          </cell>
        </row>
        <row r="4180">
          <cell r="B4180" t="str">
            <v>YDL233W</v>
          </cell>
          <cell r="C4180" t="str">
            <v>Putative protein of unknown function; green fluorescent protein (GFP)-fusion protein localizes to the cytoplasm and nucleus; YDL233W is not an essential gene</v>
          </cell>
          <cell r="D4180" t="str">
            <v>S000002392</v>
          </cell>
          <cell r="E4180" t="str">
            <v>ORF</v>
          </cell>
          <cell r="F4180" t="str">
            <v>Uncharacterized</v>
          </cell>
          <cell r="H4180" t="str">
            <v>chromosome 4</v>
          </cell>
          <cell r="J4180">
            <v>4</v>
          </cell>
          <cell r="K4180">
            <v>36798</v>
          </cell>
          <cell r="L4180">
            <v>38174</v>
          </cell>
          <cell r="M4180" t="str">
            <v>W</v>
          </cell>
          <cell r="O4180">
            <v>35277</v>
          </cell>
          <cell r="P4180">
            <v>35277</v>
          </cell>
        </row>
        <row r="4181">
          <cell r="A4181" t="str">
            <v>OST4</v>
          </cell>
          <cell r="B4181" t="str">
            <v>YDL232W</v>
          </cell>
          <cell r="C4181" t="str">
            <v>Subunit of the oligosaccharyltransferase complex of the ER lumen, which catalyzes protein asparagine-linked glycosylation; type I membrane protein required for incorporation of Ost3p or Ost6p into the OST complex</v>
          </cell>
          <cell r="D4181" t="str">
            <v>S000002391</v>
          </cell>
          <cell r="E4181" t="str">
            <v>ORF</v>
          </cell>
          <cell r="F4181" t="str">
            <v>Verified</v>
          </cell>
          <cell r="H4181" t="str">
            <v>chromosome 4</v>
          </cell>
          <cell r="I4181" t="str">
            <v>L000003180</v>
          </cell>
          <cell r="J4181">
            <v>4</v>
          </cell>
          <cell r="K4181">
            <v>38488</v>
          </cell>
          <cell r="L4181">
            <v>38598</v>
          </cell>
          <cell r="M4181" t="str">
            <v>W</v>
          </cell>
          <cell r="O4181">
            <v>35277</v>
          </cell>
          <cell r="P4181">
            <v>35277</v>
          </cell>
        </row>
        <row r="4182">
          <cell r="A4182" t="str">
            <v>BRE4</v>
          </cell>
          <cell r="B4182" t="str">
            <v>YDL231C</v>
          </cell>
          <cell r="C4182" t="str">
            <v>Zinc finger protein containing five transmembrane domains; null mutant exhibits strongly fragmented vacuoles and sensitivity to brefeldin A, a drug which is known to affect intracellular transport</v>
          </cell>
          <cell r="D4182" t="str">
            <v>S000002390</v>
          </cell>
          <cell r="E4182" t="str">
            <v>ORF</v>
          </cell>
          <cell r="F4182" t="str">
            <v>Verified</v>
          </cell>
          <cell r="H4182" t="str">
            <v>chromosome 4</v>
          </cell>
          <cell r="J4182">
            <v>4</v>
          </cell>
          <cell r="K4182">
            <v>42245</v>
          </cell>
          <cell r="L4182">
            <v>38868</v>
          </cell>
          <cell r="M4182" t="str">
            <v>C</v>
          </cell>
          <cell r="O4182">
            <v>35277</v>
          </cell>
          <cell r="P4182">
            <v>35277</v>
          </cell>
        </row>
        <row r="4183">
          <cell r="A4183" t="str">
            <v>PTP1</v>
          </cell>
          <cell r="B4183" t="str">
            <v>YDL230W</v>
          </cell>
          <cell r="C4183" t="str">
            <v>Phosphotyrosine-specific protein phosphatase that dephosphorylates a broad range of substrates in vivo, including Fpr3p; localized to the cytoplasm and the mitochondria</v>
          </cell>
          <cell r="D4183" t="str">
            <v>S000002389</v>
          </cell>
          <cell r="E4183" t="str">
            <v>ORF</v>
          </cell>
          <cell r="F4183" t="str">
            <v>Verified</v>
          </cell>
          <cell r="H4183" t="str">
            <v>chromosome 4</v>
          </cell>
          <cell r="I4183" t="str">
            <v>L000001525</v>
          </cell>
          <cell r="J4183">
            <v>4</v>
          </cell>
          <cell r="K4183">
            <v>42701</v>
          </cell>
          <cell r="L4183">
            <v>43708</v>
          </cell>
          <cell r="M4183" t="str">
            <v>W</v>
          </cell>
          <cell r="O4183">
            <v>35277</v>
          </cell>
          <cell r="P4183">
            <v>35277</v>
          </cell>
        </row>
        <row r="4184">
          <cell r="A4184" t="str">
            <v>SSB1</v>
          </cell>
          <cell r="B4184" t="str">
            <v>YDL229W</v>
          </cell>
          <cell r="C4184" t="str">
            <v>Cytoplasmic ATPase that is a ribosome-associated molecular chaperone, functions with J-protein partner Zuo1p; may be involved in folding of newly-made polypeptide chains; member of the HSP70 family; interacts with phosphatase subunit Reg1p</v>
          </cell>
          <cell r="D4184" t="str">
            <v>S000002388</v>
          </cell>
          <cell r="E4184" t="str">
            <v>ORF</v>
          </cell>
          <cell r="F4184" t="str">
            <v>Verified</v>
          </cell>
          <cell r="G4184" t="str">
            <v>YG101</v>
          </cell>
          <cell r="H4184" t="str">
            <v>chromosome 4</v>
          </cell>
          <cell r="I4184" t="str">
            <v>L000002073|L000002508</v>
          </cell>
          <cell r="J4184">
            <v>4</v>
          </cell>
          <cell r="K4184">
            <v>44066</v>
          </cell>
          <cell r="L4184">
            <v>45907</v>
          </cell>
          <cell r="M4184" t="str">
            <v>W</v>
          </cell>
          <cell r="N4184">
            <v>-129</v>
          </cell>
          <cell r="O4184">
            <v>35277</v>
          </cell>
          <cell r="P4184">
            <v>35277</v>
          </cell>
        </row>
        <row r="4185">
          <cell r="B4185" t="str">
            <v>YDL228C</v>
          </cell>
          <cell r="C4185" t="str">
            <v>Dubious open reading frame unlikely to encode a protein, based on available experimental and comparative sequence data; almost completely overlaps the verified gene SSB1</v>
          </cell>
          <cell r="D4185" t="str">
            <v>S000002387</v>
          </cell>
          <cell r="E4185" t="str">
            <v>ORF</v>
          </cell>
          <cell r="F4185" t="str">
            <v>Dubious</v>
          </cell>
          <cell r="H4185" t="str">
            <v>chromosome 4</v>
          </cell>
          <cell r="J4185">
            <v>4</v>
          </cell>
          <cell r="K4185">
            <v>45919</v>
          </cell>
          <cell r="L4185">
            <v>45278</v>
          </cell>
          <cell r="M4185" t="str">
            <v>C</v>
          </cell>
          <cell r="O4185">
            <v>35277</v>
          </cell>
          <cell r="P4185">
            <v>35277</v>
          </cell>
        </row>
        <row r="4186">
          <cell r="A4186" t="str">
            <v>HO</v>
          </cell>
          <cell r="B4186" t="str">
            <v>YDL227C</v>
          </cell>
          <cell r="C4186" t="str">
            <v>Site-specific endonuclease required for gene conversion at the MAT locus (homothallic switching) through the generation of a ds DNA break; expression restricted to mother cells in late G1 as controlled by Swi4p-Swi6p, Swi5p and Ash1p</v>
          </cell>
          <cell r="D4186" t="str">
            <v>S000002386</v>
          </cell>
          <cell r="E4186" t="str">
            <v>ORF</v>
          </cell>
          <cell r="F4186" t="str">
            <v>Verified</v>
          </cell>
          <cell r="H4186" t="str">
            <v>chromosome 4</v>
          </cell>
          <cell r="I4186" t="str">
            <v>L000000796</v>
          </cell>
          <cell r="J4186">
            <v>4</v>
          </cell>
          <cell r="K4186">
            <v>48032</v>
          </cell>
          <cell r="L4186">
            <v>46272</v>
          </cell>
          <cell r="M4186" t="str">
            <v>C</v>
          </cell>
          <cell r="N4186">
            <v>-130</v>
          </cell>
          <cell r="O4186">
            <v>35277</v>
          </cell>
          <cell r="P4186">
            <v>35277</v>
          </cell>
        </row>
        <row r="4187">
          <cell r="A4187" t="str">
            <v>GCS1</v>
          </cell>
          <cell r="B4187" t="str">
            <v>YDL226C</v>
          </cell>
          <cell r="C4187" t="str">
            <v>ADP-ribosylation factor GTPase activating protein (ARF GAP), involved in ER-Golgi transport; shares functional similarity with Glo3p</v>
          </cell>
          <cell r="D4187" t="str">
            <v>S000002385</v>
          </cell>
          <cell r="E4187" t="str">
            <v>ORF</v>
          </cell>
          <cell r="F4187" t="str">
            <v>Verified</v>
          </cell>
          <cell r="H4187" t="str">
            <v>chromosome 4</v>
          </cell>
          <cell r="I4187" t="str">
            <v>L000000693</v>
          </cell>
          <cell r="J4187">
            <v>4</v>
          </cell>
          <cell r="K4187">
            <v>52174</v>
          </cell>
          <cell r="L4187">
            <v>51116</v>
          </cell>
          <cell r="M4187" t="str">
            <v>C</v>
          </cell>
          <cell r="O4187">
            <v>35277</v>
          </cell>
          <cell r="P4187">
            <v>35277</v>
          </cell>
        </row>
        <row r="4188">
          <cell r="A4188" t="str">
            <v>SHS1</v>
          </cell>
          <cell r="B4188" t="str">
            <v>YDL225W</v>
          </cell>
          <cell r="C4188" t="str">
            <v>One of five related septins (Cdc3p, Cdc10p, Cdc11p, Cdc12p, Shs1p) that form a cortical filamentous collar at the mother-bud neck which is necessary for normal morphogenesis and cytokinesis</v>
          </cell>
          <cell r="D4188" t="str">
            <v>S000002384</v>
          </cell>
          <cell r="E4188" t="str">
            <v>ORF</v>
          </cell>
          <cell r="F4188" t="str">
            <v>Verified</v>
          </cell>
          <cell r="G4188">
            <v>39326</v>
          </cell>
          <cell r="H4188" t="str">
            <v>chromosome 4</v>
          </cell>
          <cell r="J4188">
            <v>4</v>
          </cell>
          <cell r="K4188">
            <v>52446</v>
          </cell>
          <cell r="L4188">
            <v>54101</v>
          </cell>
          <cell r="M4188" t="str">
            <v>W</v>
          </cell>
          <cell r="O4188">
            <v>35277</v>
          </cell>
          <cell r="P4188">
            <v>35277</v>
          </cell>
        </row>
        <row r="4189">
          <cell r="A4189" t="str">
            <v>WHI4</v>
          </cell>
          <cell r="B4189" t="str">
            <v>YDL224C</v>
          </cell>
          <cell r="C4189" t="str">
            <v>Putative RNA binding protein and partially redundant Whi3p homolog that regulates the cell size requirement for passage through Start and commitment to cell division</v>
          </cell>
          <cell r="D4189" t="str">
            <v>S000002383</v>
          </cell>
          <cell r="E4189" t="str">
            <v>ORF</v>
          </cell>
          <cell r="F4189" t="str">
            <v>Verified</v>
          </cell>
          <cell r="H4189" t="str">
            <v>chromosome 4</v>
          </cell>
          <cell r="I4189" t="str">
            <v>L000004493</v>
          </cell>
          <cell r="J4189">
            <v>4</v>
          </cell>
          <cell r="K4189">
            <v>56347</v>
          </cell>
          <cell r="L4189">
            <v>54398</v>
          </cell>
          <cell r="M4189" t="str">
            <v>C</v>
          </cell>
          <cell r="O4189">
            <v>35277</v>
          </cell>
          <cell r="P4189">
            <v>35277</v>
          </cell>
        </row>
        <row r="4190">
          <cell r="A4190" t="str">
            <v>HBT1</v>
          </cell>
          <cell r="B4190" t="str">
            <v>YDL223C</v>
          </cell>
          <cell r="C4190" t="str">
            <v>Substrate of the Hub1p ubiquitin-like protein that localizes to the shmoo tip (mating projection); mutants are defective for mating projection formation, thereby implicating Hbt1p in polarized cell morphogenesis</v>
          </cell>
          <cell r="D4190" t="str">
            <v>S000002382</v>
          </cell>
          <cell r="E4190" t="str">
            <v>ORF</v>
          </cell>
          <cell r="F4190" t="str">
            <v>Verified</v>
          </cell>
          <cell r="H4190" t="str">
            <v>chromosome 4</v>
          </cell>
          <cell r="I4190" t="str">
            <v>S000007655</v>
          </cell>
          <cell r="J4190">
            <v>4</v>
          </cell>
          <cell r="K4190">
            <v>60406</v>
          </cell>
          <cell r="L4190">
            <v>57266</v>
          </cell>
          <cell r="M4190" t="str">
            <v>C</v>
          </cell>
          <cell r="O4190">
            <v>35277</v>
          </cell>
          <cell r="P4190">
            <v>35277</v>
          </cell>
        </row>
        <row r="4191">
          <cell r="A4191" t="str">
            <v>FMP45</v>
          </cell>
          <cell r="B4191" t="str">
            <v>YDL222C</v>
          </cell>
          <cell r="C4191" t="str">
            <v>Integral membrane protein localized to mitochondria (untagged protein); required for sporulation and maintaining sphingolipid content; has sequence similarity to SUR7 and YNL194C</v>
          </cell>
          <cell r="D4191" t="str">
            <v>S000002381</v>
          </cell>
          <cell r="E4191" t="str">
            <v>ORF</v>
          </cell>
          <cell r="F4191" t="str">
            <v>Verified</v>
          </cell>
          <cell r="H4191" t="str">
            <v>chromosome 4</v>
          </cell>
          <cell r="J4191">
            <v>4</v>
          </cell>
          <cell r="K4191">
            <v>61802</v>
          </cell>
          <cell r="L4191">
            <v>60873</v>
          </cell>
          <cell r="M4191" t="str">
            <v>C</v>
          </cell>
          <cell r="O4191">
            <v>35277</v>
          </cell>
          <cell r="P4191">
            <v>35277</v>
          </cell>
        </row>
        <row r="4192">
          <cell r="B4192" t="str">
            <v>YDL221W</v>
          </cell>
          <cell r="C4192" t="str">
            <v>Dubious open reading frame unlikely to encode a protein, based on available experimental and comparative sequence data; partially overlaps the 3' end of essential gene CDC13</v>
          </cell>
          <cell r="D4192" t="str">
            <v>S000002380</v>
          </cell>
          <cell r="E4192" t="str">
            <v>ORF</v>
          </cell>
          <cell r="F4192" t="str">
            <v>Dubious</v>
          </cell>
          <cell r="H4192" t="str">
            <v>chromosome 4</v>
          </cell>
          <cell r="J4192">
            <v>4</v>
          </cell>
          <cell r="K4192">
            <v>62012</v>
          </cell>
          <cell r="L4192">
            <v>62563</v>
          </cell>
          <cell r="M4192" t="str">
            <v>W</v>
          </cell>
          <cell r="O4192">
            <v>35277</v>
          </cell>
          <cell r="P4192">
            <v>35277</v>
          </cell>
        </row>
        <row r="4193">
          <cell r="A4193" t="str">
            <v>CDC13</v>
          </cell>
          <cell r="B4193" t="str">
            <v>YDL220C</v>
          </cell>
          <cell r="C4193" t="str">
            <v>Single stranded DNA-binding protein found at TG1-3 telomere G-tails; regulates telomere replication through recruitment of specific sub-complexes, but the essential function is telomere capping</v>
          </cell>
          <cell r="D4193" t="str">
            <v>S000002379</v>
          </cell>
          <cell r="E4193" t="str">
            <v>ORF</v>
          </cell>
          <cell r="F4193" t="str">
            <v>Verified</v>
          </cell>
          <cell r="G4193" t="str">
            <v>EST4</v>
          </cell>
          <cell r="H4193" t="str">
            <v>chromosome 4</v>
          </cell>
          <cell r="I4193" t="str">
            <v>L000000253</v>
          </cell>
          <cell r="J4193">
            <v>4</v>
          </cell>
          <cell r="K4193">
            <v>65019</v>
          </cell>
          <cell r="L4193">
            <v>62245</v>
          </cell>
          <cell r="M4193" t="str">
            <v>C</v>
          </cell>
          <cell r="N4193">
            <v>-122</v>
          </cell>
          <cell r="O4193">
            <v>35277</v>
          </cell>
          <cell r="P4193">
            <v>35277</v>
          </cell>
        </row>
        <row r="4194">
          <cell r="A4194" t="str">
            <v>DTD1</v>
          </cell>
          <cell r="B4194" t="str">
            <v>YDL219W</v>
          </cell>
          <cell r="C4194" t="str">
            <v>D-Tyr-tRNA(Tyr) deacylase, functions in protein translation, may affect nonsense suppression via alteration of the protein synthesis machinery; ubiquitous among eukaryotes</v>
          </cell>
          <cell r="D4194" t="str">
            <v>S000002378</v>
          </cell>
          <cell r="E4194" t="str">
            <v>ORF</v>
          </cell>
          <cell r="F4194" t="str">
            <v>Verified</v>
          </cell>
          <cell r="G4194" t="str">
            <v>D-tyrosyl-tRNA(Tyr) deacylase</v>
          </cell>
          <cell r="H4194" t="str">
            <v>chromosome 4</v>
          </cell>
          <cell r="J4194">
            <v>4</v>
          </cell>
          <cell r="K4194">
            <v>65243</v>
          </cell>
          <cell r="L4194">
            <v>65766</v>
          </cell>
          <cell r="M4194" t="str">
            <v>W</v>
          </cell>
          <cell r="O4194">
            <v>35277</v>
          </cell>
          <cell r="P4194">
            <v>35277</v>
          </cell>
        </row>
        <row r="4195">
          <cell r="B4195" t="str">
            <v>YDL218W</v>
          </cell>
          <cell r="C4195" t="str">
            <v>Putative protein of unknown function; YDL218W transcription is regulated by Azf1p and induced by starvation and aerobic conditions; expression also induced in cells treated with the mycotoxin patulin</v>
          </cell>
          <cell r="D4195" t="str">
            <v>S000002377</v>
          </cell>
          <cell r="E4195" t="str">
            <v>ORF</v>
          </cell>
          <cell r="F4195" t="str">
            <v>Uncharacterized</v>
          </cell>
          <cell r="H4195" t="str">
            <v>chromosome 4</v>
          </cell>
          <cell r="J4195">
            <v>4</v>
          </cell>
          <cell r="K4195">
            <v>66494</v>
          </cell>
          <cell r="L4195">
            <v>67447</v>
          </cell>
          <cell r="M4195" t="str">
            <v>W</v>
          </cell>
          <cell r="O4195">
            <v>35277</v>
          </cell>
          <cell r="P4195">
            <v>35277</v>
          </cell>
        </row>
        <row r="4196">
          <cell r="A4196" t="str">
            <v>TIM22</v>
          </cell>
          <cell r="B4196" t="str">
            <v>YDL217C</v>
          </cell>
          <cell r="C4196" t="str">
            <v>Essential core component of the mitochondrial TIM22 complex involved in insertion of polytopic proteins into the inner membrane; forms the channel through which proteins are imported</v>
          </cell>
          <cell r="D4196" t="str">
            <v>S000002376</v>
          </cell>
          <cell r="E4196" t="str">
            <v>ORF</v>
          </cell>
          <cell r="F4196" t="str">
            <v>Verified</v>
          </cell>
          <cell r="H4196" t="str">
            <v>chromosome 4</v>
          </cell>
          <cell r="I4196" t="str">
            <v>L000004157</v>
          </cell>
          <cell r="J4196">
            <v>4</v>
          </cell>
          <cell r="K4196">
            <v>68607</v>
          </cell>
          <cell r="L4196">
            <v>67984</v>
          </cell>
          <cell r="M4196" t="str">
            <v>C</v>
          </cell>
          <cell r="O4196">
            <v>35277</v>
          </cell>
          <cell r="P4196">
            <v>35277</v>
          </cell>
        </row>
        <row r="4197">
          <cell r="A4197" t="str">
            <v>RRI1</v>
          </cell>
          <cell r="B4197" t="str">
            <v>YDL216C</v>
          </cell>
          <cell r="C4197" t="str">
            <v>Catalytic subunit of the COP9 signalosome (CSN) complex that acts as an isopeptidase in cleaving the ubiquitin-like protein Nedd8 from SCF ubiquitin ligases; metalloendopeptidase involved in the adaptation to pheromone signaling</v>
          </cell>
          <cell r="D4197" t="str">
            <v>S000002375</v>
          </cell>
          <cell r="E4197" t="str">
            <v>ORF</v>
          </cell>
          <cell r="F4197" t="str">
            <v>Verified</v>
          </cell>
          <cell r="G4197" t="str">
            <v>JAB1|CSN5</v>
          </cell>
          <cell r="H4197" t="str">
            <v>chromosome 4</v>
          </cell>
          <cell r="I4197" t="str">
            <v>S000007574</v>
          </cell>
          <cell r="J4197">
            <v>4</v>
          </cell>
          <cell r="K4197">
            <v>70320</v>
          </cell>
          <cell r="L4197">
            <v>68998</v>
          </cell>
          <cell r="M4197" t="str">
            <v>C</v>
          </cell>
          <cell r="O4197">
            <v>38820</v>
          </cell>
          <cell r="P4197" t="str">
            <v>1996-07-31|2006-04-13</v>
          </cell>
        </row>
        <row r="4198">
          <cell r="A4198" t="str">
            <v>GDH2</v>
          </cell>
          <cell r="B4198" t="str">
            <v>YDL215C</v>
          </cell>
          <cell r="C4198" t="str">
            <v>NAD(+)-dependent glutamate dehydrogenase, degrades glutamate to ammonia and alpha-ketoglutarate; expression sensitive to nitrogen catabolite repression and intracellular ammonia levels</v>
          </cell>
          <cell r="D4198" t="str">
            <v>S000002374</v>
          </cell>
          <cell r="E4198" t="str">
            <v>ORF</v>
          </cell>
          <cell r="F4198" t="str">
            <v>Verified</v>
          </cell>
          <cell r="G4198" t="str">
            <v>GDHB|GDH-B</v>
          </cell>
          <cell r="H4198" t="str">
            <v>chromosome 4</v>
          </cell>
          <cell r="I4198" t="str">
            <v>L000000697</v>
          </cell>
          <cell r="J4198">
            <v>4</v>
          </cell>
          <cell r="K4198">
            <v>73919</v>
          </cell>
          <cell r="L4198">
            <v>70641</v>
          </cell>
          <cell r="M4198" t="str">
            <v>C</v>
          </cell>
          <cell r="O4198">
            <v>35277</v>
          </cell>
          <cell r="P4198">
            <v>35277</v>
          </cell>
        </row>
        <row r="4199">
          <cell r="A4199" t="str">
            <v>PRR2</v>
          </cell>
          <cell r="B4199" t="str">
            <v>YDL214C</v>
          </cell>
          <cell r="C4199" t="str">
            <v>Serine/threonine protein kinase that inhibits pheromone induced signalling downstream of MAPK, possibly at the level of the Ste12p transcription factor</v>
          </cell>
          <cell r="D4199" t="str">
            <v>S000002373</v>
          </cell>
          <cell r="E4199" t="str">
            <v>ORF</v>
          </cell>
          <cell r="F4199" t="str">
            <v>Verified</v>
          </cell>
          <cell r="H4199" t="str">
            <v>chromosome 4</v>
          </cell>
          <cell r="J4199">
            <v>4</v>
          </cell>
          <cell r="K4199">
            <v>76546</v>
          </cell>
          <cell r="L4199">
            <v>74447</v>
          </cell>
          <cell r="M4199" t="str">
            <v>C</v>
          </cell>
          <cell r="O4199">
            <v>35277</v>
          </cell>
          <cell r="P4199">
            <v>35277</v>
          </cell>
        </row>
        <row r="4200">
          <cell r="A4200" t="str">
            <v>NOP6</v>
          </cell>
          <cell r="B4200" t="str">
            <v>YDL213C</v>
          </cell>
          <cell r="C4200" t="str">
            <v>Putative RNA-binding protein implicated in ribosome biogenesis; contains an RNA recognition motif (RRM) and has similarity to hydrophilins; NOP6 may be a fungal-specific gene as no homologs have been yet identified in higher eukaryotes</v>
          </cell>
          <cell r="D4200" t="str">
            <v>S000002372</v>
          </cell>
          <cell r="E4200" t="str">
            <v>ORF</v>
          </cell>
          <cell r="F4200" t="str">
            <v>Verified</v>
          </cell>
          <cell r="H4200" t="str">
            <v>chromosome 4</v>
          </cell>
          <cell r="J4200">
            <v>4</v>
          </cell>
          <cell r="K4200">
            <v>77967</v>
          </cell>
          <cell r="L4200">
            <v>77290</v>
          </cell>
          <cell r="M4200" t="str">
            <v>C</v>
          </cell>
          <cell r="O4200">
            <v>35277</v>
          </cell>
          <cell r="P4200">
            <v>35277</v>
          </cell>
        </row>
        <row r="4201">
          <cell r="A4201" t="str">
            <v>SHR3</v>
          </cell>
          <cell r="B4201" t="str">
            <v>YDL212W</v>
          </cell>
          <cell r="C4201" t="str">
            <v>Endoplasmic reticulum packaging chaperone, required for incorporation of amino acid permeases into COPII coated vesicles for transport to the cell surface</v>
          </cell>
          <cell r="D4201" t="str">
            <v>S000002371</v>
          </cell>
          <cell r="E4201" t="str">
            <v>ORF</v>
          </cell>
          <cell r="F4201" t="str">
            <v>Verified</v>
          </cell>
          <cell r="G4201" t="str">
            <v>APF1</v>
          </cell>
          <cell r="H4201" t="str">
            <v>chromosome 4</v>
          </cell>
          <cell r="I4201" t="str">
            <v>L000001885</v>
          </cell>
          <cell r="J4201">
            <v>4</v>
          </cell>
          <cell r="K4201">
            <v>78427</v>
          </cell>
          <cell r="L4201">
            <v>79059</v>
          </cell>
          <cell r="M4201" t="str">
            <v>W</v>
          </cell>
          <cell r="O4201">
            <v>35277</v>
          </cell>
          <cell r="P4201">
            <v>35277</v>
          </cell>
        </row>
        <row r="4202">
          <cell r="B4202" t="str">
            <v>YDL211C</v>
          </cell>
          <cell r="C4202" t="str">
            <v>Putative protein of unknown function; green fluorescent protein (GFP)-fusion protein localizes to the vacuole</v>
          </cell>
          <cell r="D4202" t="str">
            <v>S000002370</v>
          </cell>
          <cell r="E4202" t="str">
            <v>ORF</v>
          </cell>
          <cell r="F4202" t="str">
            <v>Uncharacterized</v>
          </cell>
          <cell r="H4202" t="str">
            <v>chromosome 4</v>
          </cell>
          <cell r="J4202">
            <v>4</v>
          </cell>
          <cell r="K4202">
            <v>80413</v>
          </cell>
          <cell r="L4202">
            <v>79295</v>
          </cell>
          <cell r="M4202" t="str">
            <v>C</v>
          </cell>
          <cell r="O4202">
            <v>35277</v>
          </cell>
          <cell r="P4202">
            <v>35277</v>
          </cell>
        </row>
        <row r="4203">
          <cell r="A4203" t="str">
            <v>UGA4</v>
          </cell>
          <cell r="B4203" t="str">
            <v>YDL210W</v>
          </cell>
          <cell r="C4203" t="str">
            <v>Permease that serves as a gamma-aminobutyrate (GABA) transport protein involved in the utilization of GABA as a nitrogen source; catalyzes the transport of putrescine and delta-aminolevulinic acid (ALA); localized to the vacuolar membrane</v>
          </cell>
          <cell r="D4203" t="str">
            <v>S000002369</v>
          </cell>
          <cell r="E4203" t="str">
            <v>ORF</v>
          </cell>
          <cell r="F4203" t="str">
            <v>Verified</v>
          </cell>
          <cell r="H4203" t="str">
            <v>chromosome 4</v>
          </cell>
          <cell r="I4203" t="str">
            <v>L000002424</v>
          </cell>
          <cell r="J4203">
            <v>4</v>
          </cell>
          <cell r="K4203">
            <v>84271</v>
          </cell>
          <cell r="L4203">
            <v>85986</v>
          </cell>
          <cell r="M4203" t="str">
            <v>W</v>
          </cell>
          <cell r="O4203">
            <v>35277</v>
          </cell>
          <cell r="P4203">
            <v>35277</v>
          </cell>
        </row>
        <row r="4204">
          <cell r="A4204" t="str">
            <v>CWC2</v>
          </cell>
          <cell r="B4204" t="str">
            <v>YDL209C</v>
          </cell>
          <cell r="C4204" t="str">
            <v>Member of the NineTeen Complex (NTC) that contains Prp19p and stabilizes U6 snRNA in catalytic forms of the spliceosome containing U2, U5, and U6 snRNAs; binds directly to U6 snRNA; similar to S. pombe Cwf2</v>
          </cell>
          <cell r="D4204" t="str">
            <v>S000002368</v>
          </cell>
          <cell r="E4204" t="str">
            <v>ORF</v>
          </cell>
          <cell r="F4204" t="str">
            <v>Verified</v>
          </cell>
          <cell r="G4204" t="str">
            <v>NTC40</v>
          </cell>
          <cell r="H4204" t="str">
            <v>chromosome 4</v>
          </cell>
          <cell r="J4204">
            <v>4</v>
          </cell>
          <cell r="K4204">
            <v>87227</v>
          </cell>
          <cell r="L4204">
            <v>86208</v>
          </cell>
          <cell r="M4204" t="str">
            <v>C</v>
          </cell>
          <cell r="O4204">
            <v>35277</v>
          </cell>
          <cell r="P4204">
            <v>35277</v>
          </cell>
        </row>
        <row r="4205">
          <cell r="A4205" t="str">
            <v>NHP2</v>
          </cell>
          <cell r="B4205" t="str">
            <v>YDL208W</v>
          </cell>
          <cell r="C4205" t="str">
            <v>Nuclear protein related to mammalian high mobility group (HMG) proteins, essential for function of H/ACA-type snoRNPs, which are involved in 18S rRNA processing</v>
          </cell>
          <cell r="D4205" t="str">
            <v>S000002367</v>
          </cell>
          <cell r="E4205" t="str">
            <v>ORF</v>
          </cell>
          <cell r="F4205" t="str">
            <v>Verified</v>
          </cell>
          <cell r="H4205" t="str">
            <v>chromosome 4</v>
          </cell>
          <cell r="I4205" t="str">
            <v>L000001243</v>
          </cell>
          <cell r="J4205">
            <v>4</v>
          </cell>
          <cell r="K4205">
            <v>87513</v>
          </cell>
          <cell r="L4205">
            <v>87983</v>
          </cell>
          <cell r="M4205" t="str">
            <v>W</v>
          </cell>
          <cell r="O4205">
            <v>38678</v>
          </cell>
          <cell r="P4205" t="str">
            <v>1996-07-31|2005-11-22</v>
          </cell>
        </row>
        <row r="4206">
          <cell r="A4206" t="str">
            <v>GLE1</v>
          </cell>
          <cell r="B4206" t="str">
            <v>YDL207W</v>
          </cell>
          <cell r="C4206" t="str">
            <v>Cytoplasmic nucleoporin required for polyadenylated RNA export but not for protein import; component of Nup82p nuclear pore subcomplex; contains a nuclear export signal</v>
          </cell>
          <cell r="D4206" t="str">
            <v>S000002366</v>
          </cell>
          <cell r="E4206" t="str">
            <v>ORF</v>
          </cell>
          <cell r="F4206" t="str">
            <v>Verified</v>
          </cell>
          <cell r="G4206" t="str">
            <v>BRR3|RSS1</v>
          </cell>
          <cell r="H4206" t="str">
            <v>chromosome 4</v>
          </cell>
          <cell r="I4206" t="str">
            <v>L000003399</v>
          </cell>
          <cell r="J4206">
            <v>4</v>
          </cell>
          <cell r="K4206">
            <v>88249</v>
          </cell>
          <cell r="L4206">
            <v>89865</v>
          </cell>
          <cell r="M4206" t="str">
            <v>W</v>
          </cell>
          <cell r="O4206">
            <v>35277</v>
          </cell>
          <cell r="P4206">
            <v>35277</v>
          </cell>
        </row>
        <row r="4207">
          <cell r="B4207" t="str">
            <v>YDL206W</v>
          </cell>
          <cell r="C4207" t="str">
            <v>Putative protein of unknown function; YDL206W is not an essential protein</v>
          </cell>
          <cell r="D4207" t="str">
            <v>S000002365</v>
          </cell>
          <cell r="E4207" t="str">
            <v>ORF</v>
          </cell>
          <cell r="F4207" t="str">
            <v>Uncharacterized</v>
          </cell>
          <cell r="H4207" t="str">
            <v>chromosome 4</v>
          </cell>
          <cell r="J4207">
            <v>4</v>
          </cell>
          <cell r="K4207">
            <v>90177</v>
          </cell>
          <cell r="L4207">
            <v>92465</v>
          </cell>
          <cell r="M4207" t="str">
            <v>W</v>
          </cell>
          <cell r="O4207">
            <v>35277</v>
          </cell>
          <cell r="P4207">
            <v>35277</v>
          </cell>
        </row>
        <row r="4208">
          <cell r="A4208" t="str">
            <v>HEM3</v>
          </cell>
          <cell r="B4208" t="str">
            <v>YDL205C</v>
          </cell>
          <cell r="C4208" t="str">
            <v>Porphobilinogen deaminase, catalyzes the conversion of 4-porphobilinogen to hydroxymethylbilane, the third step in heme biosynthesis; localizes to the cytoplasm and nucleus; expression is regulated by Hap2p-Hap3p, but not by levels of heme</v>
          </cell>
          <cell r="D4208" t="str">
            <v>S000002364</v>
          </cell>
          <cell r="E4208" t="str">
            <v>ORF</v>
          </cell>
          <cell r="F4208" t="str">
            <v>Verified</v>
          </cell>
          <cell r="G4208" t="str">
            <v>OLE2</v>
          </cell>
          <cell r="H4208" t="str">
            <v>chromosome 4</v>
          </cell>
          <cell r="I4208" t="str">
            <v>L000000762</v>
          </cell>
          <cell r="J4208">
            <v>4</v>
          </cell>
          <cell r="K4208">
            <v>93746</v>
          </cell>
          <cell r="L4208">
            <v>92763</v>
          </cell>
          <cell r="M4208" t="str">
            <v>C</v>
          </cell>
          <cell r="O4208">
            <v>35277</v>
          </cell>
          <cell r="P4208">
            <v>35277</v>
          </cell>
        </row>
        <row r="4209">
          <cell r="A4209" t="str">
            <v>RTN2</v>
          </cell>
          <cell r="B4209" t="str">
            <v>YDL204W</v>
          </cell>
          <cell r="C4209" t="str">
            <v>Protein of unknown function; has similarity to mammalian reticulon proteins; member of the RTNLA (reticulon-like A) subfamily</v>
          </cell>
          <cell r="D4209" t="str">
            <v>S000002363</v>
          </cell>
          <cell r="E4209" t="str">
            <v>ORF</v>
          </cell>
          <cell r="F4209" t="str">
            <v>Verified</v>
          </cell>
          <cell r="H4209" t="str">
            <v>chromosome 4</v>
          </cell>
          <cell r="J4209">
            <v>4</v>
          </cell>
          <cell r="K4209">
            <v>94606</v>
          </cell>
          <cell r="L4209">
            <v>95787</v>
          </cell>
          <cell r="M4209" t="str">
            <v>W</v>
          </cell>
          <cell r="O4209">
            <v>35277</v>
          </cell>
          <cell r="P4209">
            <v>35277</v>
          </cell>
        </row>
        <row r="4210">
          <cell r="A4210" t="str">
            <v>ACK1</v>
          </cell>
          <cell r="B4210" t="str">
            <v>YDL203C</v>
          </cell>
          <cell r="C4210" t="str">
            <v>Protein that functions upstream of Pkc1p in the cell wall integrity pathway; GFP-fusion protein expression is induced in response to the DNA-damaging agent MMS; non-tagged Ack1p is detected in purified mitochondria</v>
          </cell>
          <cell r="D4210" t="str">
            <v>S000002362</v>
          </cell>
          <cell r="E4210" t="str">
            <v>ORF</v>
          </cell>
          <cell r="F4210" t="str">
            <v>Verified</v>
          </cell>
          <cell r="H4210" t="str">
            <v>chromosome 4</v>
          </cell>
          <cell r="J4210">
            <v>4</v>
          </cell>
          <cell r="K4210">
            <v>97954</v>
          </cell>
          <cell r="L4210">
            <v>96083</v>
          </cell>
          <cell r="M4210" t="str">
            <v>C</v>
          </cell>
          <cell r="O4210">
            <v>35277</v>
          </cell>
          <cell r="P4210">
            <v>35277</v>
          </cell>
        </row>
        <row r="4211">
          <cell r="A4211" t="str">
            <v>MRPL11</v>
          </cell>
          <cell r="B4211" t="str">
            <v>YDL202W</v>
          </cell>
          <cell r="C4211" t="str">
            <v>Mitochondrial ribosomal protein of the large subunit</v>
          </cell>
          <cell r="D4211" t="str">
            <v>S000002361</v>
          </cell>
          <cell r="E4211" t="str">
            <v>ORF</v>
          </cell>
          <cell r="F4211" t="str">
            <v>Verified</v>
          </cell>
          <cell r="G4211" t="str">
            <v>YmL11</v>
          </cell>
          <cell r="H4211" t="str">
            <v>chromosome 4</v>
          </cell>
          <cell r="I4211" t="str">
            <v>L000002686</v>
          </cell>
          <cell r="J4211">
            <v>4</v>
          </cell>
          <cell r="K4211">
            <v>98476</v>
          </cell>
          <cell r="L4211">
            <v>99225</v>
          </cell>
          <cell r="M4211" t="str">
            <v>W</v>
          </cell>
          <cell r="O4211">
            <v>35277</v>
          </cell>
          <cell r="P4211">
            <v>35277</v>
          </cell>
        </row>
        <row r="4212">
          <cell r="A4212" t="str">
            <v>TRM8</v>
          </cell>
          <cell r="B4212" t="str">
            <v>YDL201W</v>
          </cell>
          <cell r="C4212" t="str">
            <v>Subunit of a tRNA methyltransferase complex composed of Trm8p and Trm82p that catalyzes 7-methylguanosine modification of tRNA</v>
          </cell>
          <cell r="D4212" t="str">
            <v>S000002360</v>
          </cell>
          <cell r="E4212" t="str">
            <v>ORF</v>
          </cell>
          <cell r="F4212" t="str">
            <v>Verified</v>
          </cell>
          <cell r="H4212" t="str">
            <v>chromosome 4</v>
          </cell>
          <cell r="J4212">
            <v>4</v>
          </cell>
          <cell r="K4212">
            <v>99562</v>
          </cell>
          <cell r="L4212">
            <v>100422</v>
          </cell>
          <cell r="M4212" t="str">
            <v>W</v>
          </cell>
          <cell r="O4212">
            <v>35277</v>
          </cell>
          <cell r="P4212">
            <v>35277</v>
          </cell>
        </row>
        <row r="4213">
          <cell r="A4213" t="str">
            <v>MGT1</v>
          </cell>
          <cell r="B4213" t="str">
            <v>YDL200C</v>
          </cell>
          <cell r="C4213" t="str">
            <v>DNA repair methyltransferase (6-O-methylguanine-DNA methylase) involved in protection against DNA alkylation damage</v>
          </cell>
          <cell r="D4213" t="str">
            <v>S000002359</v>
          </cell>
          <cell r="E4213" t="str">
            <v>ORF</v>
          </cell>
          <cell r="F4213" t="str">
            <v>Verified</v>
          </cell>
          <cell r="G4213" t="str">
            <v>MGMT</v>
          </cell>
          <cell r="H4213" t="str">
            <v>chromosome 4</v>
          </cell>
          <cell r="I4213" t="str">
            <v>L000001106</v>
          </cell>
          <cell r="J4213">
            <v>4</v>
          </cell>
          <cell r="K4213">
            <v>101068</v>
          </cell>
          <cell r="L4213">
            <v>100502</v>
          </cell>
          <cell r="M4213" t="str">
            <v>C</v>
          </cell>
          <cell r="O4213">
            <v>38820</v>
          </cell>
          <cell r="P4213" t="str">
            <v>1996-07-31|2006-04-13</v>
          </cell>
        </row>
        <row r="4214">
          <cell r="B4214" t="str">
            <v>YDL199C</v>
          </cell>
          <cell r="C4214" t="str">
            <v>Putative transporter, member of the sugar porter family</v>
          </cell>
          <cell r="D4214" t="str">
            <v>S000002358</v>
          </cell>
          <cell r="E4214" t="str">
            <v>ORF</v>
          </cell>
          <cell r="F4214" t="str">
            <v>Uncharacterized</v>
          </cell>
          <cell r="H4214" t="str">
            <v>chromosome 4</v>
          </cell>
          <cell r="J4214">
            <v>4</v>
          </cell>
          <cell r="K4214">
            <v>103354</v>
          </cell>
          <cell r="L4214">
            <v>101291</v>
          </cell>
          <cell r="M4214" t="str">
            <v>C</v>
          </cell>
          <cell r="O4214">
            <v>35277</v>
          </cell>
          <cell r="P4214">
            <v>35277</v>
          </cell>
        </row>
        <row r="4215">
          <cell r="A4215" t="str">
            <v>GGC1</v>
          </cell>
          <cell r="B4215" t="str">
            <v>YDL198C</v>
          </cell>
          <cell r="C4215" t="str">
            <v>Mitochondrial GTP/GDP transporter, essential for mitochondrial genome maintenance; has a role in mitochondrial iron transport; member of the mitochondrial carrier family</v>
          </cell>
          <cell r="D4215" t="str">
            <v>S000002357</v>
          </cell>
          <cell r="E4215" t="str">
            <v>ORF</v>
          </cell>
          <cell r="F4215" t="str">
            <v>Verified</v>
          </cell>
          <cell r="G4215" t="str">
            <v>YHM1</v>
          </cell>
          <cell r="H4215" t="str">
            <v>chromosome 4</v>
          </cell>
          <cell r="I4215" t="str">
            <v>L000001881</v>
          </cell>
          <cell r="J4215">
            <v>4</v>
          </cell>
          <cell r="K4215">
            <v>104552</v>
          </cell>
          <cell r="L4215">
            <v>103650</v>
          </cell>
          <cell r="M4215" t="str">
            <v>C</v>
          </cell>
          <cell r="O4215">
            <v>35277</v>
          </cell>
          <cell r="P4215">
            <v>35277</v>
          </cell>
        </row>
        <row r="4216">
          <cell r="A4216" t="str">
            <v>ASF2</v>
          </cell>
          <cell r="B4216" t="str">
            <v>YDL197C</v>
          </cell>
          <cell r="C4216" t="str">
            <v>Anti-silencing protein that causes derepression of silent loci when overexpressed</v>
          </cell>
          <cell r="D4216" t="str">
            <v>S000002356</v>
          </cell>
          <cell r="E4216" t="str">
            <v>ORF</v>
          </cell>
          <cell r="F4216" t="str">
            <v>Verified</v>
          </cell>
          <cell r="H4216" t="str">
            <v>chromosome 4</v>
          </cell>
          <cell r="I4216" t="str">
            <v>L000000127</v>
          </cell>
          <cell r="J4216">
            <v>4</v>
          </cell>
          <cell r="K4216">
            <v>106495</v>
          </cell>
          <cell r="L4216">
            <v>104918</v>
          </cell>
          <cell r="M4216" t="str">
            <v>C</v>
          </cell>
          <cell r="N4216">
            <v>-109.03</v>
          </cell>
          <cell r="O4216">
            <v>35277</v>
          </cell>
          <cell r="P4216">
            <v>35277</v>
          </cell>
        </row>
        <row r="4217">
          <cell r="B4217" t="str">
            <v>YDL196W</v>
          </cell>
          <cell r="C4217" t="str">
            <v>Dubious open reading frame unlikely to encode a protein, based on available experimental and comparative sequence data; open reading frame is located in promoter region of essential gene SEC31</v>
          </cell>
          <cell r="D4217" t="str">
            <v>S000002355</v>
          </cell>
          <cell r="E4217" t="str">
            <v>ORF</v>
          </cell>
          <cell r="F4217" t="str">
            <v>Dubious</v>
          </cell>
          <cell r="H4217" t="str">
            <v>chromosome 4</v>
          </cell>
          <cell r="J4217">
            <v>4</v>
          </cell>
          <cell r="K4217">
            <v>106742</v>
          </cell>
          <cell r="L4217">
            <v>107071</v>
          </cell>
          <cell r="M4217" t="str">
            <v>W</v>
          </cell>
          <cell r="O4217">
            <v>35277</v>
          </cell>
          <cell r="P4217">
            <v>35277</v>
          </cell>
        </row>
        <row r="4218">
          <cell r="A4218" t="str">
            <v>SEC31</v>
          </cell>
          <cell r="B4218" t="str">
            <v>YDL195W</v>
          </cell>
          <cell r="C4218" t="str">
            <v>Component of the Sec13p-Sec31p complex of the COPII vesicle coat, required for vesicle formation in ER to Golgi transport</v>
          </cell>
          <cell r="D4218" t="str">
            <v>S000002354</v>
          </cell>
          <cell r="E4218" t="str">
            <v>ORF</v>
          </cell>
          <cell r="F4218" t="str">
            <v>Verified</v>
          </cell>
          <cell r="G4218" t="str">
            <v>WEB1</v>
          </cell>
          <cell r="H4218" t="str">
            <v>chromosome 4</v>
          </cell>
          <cell r="I4218" t="str">
            <v>L000002484</v>
          </cell>
          <cell r="J4218">
            <v>4</v>
          </cell>
          <cell r="K4218">
            <v>107209</v>
          </cell>
          <cell r="L4218">
            <v>111030</v>
          </cell>
          <cell r="M4218" t="str">
            <v>W</v>
          </cell>
          <cell r="O4218">
            <v>35277</v>
          </cell>
          <cell r="P4218">
            <v>35277</v>
          </cell>
        </row>
        <row r="4219">
          <cell r="A4219" t="str">
            <v>SNF3</v>
          </cell>
          <cell r="B4219" t="str">
            <v>YDL194W</v>
          </cell>
          <cell r="C4219" t="str">
            <v>Plasma membrane low glucose sensor that regulates glucose transport; contains 12 predicted transmembrane segments and a long C-terminal tail required for induction of hexose transporters; also senses fructose and mannose; similar to Rgt2p</v>
          </cell>
          <cell r="D4219" t="str">
            <v>S000002353</v>
          </cell>
          <cell r="E4219" t="str">
            <v>ORF</v>
          </cell>
          <cell r="F4219" t="str">
            <v>Verified</v>
          </cell>
          <cell r="H4219" t="str">
            <v>chromosome 4</v>
          </cell>
          <cell r="I4219" t="str">
            <v>L000001946</v>
          </cell>
          <cell r="J4219">
            <v>4</v>
          </cell>
          <cell r="K4219">
            <v>111581</v>
          </cell>
          <cell r="L4219">
            <v>114235</v>
          </cell>
          <cell r="M4219" t="str">
            <v>W</v>
          </cell>
          <cell r="N4219">
            <v>-104</v>
          </cell>
          <cell r="O4219">
            <v>35277</v>
          </cell>
          <cell r="P4219">
            <v>35277</v>
          </cell>
        </row>
        <row r="4220">
          <cell r="A4220" t="str">
            <v>NUS1</v>
          </cell>
          <cell r="B4220" t="str">
            <v>YDL193W</v>
          </cell>
          <cell r="C4220" t="str">
            <v>Putative prenyltransferase, required for cell viability; proposed to be involved in protein trafficking because tet-repressible mutant shows accumulation of hypoglycosylated forms of CPY</v>
          </cell>
          <cell r="D4220" t="str">
            <v>S000002352</v>
          </cell>
          <cell r="E4220" t="str">
            <v>ORF</v>
          </cell>
          <cell r="F4220" t="str">
            <v>Verified</v>
          </cell>
          <cell r="H4220" t="str">
            <v>chromosome 4</v>
          </cell>
          <cell r="J4220">
            <v>4</v>
          </cell>
          <cell r="K4220">
            <v>114673</v>
          </cell>
          <cell r="L4220">
            <v>115800</v>
          </cell>
          <cell r="M4220" t="str">
            <v>W</v>
          </cell>
          <cell r="O4220">
            <v>35277</v>
          </cell>
          <cell r="P4220">
            <v>35277</v>
          </cell>
        </row>
        <row r="4221">
          <cell r="A4221" t="str">
            <v>ARF1</v>
          </cell>
          <cell r="B4221" t="str">
            <v>YDL192W</v>
          </cell>
          <cell r="C4221" t="str">
            <v>ADP-ribosylation factor, GTPase of the Ras superfamily involved in regulation of coated vesicle formation in intracellular trafficking within the Golgi; functionally interchangeable with Arf2p</v>
          </cell>
          <cell r="D4221" t="str">
            <v>S000002351</v>
          </cell>
          <cell r="E4221" t="str">
            <v>ORF</v>
          </cell>
          <cell r="F4221" t="str">
            <v>Verified</v>
          </cell>
          <cell r="H4221" t="str">
            <v>chromosome 4</v>
          </cell>
          <cell r="I4221" t="str">
            <v>L000000104</v>
          </cell>
          <cell r="J4221">
            <v>4</v>
          </cell>
          <cell r="K4221">
            <v>116322</v>
          </cell>
          <cell r="L4221">
            <v>116867</v>
          </cell>
          <cell r="M4221" t="str">
            <v>W</v>
          </cell>
          <cell r="N4221">
            <v>-91</v>
          </cell>
          <cell r="O4221">
            <v>35277</v>
          </cell>
          <cell r="P4221">
            <v>35277</v>
          </cell>
        </row>
        <row r="4222">
          <cell r="A4222" t="str">
            <v>RPL35A</v>
          </cell>
          <cell r="B4222" t="str">
            <v>YDL191W</v>
          </cell>
          <cell r="C4222" t="str">
            <v>Protein component of the large (60S) ribosomal subunit, identical to Rpl35Bp and has similarity to rat L35 ribosomal protein</v>
          </cell>
          <cell r="D4222" t="str">
            <v>S000002350</v>
          </cell>
          <cell r="E4222" t="str">
            <v>ORF</v>
          </cell>
          <cell r="F4222" t="str">
            <v>Verified</v>
          </cell>
          <cell r="G4222" t="str">
            <v>L35A|SOS1</v>
          </cell>
          <cell r="H4222" t="str">
            <v>chromosome 4</v>
          </cell>
          <cell r="I4222" t="str">
            <v>L000001985</v>
          </cell>
          <cell r="J4222">
            <v>4</v>
          </cell>
          <cell r="K4222">
            <v>117665</v>
          </cell>
          <cell r="L4222">
            <v>118518</v>
          </cell>
          <cell r="M4222" t="str">
            <v>W</v>
          </cell>
          <cell r="O4222">
            <v>35277</v>
          </cell>
          <cell r="P4222">
            <v>35277</v>
          </cell>
        </row>
        <row r="4223">
          <cell r="A4223" t="str">
            <v>UFD2</v>
          </cell>
          <cell r="B4223" t="str">
            <v>YDL190C</v>
          </cell>
          <cell r="C4223" t="str">
            <v>Ubiquitin chain assembly factor (E4) that cooperates with a ubiquitin-activating enzyme (E1), a ubiquitin-conjugating enzyme (E2), and a ubiquitin protein ligase (E3) to conjugate ubiquitin to substrates; also functions as an E3</v>
          </cell>
          <cell r="D4223" t="str">
            <v>S000002349</v>
          </cell>
          <cell r="E4223" t="str">
            <v>ORF</v>
          </cell>
          <cell r="F4223" t="str">
            <v>Verified</v>
          </cell>
          <cell r="H4223" t="str">
            <v>chromosome 4</v>
          </cell>
          <cell r="I4223" t="str">
            <v>L000002788</v>
          </cell>
          <cell r="J4223">
            <v>4</v>
          </cell>
          <cell r="K4223">
            <v>121593</v>
          </cell>
          <cell r="L4223">
            <v>118708</v>
          </cell>
          <cell r="M4223" t="str">
            <v>C</v>
          </cell>
          <cell r="O4223">
            <v>35277</v>
          </cell>
          <cell r="P4223">
            <v>35277</v>
          </cell>
        </row>
        <row r="4224">
          <cell r="A4224" t="str">
            <v>RBS1</v>
          </cell>
          <cell r="B4224" t="str">
            <v>YDL189W</v>
          </cell>
          <cell r="C4224" t="str">
            <v>Protein of unknown function, identified as a high copy suppressor of psk1 psk2 mutations that confer temperature-sensitivity for galactose utilization; proposed to bind single-stranded nucleic acids via its R3H domain</v>
          </cell>
          <cell r="D4224" t="str">
            <v>S000002348</v>
          </cell>
          <cell r="E4224" t="str">
            <v>ORF</v>
          </cell>
          <cell r="F4224" t="str">
            <v>Verified</v>
          </cell>
          <cell r="H4224" t="str">
            <v>chromosome 4</v>
          </cell>
          <cell r="J4224">
            <v>4</v>
          </cell>
          <cell r="K4224">
            <v>122217</v>
          </cell>
          <cell r="L4224">
            <v>123590</v>
          </cell>
          <cell r="M4224" t="str">
            <v>W</v>
          </cell>
          <cell r="O4224">
            <v>36729</v>
          </cell>
          <cell r="P4224" t="str">
            <v>2000-07-22|1996-07-31</v>
          </cell>
        </row>
        <row r="4225">
          <cell r="A4225" t="str">
            <v>PPH22</v>
          </cell>
          <cell r="B4225" t="str">
            <v>YDL188C</v>
          </cell>
          <cell r="C4225" t="str">
            <v>Catalytic subunit of protein phosphatase 2A (PP2A), functionally redundant with Pph21p; methylated at C terminus; forms alternate complexes with several regulatory subunits; involved in signal transduction and regulation of mitosis</v>
          </cell>
          <cell r="D4225" t="str">
            <v>S000002347</v>
          </cell>
          <cell r="E4225" t="str">
            <v>ORF</v>
          </cell>
          <cell r="F4225" t="str">
            <v>Verified</v>
          </cell>
          <cell r="G4225" t="str">
            <v>PPH2</v>
          </cell>
          <cell r="H4225" t="str">
            <v>chromosome 4</v>
          </cell>
          <cell r="I4225" t="str">
            <v>L000001473</v>
          </cell>
          <cell r="J4225">
            <v>4</v>
          </cell>
          <cell r="K4225">
            <v>124999</v>
          </cell>
          <cell r="L4225">
            <v>123866</v>
          </cell>
          <cell r="M4225" t="str">
            <v>C</v>
          </cell>
          <cell r="N4225">
            <v>-102</v>
          </cell>
          <cell r="O4225">
            <v>35277</v>
          </cell>
          <cell r="P4225">
            <v>35277</v>
          </cell>
        </row>
        <row r="4226">
          <cell r="B4226" t="str">
            <v>YDL186W</v>
          </cell>
          <cell r="C4226" t="str">
            <v>Putative protein of unknown function; YDL186W is not an essential gene</v>
          </cell>
          <cell r="D4226" t="str">
            <v>S000002345</v>
          </cell>
          <cell r="E4226" t="str">
            <v>ORF</v>
          </cell>
          <cell r="F4226" t="str">
            <v>Uncharacterized</v>
          </cell>
          <cell r="H4226" t="str">
            <v>chromosome 4</v>
          </cell>
          <cell r="J4226">
            <v>4</v>
          </cell>
          <cell r="K4226">
            <v>125617</v>
          </cell>
          <cell r="L4226">
            <v>126450</v>
          </cell>
          <cell r="M4226" t="str">
            <v>W</v>
          </cell>
          <cell r="O4226">
            <v>35277</v>
          </cell>
          <cell r="P4226">
            <v>35277</v>
          </cell>
        </row>
        <row r="4227">
          <cell r="B4227" t="str">
            <v>YDL187C</v>
          </cell>
          <cell r="C4227" t="str">
            <v>Dubious ORF unlikely to encode a functional protein, based on available experimental and comparative sequence data</v>
          </cell>
          <cell r="D4227" t="str">
            <v>S000002346</v>
          </cell>
          <cell r="E4227" t="str">
            <v>ORF</v>
          </cell>
          <cell r="F4227" t="str">
            <v>Dubious</v>
          </cell>
          <cell r="H4227" t="str">
            <v>chromosome 4</v>
          </cell>
          <cell r="J4227">
            <v>4</v>
          </cell>
          <cell r="K4227">
            <v>125839</v>
          </cell>
          <cell r="L4227">
            <v>125510</v>
          </cell>
          <cell r="M4227" t="str">
            <v>C</v>
          </cell>
          <cell r="O4227">
            <v>35277</v>
          </cell>
          <cell r="P4227">
            <v>35277</v>
          </cell>
        </row>
        <row r="4228">
          <cell r="A4228" t="str">
            <v>TFP1</v>
          </cell>
          <cell r="B4228" t="str">
            <v>YDL185W</v>
          </cell>
          <cell r="C4228" t="str">
            <v>Subunit A of the eight-subunit V1 peripheral membrane domain of the vacuolar H+-ATPase; protein precursor undergoes self-catalyzed splicing to yield the extein Tfp1p and the intein Vde (PI-SceI), which is a site-specific endonuclease</v>
          </cell>
          <cell r="D4228" t="str">
            <v>S000002344</v>
          </cell>
          <cell r="E4228" t="str">
            <v>ORF</v>
          </cell>
          <cell r="F4228" t="str">
            <v>Verified</v>
          </cell>
          <cell r="G4228" t="str">
            <v>VMA1|CLS8</v>
          </cell>
          <cell r="H4228" t="str">
            <v>chromosome 4</v>
          </cell>
          <cell r="I4228" t="str">
            <v>L000002289</v>
          </cell>
          <cell r="J4228">
            <v>4</v>
          </cell>
          <cell r="K4228">
            <v>126788</v>
          </cell>
          <cell r="L4228">
            <v>130003</v>
          </cell>
          <cell r="M4228" t="str">
            <v>W</v>
          </cell>
          <cell r="N4228">
            <v>-101.43</v>
          </cell>
          <cell r="O4228">
            <v>35277</v>
          </cell>
          <cell r="P4228">
            <v>35277</v>
          </cell>
        </row>
        <row r="4229">
          <cell r="B4229" t="str">
            <v>YDL185C-A</v>
          </cell>
          <cell r="C4229" t="str">
            <v>Dubious open reading frame unlikely to encode a protein, based on available experimental and comparative sequence data; partially overlaps the verified gene YDL185W; identified by homology with hemiascomycetous yeast species</v>
          </cell>
          <cell r="D4229" t="str">
            <v>S000007600</v>
          </cell>
          <cell r="E4229" t="str">
            <v>ORF</v>
          </cell>
          <cell r="F4229" t="str">
            <v>Dubious</v>
          </cell>
          <cell r="H4229" t="str">
            <v>chromosome 4</v>
          </cell>
          <cell r="J4229">
            <v>4</v>
          </cell>
          <cell r="K4229">
            <v>126836</v>
          </cell>
          <cell r="L4229">
            <v>126609</v>
          </cell>
          <cell r="M4229" t="str">
            <v>C</v>
          </cell>
          <cell r="O4229">
            <v>36948</v>
          </cell>
          <cell r="P4229">
            <v>36948</v>
          </cell>
        </row>
        <row r="4230">
          <cell r="A4230" t="str">
            <v>RPL41A</v>
          </cell>
          <cell r="B4230" t="str">
            <v>YDL184C</v>
          </cell>
          <cell r="C4230" t="str">
            <v>Ribosomal protein L47 of the large (60S) ribosomal subunit, identical to Rpl41Bp and has similarity to rat L41 ribosomal protein; comprised of only 25 amino acids; rpl41a rpl41b double null mutant is viable</v>
          </cell>
          <cell r="D4230" t="str">
            <v>S000002343</v>
          </cell>
          <cell r="E4230" t="str">
            <v>ORF</v>
          </cell>
          <cell r="F4230" t="str">
            <v>Verified</v>
          </cell>
          <cell r="G4230" t="str">
            <v>YL41|L47A|L41A|RPL47A</v>
          </cell>
          <cell r="H4230" t="str">
            <v>chromosome 4</v>
          </cell>
          <cell r="I4230" t="str">
            <v>L000001738</v>
          </cell>
          <cell r="J4230">
            <v>4</v>
          </cell>
          <cell r="K4230">
            <v>130485</v>
          </cell>
          <cell r="L4230">
            <v>130408</v>
          </cell>
          <cell r="M4230" t="str">
            <v>C</v>
          </cell>
          <cell r="O4230">
            <v>35277</v>
          </cell>
          <cell r="P4230">
            <v>35277</v>
          </cell>
        </row>
        <row r="4231">
          <cell r="B4231" t="str">
            <v>YDL183C</v>
          </cell>
          <cell r="C4231" t="str">
            <v>Mitochondrial inner-membrane protein thought to be involved in the formation of an active mitochondrial K+/H+ exchanger (KHE) system; non-essential gene</v>
          </cell>
          <cell r="D4231" t="str">
            <v>S000002342</v>
          </cell>
          <cell r="E4231" t="str">
            <v>ORF</v>
          </cell>
          <cell r="F4231" t="str">
            <v>Verified</v>
          </cell>
          <cell r="H4231" t="str">
            <v>chromosome 4</v>
          </cell>
          <cell r="J4231">
            <v>4</v>
          </cell>
          <cell r="K4231">
            <v>131834</v>
          </cell>
          <cell r="L4231">
            <v>130872</v>
          </cell>
          <cell r="M4231" t="str">
            <v>C</v>
          </cell>
          <cell r="O4231">
            <v>35277</v>
          </cell>
          <cell r="P4231">
            <v>35277</v>
          </cell>
        </row>
        <row r="4232">
          <cell r="A4232" t="str">
            <v>LYS20</v>
          </cell>
          <cell r="B4232" t="str">
            <v>YDL182W</v>
          </cell>
          <cell r="C4232" t="str">
            <v>Homocitrate synthase isozyme, catalyzes the condensation of acetyl-CoA and alpha-ketoglutarate to form homocitrate, which is the first step in the lysine biosynthesis pathway; highly similar to the other isozyme, Lys21p</v>
          </cell>
          <cell r="D4232" t="str">
            <v>S000002341</v>
          </cell>
          <cell r="E4232" t="str">
            <v>ORF</v>
          </cell>
          <cell r="F4232" t="str">
            <v>Verified</v>
          </cell>
          <cell r="H4232" t="str">
            <v>chromosome 4</v>
          </cell>
          <cell r="I4232" t="str">
            <v>L000004103</v>
          </cell>
          <cell r="J4232">
            <v>4</v>
          </cell>
          <cell r="K4232">
            <v>133438</v>
          </cell>
          <cell r="L4232">
            <v>134724</v>
          </cell>
          <cell r="M4232" t="str">
            <v>W</v>
          </cell>
          <cell r="O4232">
            <v>35277</v>
          </cell>
          <cell r="P4232">
            <v>35277</v>
          </cell>
        </row>
        <row r="4233">
          <cell r="A4233" t="str">
            <v>INH1</v>
          </cell>
          <cell r="B4233" t="str">
            <v>YDL181W</v>
          </cell>
          <cell r="C4233" t="str">
            <v>Protein that inhibits ATP hydrolysis by the F1F0-ATP synthase; inhibitory function is enhanced by stabilizing proteins Stf1p and Stf2p; has similarity to Stf1p; has a calmodulin-binding motif and binds calmodulin in vitro</v>
          </cell>
          <cell r="D4233" t="str">
            <v>S000002340</v>
          </cell>
          <cell r="E4233" t="str">
            <v>ORF</v>
          </cell>
          <cell r="F4233" t="str">
            <v>Verified</v>
          </cell>
          <cell r="H4233" t="str">
            <v>chromosome 4</v>
          </cell>
          <cell r="I4233" t="str">
            <v>L000000866</v>
          </cell>
          <cell r="J4233">
            <v>4</v>
          </cell>
          <cell r="K4233">
            <v>135180</v>
          </cell>
          <cell r="L4233">
            <v>135437</v>
          </cell>
          <cell r="M4233" t="str">
            <v>W</v>
          </cell>
          <cell r="O4233">
            <v>35277</v>
          </cell>
          <cell r="P4233">
            <v>35277</v>
          </cell>
        </row>
        <row r="4234">
          <cell r="B4234" t="str">
            <v>YDL180W</v>
          </cell>
          <cell r="C4234" t="str">
            <v>Putative protein of unknown function; green fluorescent protein (GFP)-fusion protein localizes to the vacuole</v>
          </cell>
          <cell r="D4234" t="str">
            <v>S000002339</v>
          </cell>
          <cell r="E4234" t="str">
            <v>ORF</v>
          </cell>
          <cell r="F4234" t="str">
            <v>Uncharacterized</v>
          </cell>
          <cell r="H4234" t="str">
            <v>chromosome 4</v>
          </cell>
          <cell r="J4234">
            <v>4</v>
          </cell>
          <cell r="K4234">
            <v>135897</v>
          </cell>
          <cell r="L4234">
            <v>137540</v>
          </cell>
          <cell r="M4234" t="str">
            <v>W</v>
          </cell>
          <cell r="O4234">
            <v>35277</v>
          </cell>
          <cell r="P4234">
            <v>35277</v>
          </cell>
        </row>
        <row r="4235">
          <cell r="A4235" t="str">
            <v>PCL9</v>
          </cell>
          <cell r="B4235" t="str">
            <v>YDL179W</v>
          </cell>
          <cell r="C4235" t="str">
            <v>Cyclin, forms a functional kinase complex with Pho85p cyclin-dependent kinase (Cdk), expressed in late M/early G1 phase, activated by Swi5p</v>
          </cell>
          <cell r="D4235" t="str">
            <v>S000002338</v>
          </cell>
          <cell r="E4235" t="str">
            <v>ORF</v>
          </cell>
          <cell r="F4235" t="str">
            <v>Verified</v>
          </cell>
          <cell r="H4235" t="str">
            <v>chromosome 4</v>
          </cell>
          <cell r="I4235" t="str">
            <v>L000004041</v>
          </cell>
          <cell r="J4235">
            <v>4</v>
          </cell>
          <cell r="K4235">
            <v>138292</v>
          </cell>
          <cell r="L4235">
            <v>139206</v>
          </cell>
          <cell r="M4235" t="str">
            <v>W</v>
          </cell>
          <cell r="O4235">
            <v>35277</v>
          </cell>
          <cell r="P4235">
            <v>35277</v>
          </cell>
        </row>
        <row r="4236">
          <cell r="A4236" t="str">
            <v>DLD2</v>
          </cell>
          <cell r="B4236" t="str">
            <v>YDL178W</v>
          </cell>
          <cell r="C4236" t="str">
            <v>D-lactate dehydrogenase, located in the mitochondrial matrix</v>
          </cell>
          <cell r="D4236" t="str">
            <v>S000002337</v>
          </cell>
          <cell r="E4236" t="str">
            <v>ORF</v>
          </cell>
          <cell r="F4236" t="str">
            <v>Verified</v>
          </cell>
          <cell r="G4236" t="str">
            <v>AIP2</v>
          </cell>
          <cell r="H4236" t="str">
            <v>chromosome 4</v>
          </cell>
          <cell r="I4236" t="str">
            <v>L000000070</v>
          </cell>
          <cell r="J4236">
            <v>4</v>
          </cell>
          <cell r="K4236">
            <v>139523</v>
          </cell>
          <cell r="L4236">
            <v>141115</v>
          </cell>
          <cell r="M4236" t="str">
            <v>W</v>
          </cell>
          <cell r="O4236">
            <v>35277</v>
          </cell>
          <cell r="P4236">
            <v>35277</v>
          </cell>
        </row>
        <row r="4237">
          <cell r="B4237" t="str">
            <v>YDL177C</v>
          </cell>
          <cell r="C4237" t="str">
            <v>Putative protein of unknown function; similar to the mouse IMPACT gene; YDL177C is not an essential gene</v>
          </cell>
          <cell r="D4237" t="str">
            <v>S000002336</v>
          </cell>
          <cell r="E4237" t="str">
            <v>ORF</v>
          </cell>
          <cell r="F4237" t="str">
            <v>Uncharacterized</v>
          </cell>
          <cell r="H4237" t="str">
            <v>chromosome 4</v>
          </cell>
          <cell r="J4237">
            <v>4</v>
          </cell>
          <cell r="K4237">
            <v>141722</v>
          </cell>
          <cell r="L4237">
            <v>141210</v>
          </cell>
          <cell r="M4237" t="str">
            <v>C</v>
          </cell>
          <cell r="O4237">
            <v>35277</v>
          </cell>
          <cell r="P4237">
            <v>35277</v>
          </cell>
        </row>
        <row r="4238">
          <cell r="B4238" t="str">
            <v>YDL176W</v>
          </cell>
          <cell r="C4238" t="str">
            <v>Protein of unknown function, predicted by computational methods to be involved in fructose-1,6-bisphosphatase (Fbp1p) degradation; interacts with components of the GID complex; YDL176W is not an essential gene</v>
          </cell>
          <cell r="D4238" t="str">
            <v>S000002335</v>
          </cell>
          <cell r="E4238" t="str">
            <v>ORF</v>
          </cell>
          <cell r="F4238" t="str">
            <v>Verified</v>
          </cell>
          <cell r="H4238" t="str">
            <v>chromosome 4</v>
          </cell>
          <cell r="J4238">
            <v>4</v>
          </cell>
          <cell r="K4238">
            <v>142098</v>
          </cell>
          <cell r="L4238">
            <v>144224</v>
          </cell>
          <cell r="M4238" t="str">
            <v>W</v>
          </cell>
          <cell r="O4238">
            <v>35277</v>
          </cell>
          <cell r="P4238">
            <v>35277</v>
          </cell>
        </row>
        <row r="4239">
          <cell r="A4239" t="str">
            <v>AIR2</v>
          </cell>
          <cell r="B4239" t="str">
            <v>YDL175C</v>
          </cell>
          <cell r="C4239" t="str">
            <v>Zinc knuckle protein, involved in nuclear RNA processing and degredation as a component of the TRAMP complex; stimulates the poly(A) polymerase activity of Pap2p in vitro; functionally redundant with Air1p</v>
          </cell>
          <cell r="D4239" t="str">
            <v>S000002334</v>
          </cell>
          <cell r="E4239" t="str">
            <v>ORF</v>
          </cell>
          <cell r="F4239" t="str">
            <v>Verified</v>
          </cell>
          <cell r="H4239" t="str">
            <v>chromosome 4</v>
          </cell>
          <cell r="J4239">
            <v>4</v>
          </cell>
          <cell r="K4239">
            <v>145519</v>
          </cell>
          <cell r="L4239">
            <v>144485</v>
          </cell>
          <cell r="M4239" t="str">
            <v>C</v>
          </cell>
          <cell r="O4239">
            <v>35277</v>
          </cell>
          <cell r="P4239">
            <v>35277</v>
          </cell>
        </row>
        <row r="4240">
          <cell r="A4240" t="str">
            <v>DLD1</v>
          </cell>
          <cell r="B4240" t="str">
            <v>YDL174C</v>
          </cell>
          <cell r="C4240" t="str">
            <v>D-lactate dehydrogenase, oxidizes D-lactate to pyruvate, transcription is heme-dependent, repressed by glucose, and derepressed in ethanol or lactate; located in the mitochondrial inner membrane</v>
          </cell>
          <cell r="D4240" t="str">
            <v>S000002333</v>
          </cell>
          <cell r="E4240" t="str">
            <v>ORF</v>
          </cell>
          <cell r="F4240" t="str">
            <v>Verified</v>
          </cell>
          <cell r="H4240" t="str">
            <v>chromosome 4</v>
          </cell>
          <cell r="I4240" t="str">
            <v>L000000508</v>
          </cell>
          <cell r="J4240">
            <v>4</v>
          </cell>
          <cell r="K4240">
            <v>147590</v>
          </cell>
          <cell r="L4240">
            <v>145827</v>
          </cell>
          <cell r="M4240" t="str">
            <v>C</v>
          </cell>
          <cell r="O4240">
            <v>35277</v>
          </cell>
          <cell r="P4240">
            <v>35277</v>
          </cell>
        </row>
        <row r="4241">
          <cell r="A4241" t="str">
            <v>PAR32</v>
          </cell>
          <cell r="B4241" t="str">
            <v>YDL173W</v>
          </cell>
          <cell r="C4241" t="str">
            <v>Putative protein of unknown function; hyperphosphorylated upon rapamycin treatment in a Tap42p-dependent manner; green fluorescent protein (GFP)-fusion protein localizes to the cytoplasm; PAR32 is not an essential gene</v>
          </cell>
          <cell r="D4241" t="str">
            <v>S000002332</v>
          </cell>
          <cell r="E4241" t="str">
            <v>ORF</v>
          </cell>
          <cell r="F4241" t="str">
            <v>Verified</v>
          </cell>
          <cell r="H4241" t="str">
            <v>chromosome 4</v>
          </cell>
          <cell r="J4241">
            <v>4</v>
          </cell>
          <cell r="K4241">
            <v>148192</v>
          </cell>
          <cell r="L4241">
            <v>149079</v>
          </cell>
          <cell r="M4241" t="str">
            <v>W</v>
          </cell>
          <cell r="O4241">
            <v>35277</v>
          </cell>
          <cell r="P4241">
            <v>35277</v>
          </cell>
        </row>
        <row r="4242">
          <cell r="B4242" t="str">
            <v>YDL172C</v>
          </cell>
          <cell r="C4242" t="str">
            <v>Dubious ORF unlikely to encode a protein, based on available experimental and comparative sequence data</v>
          </cell>
          <cell r="D4242" t="str">
            <v>S000002331</v>
          </cell>
          <cell r="E4242" t="str">
            <v>ORF</v>
          </cell>
          <cell r="F4242" t="str">
            <v>Dubious</v>
          </cell>
          <cell r="H4242" t="str">
            <v>chromosome 4</v>
          </cell>
          <cell r="J4242">
            <v>4</v>
          </cell>
          <cell r="K4242">
            <v>149087</v>
          </cell>
          <cell r="L4242">
            <v>148608</v>
          </cell>
          <cell r="M4242" t="str">
            <v>C</v>
          </cell>
          <cell r="O4242">
            <v>35277</v>
          </cell>
          <cell r="P4242">
            <v>35277</v>
          </cell>
        </row>
        <row r="4243">
          <cell r="A4243" t="str">
            <v>GLT1</v>
          </cell>
          <cell r="B4243" t="str">
            <v>YDL171C</v>
          </cell>
          <cell r="C4243" t="str">
            <v>NAD(+)-dependent glutamate synthase (GOGAT), synthesizes glutamate from glutamine and alpha-ketoglutarate; with Gln1p, forms the secondary pathway for glutamate biosynthesis from ammonia; expression regulated by nitrogen source</v>
          </cell>
          <cell r="D4243" t="str">
            <v>S000002330</v>
          </cell>
          <cell r="E4243" t="str">
            <v>ORF</v>
          </cell>
          <cell r="F4243" t="str">
            <v>Verified</v>
          </cell>
          <cell r="H4243" t="str">
            <v>chromosome 4</v>
          </cell>
          <cell r="I4243" t="str">
            <v>L000003333</v>
          </cell>
          <cell r="J4243">
            <v>4</v>
          </cell>
          <cell r="K4243">
            <v>155641</v>
          </cell>
          <cell r="L4243">
            <v>149204</v>
          </cell>
          <cell r="M4243" t="str">
            <v>C</v>
          </cell>
          <cell r="O4243">
            <v>35277</v>
          </cell>
          <cell r="P4243">
            <v>35277</v>
          </cell>
        </row>
        <row r="4244">
          <cell r="A4244" t="str">
            <v>UGA3</v>
          </cell>
          <cell r="B4244" t="str">
            <v>YDL170W</v>
          </cell>
          <cell r="C4244" t="str">
            <v>Transcriptional activator necessary for gamma-aminobutyrate (GABA)-dependent induction of GABA genes (such as UGA1, UGA2, UGA4); zinc-finger transcription factor of the Zn(2)-Cys(6) binuclear cluster domain type; localized to the nucleus</v>
          </cell>
          <cell r="D4244" t="str">
            <v>S000002329</v>
          </cell>
          <cell r="E4244" t="str">
            <v>ORF</v>
          </cell>
          <cell r="F4244" t="str">
            <v>Verified</v>
          </cell>
          <cell r="H4244" t="str">
            <v>chromosome 4</v>
          </cell>
          <cell r="I4244" t="str">
            <v>L000002423</v>
          </cell>
          <cell r="J4244">
            <v>4</v>
          </cell>
          <cell r="K4244">
            <v>156319</v>
          </cell>
          <cell r="L4244">
            <v>157905</v>
          </cell>
          <cell r="M4244" t="str">
            <v>W</v>
          </cell>
          <cell r="O4244">
            <v>35277</v>
          </cell>
          <cell r="P4244">
            <v>35277</v>
          </cell>
        </row>
        <row r="4245">
          <cell r="A4245" t="str">
            <v>UGX2</v>
          </cell>
          <cell r="B4245" t="str">
            <v>YDL169C</v>
          </cell>
          <cell r="C4245" t="str">
            <v>Protein of unknown function, transcript accumulates in response to any combination of stress conditions</v>
          </cell>
          <cell r="D4245" t="str">
            <v>S000002328</v>
          </cell>
          <cell r="E4245" t="str">
            <v>ORF</v>
          </cell>
          <cell r="F4245" t="str">
            <v>Verified</v>
          </cell>
          <cell r="H4245" t="str">
            <v>chromosome 4</v>
          </cell>
          <cell r="I4245" t="str">
            <v>L000002851</v>
          </cell>
          <cell r="J4245">
            <v>4</v>
          </cell>
          <cell r="K4245">
            <v>158736</v>
          </cell>
          <cell r="L4245">
            <v>158065</v>
          </cell>
          <cell r="M4245" t="str">
            <v>C</v>
          </cell>
          <cell r="O4245">
            <v>35277</v>
          </cell>
          <cell r="P4245">
            <v>35277</v>
          </cell>
        </row>
        <row r="4246">
          <cell r="A4246" t="str">
            <v>SFA1</v>
          </cell>
          <cell r="B4246" t="str">
            <v>YDL168W</v>
          </cell>
          <cell r="C4246" t="str">
            <v>Bifunctional enzyme containing both alcohol dehydrogenase and glutathione-dependent formaldehyde dehydrogenase activities, functions in formaldehyde detoxification and formation of long chain and complex alcohols, regulated by Hog1p-Sko1p</v>
          </cell>
          <cell r="D4246" t="str">
            <v>S000002327</v>
          </cell>
          <cell r="E4246" t="str">
            <v>ORF</v>
          </cell>
          <cell r="F4246" t="str">
            <v>Verified</v>
          </cell>
          <cell r="G4246" t="str">
            <v>ADH5</v>
          </cell>
          <cell r="H4246" t="str">
            <v>chromosome 4</v>
          </cell>
          <cell r="I4246" t="str">
            <v>L000001868</v>
          </cell>
          <cell r="J4246">
            <v>4</v>
          </cell>
          <cell r="K4246">
            <v>159605</v>
          </cell>
          <cell r="L4246">
            <v>160765</v>
          </cell>
          <cell r="M4246" t="str">
            <v>W</v>
          </cell>
          <cell r="O4246">
            <v>35277</v>
          </cell>
          <cell r="P4246">
            <v>35277</v>
          </cell>
        </row>
        <row r="4247">
          <cell r="A4247" t="str">
            <v>NRP1</v>
          </cell>
          <cell r="B4247" t="str">
            <v>YDL167C</v>
          </cell>
          <cell r="C4247" t="str">
            <v>Putative RNA binding protein of unknown function; localizes to stress granules induced by glucose deprivation; predicted to be involved in ribosome biogenesis</v>
          </cell>
          <cell r="D4247" t="str">
            <v>S000002326</v>
          </cell>
          <cell r="E4247" t="str">
            <v>ORF</v>
          </cell>
          <cell r="F4247" t="str">
            <v>Verified</v>
          </cell>
          <cell r="H4247" t="str">
            <v>chromosome 4</v>
          </cell>
          <cell r="I4247" t="str">
            <v>L000000121</v>
          </cell>
          <cell r="J4247">
            <v>4</v>
          </cell>
          <cell r="K4247">
            <v>163155</v>
          </cell>
          <cell r="L4247">
            <v>160996</v>
          </cell>
          <cell r="M4247" t="str">
            <v>C</v>
          </cell>
          <cell r="O4247">
            <v>35277</v>
          </cell>
          <cell r="P4247">
            <v>35277</v>
          </cell>
        </row>
        <row r="4248">
          <cell r="A4248" t="str">
            <v>FAP7</v>
          </cell>
          <cell r="B4248" t="str">
            <v>YDL166C</v>
          </cell>
          <cell r="C4248" t="str">
            <v>Essential NTPase required for small ribosome subunit synthesis, mediates processing of the 20S pre-rRNA at site D in the cytoplasm but associates only transiently with 43S preribosomes via Rps14p, may be the endonuclease for site D</v>
          </cell>
          <cell r="D4248" t="str">
            <v>S000002325</v>
          </cell>
          <cell r="E4248" t="str">
            <v>ORF</v>
          </cell>
          <cell r="F4248" t="str">
            <v>Verified</v>
          </cell>
          <cell r="H4248" t="str">
            <v>chromosome 4</v>
          </cell>
          <cell r="J4248">
            <v>4</v>
          </cell>
          <cell r="K4248">
            <v>164043</v>
          </cell>
          <cell r="L4248">
            <v>163450</v>
          </cell>
          <cell r="M4248" t="str">
            <v>C</v>
          </cell>
          <cell r="O4248">
            <v>35277</v>
          </cell>
          <cell r="P4248">
            <v>35277</v>
          </cell>
        </row>
        <row r="4249">
          <cell r="A4249" t="str">
            <v>CDC36</v>
          </cell>
          <cell r="B4249" t="str">
            <v>YDL165W</v>
          </cell>
          <cell r="C4249" t="str">
            <v>Component of the CCR4-NOT complex, which has multiple roles in regulating mRNA levels including regulation of transcription and destabilizing mRNAs by deadenylation; basal transcription factor</v>
          </cell>
          <cell r="D4249" t="str">
            <v>S000002324</v>
          </cell>
          <cell r="E4249" t="str">
            <v>ORF</v>
          </cell>
          <cell r="F4249" t="str">
            <v>Verified</v>
          </cell>
          <cell r="G4249" t="str">
            <v>NOT2|DNA19</v>
          </cell>
          <cell r="H4249" t="str">
            <v>chromosome 4</v>
          </cell>
          <cell r="I4249" t="str">
            <v>L000000272</v>
          </cell>
          <cell r="J4249">
            <v>4</v>
          </cell>
          <cell r="K4249">
            <v>164291</v>
          </cell>
          <cell r="L4249">
            <v>164866</v>
          </cell>
          <cell r="M4249" t="str">
            <v>W</v>
          </cell>
          <cell r="N4249">
            <v>-80</v>
          </cell>
          <cell r="O4249">
            <v>35277</v>
          </cell>
          <cell r="P4249">
            <v>35277</v>
          </cell>
        </row>
        <row r="4250">
          <cell r="B4250" t="str">
            <v>YDL163W</v>
          </cell>
          <cell r="C4250" t="str">
            <v>Dubious open reading frame unlikely to encode a protein, based on experimental and comparative sequence data; partially overlaps the verified gene CDC9/YDL164C encoding DNA ligase</v>
          </cell>
          <cell r="D4250" t="str">
            <v>S000002322</v>
          </cell>
          <cell r="E4250" t="str">
            <v>ORF</v>
          </cell>
          <cell r="F4250" t="str">
            <v>Dubious</v>
          </cell>
          <cell r="H4250" t="str">
            <v>chromosome 4</v>
          </cell>
          <cell r="J4250">
            <v>4</v>
          </cell>
          <cell r="K4250">
            <v>166957</v>
          </cell>
          <cell r="L4250">
            <v>167259</v>
          </cell>
          <cell r="M4250" t="str">
            <v>W</v>
          </cell>
          <cell r="O4250">
            <v>35277</v>
          </cell>
          <cell r="P4250">
            <v>35277</v>
          </cell>
        </row>
        <row r="4251">
          <cell r="A4251" t="str">
            <v>CDC9</v>
          </cell>
          <cell r="B4251" t="str">
            <v>YDL164C</v>
          </cell>
          <cell r="C4251" t="str">
            <v>DNA ligase found in the nucleus and mitochondria, an essential enzyme that joins Okazaki fragments during DNA replication; also acts in nucleotide excision repair, base excision repair, and recombination</v>
          </cell>
          <cell r="D4251" t="str">
            <v>S000002323</v>
          </cell>
          <cell r="E4251" t="str">
            <v>ORF</v>
          </cell>
          <cell r="F4251" t="str">
            <v>Verified</v>
          </cell>
          <cell r="G4251" t="str">
            <v>MMS8</v>
          </cell>
          <cell r="H4251" t="str">
            <v>chromosome 4</v>
          </cell>
          <cell r="I4251" t="str">
            <v>L000000249</v>
          </cell>
          <cell r="J4251">
            <v>4</v>
          </cell>
          <cell r="K4251">
            <v>167255</v>
          </cell>
          <cell r="L4251">
            <v>164988</v>
          </cell>
          <cell r="M4251" t="str">
            <v>C</v>
          </cell>
          <cell r="N4251">
            <v>-78</v>
          </cell>
          <cell r="O4251">
            <v>35277</v>
          </cell>
          <cell r="P4251">
            <v>35277</v>
          </cell>
        </row>
        <row r="4252">
          <cell r="A4252" t="str">
            <v>ENT1</v>
          </cell>
          <cell r="B4252" t="str">
            <v>YDL161W</v>
          </cell>
          <cell r="C4252" t="str">
            <v>Epsin-like protein involved in endocytosis and actin patch assembly and functionally redundant with Ent2p; binds clathrin via a clathrin-binding domain motif at C-terminus</v>
          </cell>
          <cell r="D4252" t="str">
            <v>S000002320</v>
          </cell>
          <cell r="E4252" t="str">
            <v>ORF</v>
          </cell>
          <cell r="F4252" t="str">
            <v>Verified</v>
          </cell>
          <cell r="H4252" t="str">
            <v>chromosome 4</v>
          </cell>
          <cell r="J4252">
            <v>4</v>
          </cell>
          <cell r="K4252">
            <v>167715</v>
          </cell>
          <cell r="L4252">
            <v>169079</v>
          </cell>
          <cell r="M4252" t="str">
            <v>W</v>
          </cell>
          <cell r="O4252">
            <v>35277</v>
          </cell>
          <cell r="P4252">
            <v>35277</v>
          </cell>
        </row>
        <row r="4253">
          <cell r="B4253" t="str">
            <v>YDL162C</v>
          </cell>
          <cell r="C4253" t="str">
            <v>Dubious open reading frame unlikely to encode a protein, based on available experimental and comparative sequence data; partially overlaps ENT1/YDL161W, a verified gene involved in endocytosis and actin cortical patch assembly</v>
          </cell>
          <cell r="D4253" t="str">
            <v>S000002321</v>
          </cell>
          <cell r="E4253" t="str">
            <v>ORF</v>
          </cell>
          <cell r="F4253" t="str">
            <v>Dubious</v>
          </cell>
          <cell r="H4253" t="str">
            <v>chromosome 4</v>
          </cell>
          <cell r="J4253">
            <v>4</v>
          </cell>
          <cell r="K4253">
            <v>167716</v>
          </cell>
          <cell r="L4253">
            <v>167360</v>
          </cell>
          <cell r="M4253" t="str">
            <v>C</v>
          </cell>
          <cell r="O4253">
            <v>35277</v>
          </cell>
          <cell r="P4253">
            <v>35277</v>
          </cell>
        </row>
        <row r="4254">
          <cell r="B4254" t="str">
            <v>YDL160C-A</v>
          </cell>
          <cell r="C4254" t="str">
            <v>Putative protein of unknown function; mutant in a srs2 mutant background displays MMS hypersensitivity; ortholog of human MHF2, a component of the Fanconi anemia (FA) complex that is involved in maintaining genome stability</v>
          </cell>
          <cell r="D4254" t="str">
            <v>S000028520</v>
          </cell>
          <cell r="E4254" t="str">
            <v>ORF</v>
          </cell>
          <cell r="F4254" t="str">
            <v>Uncharacterized</v>
          </cell>
          <cell r="H4254" t="str">
            <v>chromosome 4</v>
          </cell>
          <cell r="J4254">
            <v>4</v>
          </cell>
          <cell r="K4254">
            <v>169609</v>
          </cell>
          <cell r="L4254">
            <v>169367</v>
          </cell>
          <cell r="M4254" t="str">
            <v>C</v>
          </cell>
          <cell r="O4254">
            <v>37831</v>
          </cell>
          <cell r="P4254">
            <v>37831</v>
          </cell>
        </row>
        <row r="4255">
          <cell r="A4255" t="str">
            <v>DHH1</v>
          </cell>
          <cell r="B4255" t="str">
            <v>YDL160C</v>
          </cell>
          <cell r="C4255" t="str">
            <v>Cytoplasmic DExD/H-box helicase, stimulates mRNA decapping, coordinates distinct steps in mRNA function and decay, interacts with both the decapping and deadenylase complexes, may have a role in mRNA export and translation</v>
          </cell>
          <cell r="D4255" t="str">
            <v>S000002319</v>
          </cell>
          <cell r="E4255" t="str">
            <v>ORF</v>
          </cell>
          <cell r="F4255" t="str">
            <v>Verified</v>
          </cell>
          <cell r="H4255" t="str">
            <v>chromosome 4</v>
          </cell>
          <cell r="I4255" t="str">
            <v>L000000504</v>
          </cell>
          <cell r="J4255">
            <v>4</v>
          </cell>
          <cell r="K4255">
            <v>171931</v>
          </cell>
          <cell r="L4255">
            <v>170411</v>
          </cell>
          <cell r="M4255" t="str">
            <v>C</v>
          </cell>
          <cell r="O4255">
            <v>35277</v>
          </cell>
          <cell r="P4255">
            <v>35277</v>
          </cell>
        </row>
        <row r="4256">
          <cell r="B4256" t="str">
            <v>YDL159W-A</v>
          </cell>
          <cell r="C4256" t="str">
            <v>Putative protein of unknown function; identified by sequence comparison with hemiascomycetous yeast species</v>
          </cell>
          <cell r="D4256" t="str">
            <v>S000007599</v>
          </cell>
          <cell r="E4256" t="str">
            <v>ORF</v>
          </cell>
          <cell r="F4256" t="str">
            <v>Uncharacterized</v>
          </cell>
          <cell r="G4256" t="str">
            <v>YDL159W-B</v>
          </cell>
          <cell r="H4256" t="str">
            <v>chromosome 4</v>
          </cell>
          <cell r="J4256">
            <v>4</v>
          </cell>
          <cell r="K4256">
            <v>172183</v>
          </cell>
          <cell r="L4256">
            <v>172314</v>
          </cell>
          <cell r="M4256" t="str">
            <v>W</v>
          </cell>
          <cell r="O4256">
            <v>36948</v>
          </cell>
          <cell r="P4256">
            <v>36948</v>
          </cell>
        </row>
        <row r="4257">
          <cell r="A4257" t="str">
            <v>STE7</v>
          </cell>
          <cell r="B4257" t="str">
            <v>YDL159W</v>
          </cell>
          <cell r="C4257" t="str">
            <v>Signal transducing MAP kinase kinase involved in pheromone response, where it phosphorylates Fus3p, and in the pseudohyphal/invasive growth pathway, through phosphorylation of Kss1p; phosphorylated by Ste11p, degraded by ubiquitin pathway</v>
          </cell>
          <cell r="D4257" t="str">
            <v>S000002318</v>
          </cell>
          <cell r="E4257" t="str">
            <v>ORF</v>
          </cell>
          <cell r="F4257" t="str">
            <v>Verified</v>
          </cell>
          <cell r="H4257" t="str">
            <v>chromosome 4</v>
          </cell>
          <cell r="I4257" t="str">
            <v>L000002117</v>
          </cell>
          <cell r="J4257">
            <v>4</v>
          </cell>
          <cell r="K4257">
            <v>172482</v>
          </cell>
          <cell r="L4257">
            <v>174029</v>
          </cell>
          <cell r="M4257" t="str">
            <v>W</v>
          </cell>
          <cell r="N4257">
            <v>-76</v>
          </cell>
          <cell r="O4257">
            <v>35277</v>
          </cell>
          <cell r="P4257">
            <v>35277</v>
          </cell>
        </row>
        <row r="4258">
          <cell r="B4258" t="str">
            <v>YDL159C-B</v>
          </cell>
          <cell r="C4258" t="str">
            <v>Putative protein of unknown function; identified by gene-trapping, microarray-based expression analysis, and genome-wide homology searching</v>
          </cell>
          <cell r="D4258" t="str">
            <v>S000028612</v>
          </cell>
          <cell r="E4258" t="str">
            <v>ORF</v>
          </cell>
          <cell r="F4258" t="str">
            <v>Dubious</v>
          </cell>
          <cell r="G4258" t="str">
            <v>YDL159C-A</v>
          </cell>
          <cell r="H4258" t="str">
            <v>chromosome 4</v>
          </cell>
          <cell r="J4258">
            <v>4</v>
          </cell>
          <cell r="K4258">
            <v>173233</v>
          </cell>
          <cell r="L4258">
            <v>173057</v>
          </cell>
          <cell r="M4258" t="str">
            <v>C</v>
          </cell>
          <cell r="O4258">
            <v>37831</v>
          </cell>
          <cell r="P4258">
            <v>37831</v>
          </cell>
        </row>
        <row r="4259">
          <cell r="B4259" t="str">
            <v>YDL158C</v>
          </cell>
          <cell r="C4259" t="str">
            <v>Dubious ORF unlikely to encode a protein, based on available experimental and comparative sequence data</v>
          </cell>
          <cell r="D4259" t="str">
            <v>S000002317</v>
          </cell>
          <cell r="E4259" t="str">
            <v>ORF</v>
          </cell>
          <cell r="F4259" t="str">
            <v>Dubious</v>
          </cell>
          <cell r="H4259" t="str">
            <v>chromosome 4</v>
          </cell>
          <cell r="J4259">
            <v>4</v>
          </cell>
          <cell r="K4259">
            <v>174175</v>
          </cell>
          <cell r="L4259">
            <v>173867</v>
          </cell>
          <cell r="M4259" t="str">
            <v>C</v>
          </cell>
          <cell r="O4259">
            <v>35277</v>
          </cell>
          <cell r="P4259">
            <v>35277</v>
          </cell>
        </row>
        <row r="4260">
          <cell r="B4260" t="str">
            <v>YDL157C</v>
          </cell>
          <cell r="C4260" t="str">
            <v>Putative protein of unknown function; the authentic, non-tagged protein is detected in highly purified mitochondria in high-throughput studies</v>
          </cell>
          <cell r="D4260" t="str">
            <v>S000002316</v>
          </cell>
          <cell r="E4260" t="str">
            <v>ORF</v>
          </cell>
          <cell r="F4260" t="str">
            <v>Uncharacterized</v>
          </cell>
          <cell r="H4260" t="str">
            <v>chromosome 4</v>
          </cell>
          <cell r="J4260">
            <v>4</v>
          </cell>
          <cell r="K4260">
            <v>174589</v>
          </cell>
          <cell r="L4260">
            <v>174233</v>
          </cell>
          <cell r="M4260" t="str">
            <v>C</v>
          </cell>
          <cell r="O4260">
            <v>35277</v>
          </cell>
          <cell r="P4260">
            <v>35277</v>
          </cell>
        </row>
        <row r="4261">
          <cell r="B4261" t="str">
            <v>YDL156W</v>
          </cell>
          <cell r="C4261" t="str">
            <v>Putative protein of unknown function; protein sequence contains three WD domains (WD-40 repeat); green fluorescent protein (GFP)-fusion protein localizes to the cytoplasm and nucleus</v>
          </cell>
          <cell r="D4261" t="str">
            <v>S000002315</v>
          </cell>
          <cell r="E4261" t="str">
            <v>ORF</v>
          </cell>
          <cell r="F4261" t="str">
            <v>Uncharacterized</v>
          </cell>
          <cell r="H4261" t="str">
            <v>chromosome 4</v>
          </cell>
          <cell r="J4261">
            <v>4</v>
          </cell>
          <cell r="K4261">
            <v>174919</v>
          </cell>
          <cell r="L4261">
            <v>176487</v>
          </cell>
          <cell r="M4261" t="str">
            <v>W</v>
          </cell>
          <cell r="O4261">
            <v>35277</v>
          </cell>
          <cell r="P4261">
            <v>35277</v>
          </cell>
        </row>
        <row r="4262">
          <cell r="A4262" t="str">
            <v>CLB3</v>
          </cell>
          <cell r="B4262" t="str">
            <v>YDL155W</v>
          </cell>
          <cell r="C4262" t="str">
            <v>B-type cyclin involved in cell cycle progression; activates Cdc28p to promote the G2/M transition; may be involved in DNA replication and spindle assembly; accumulates during S phase and G2, then targeted for ubiquitin-mediated degradation</v>
          </cell>
          <cell r="D4262" t="str">
            <v>S000002314</v>
          </cell>
          <cell r="E4262" t="str">
            <v>ORF</v>
          </cell>
          <cell r="F4262" t="str">
            <v>Verified</v>
          </cell>
          <cell r="H4262" t="str">
            <v>chromosome 4</v>
          </cell>
          <cell r="I4262" t="str">
            <v>L000000351</v>
          </cell>
          <cell r="J4262">
            <v>4</v>
          </cell>
          <cell r="K4262">
            <v>176774</v>
          </cell>
          <cell r="L4262">
            <v>178057</v>
          </cell>
          <cell r="M4262" t="str">
            <v>W</v>
          </cell>
          <cell r="O4262">
            <v>35277</v>
          </cell>
          <cell r="P4262">
            <v>35277</v>
          </cell>
        </row>
        <row r="4263">
          <cell r="A4263" t="str">
            <v>MSH5</v>
          </cell>
          <cell r="B4263" t="str">
            <v>YDL154W</v>
          </cell>
          <cell r="C4263" t="str">
            <v>Protein of the MutS family, forms a dimer with Msh4p that facilitates crossovers between homologs during meiosis; msh5-Y823H mutation confers tolerance to DNA alkylating agents; homologs present in C. elegans and humans</v>
          </cell>
          <cell r="D4263" t="str">
            <v>S000002313</v>
          </cell>
          <cell r="E4263" t="str">
            <v>ORF</v>
          </cell>
          <cell r="F4263" t="str">
            <v>Verified</v>
          </cell>
          <cell r="H4263" t="str">
            <v>chromosome 4</v>
          </cell>
          <cell r="I4263" t="str">
            <v>L000002573</v>
          </cell>
          <cell r="J4263">
            <v>4</v>
          </cell>
          <cell r="K4263">
            <v>178335</v>
          </cell>
          <cell r="L4263">
            <v>181040</v>
          </cell>
          <cell r="M4263" t="str">
            <v>W</v>
          </cell>
          <cell r="O4263">
            <v>35277</v>
          </cell>
          <cell r="P4263">
            <v>35277</v>
          </cell>
        </row>
        <row r="4264">
          <cell r="B4264" t="str">
            <v>YDL152W</v>
          </cell>
          <cell r="C4264" t="str">
            <v>Dubious open reading frame unlikely to encode a protein, based on available experimental and comparative sequence data; partially overlaps the verified ORF SAS10/YDL153C, a component of the small ribosomal subunit processosome</v>
          </cell>
          <cell r="D4264" t="str">
            <v>S000002311</v>
          </cell>
          <cell r="E4264" t="str">
            <v>ORF</v>
          </cell>
          <cell r="F4264" t="str">
            <v>Dubious</v>
          </cell>
          <cell r="H4264" t="str">
            <v>chromosome 4</v>
          </cell>
          <cell r="J4264">
            <v>4</v>
          </cell>
          <cell r="K4264">
            <v>182823</v>
          </cell>
          <cell r="L4264">
            <v>183188</v>
          </cell>
          <cell r="M4264" t="str">
            <v>W</v>
          </cell>
          <cell r="O4264">
            <v>35277</v>
          </cell>
          <cell r="P4264">
            <v>35277</v>
          </cell>
        </row>
        <row r="4265">
          <cell r="A4265" t="str">
            <v>SAS10</v>
          </cell>
          <cell r="B4265" t="str">
            <v>YDL153C</v>
          </cell>
          <cell r="C4265" t="str">
            <v>Essential subunit of U3-containing Small Subunit (SSU) processome complex involved in production of 18S rRNA and assembly of small ribosomal subunit; disrupts silencing when overproduced</v>
          </cell>
          <cell r="D4265" t="str">
            <v>S000002312</v>
          </cell>
          <cell r="E4265" t="str">
            <v>ORF</v>
          </cell>
          <cell r="F4265" t="str">
            <v>Verified</v>
          </cell>
          <cell r="G4265" t="str">
            <v>UTP3</v>
          </cell>
          <cell r="H4265" t="str">
            <v>chromosome 4</v>
          </cell>
          <cell r="I4265" t="str">
            <v>L000003317</v>
          </cell>
          <cell r="J4265">
            <v>4</v>
          </cell>
          <cell r="K4265">
            <v>183019</v>
          </cell>
          <cell r="L4265">
            <v>181187</v>
          </cell>
          <cell r="M4265" t="str">
            <v>C</v>
          </cell>
          <cell r="O4265">
            <v>35277</v>
          </cell>
          <cell r="P4265">
            <v>35277</v>
          </cell>
        </row>
        <row r="4266">
          <cell r="A4266" t="str">
            <v>RPC53</v>
          </cell>
          <cell r="B4266" t="str">
            <v>YDL150W</v>
          </cell>
          <cell r="C4266" t="str">
            <v>RNA polymerase III subunit C53</v>
          </cell>
          <cell r="D4266" t="str">
            <v>S000002309</v>
          </cell>
          <cell r="E4266" t="str">
            <v>ORF</v>
          </cell>
          <cell r="F4266" t="str">
            <v>Verified</v>
          </cell>
          <cell r="G4266" t="str">
            <v>C53|RPC4</v>
          </cell>
          <cell r="H4266" t="str">
            <v>chromosome 4</v>
          </cell>
          <cell r="I4266" t="str">
            <v>L000001691</v>
          </cell>
          <cell r="J4266">
            <v>4</v>
          </cell>
          <cell r="K4266">
            <v>183344</v>
          </cell>
          <cell r="L4266">
            <v>184612</v>
          </cell>
          <cell r="M4266" t="str">
            <v>W</v>
          </cell>
          <cell r="N4266">
            <v>-70</v>
          </cell>
          <cell r="O4266">
            <v>35277</v>
          </cell>
          <cell r="P4266">
            <v>35277</v>
          </cell>
        </row>
        <row r="4267">
          <cell r="A4267" t="str">
            <v>BUD30</v>
          </cell>
          <cell r="B4267" t="str">
            <v>YDL151C</v>
          </cell>
          <cell r="C4267" t="str">
            <v>Dubious open reading frame, unlikely to encode a protein; not conserved in closely related Saccharomyces species; 96% of ORF overlaps the verified gene RPC53; diploid mutant displays a weak budding pattern phenotype in a systematic assay</v>
          </cell>
          <cell r="D4267" t="str">
            <v>S000002310</v>
          </cell>
          <cell r="E4267" t="str">
            <v>ORF</v>
          </cell>
          <cell r="F4267" t="str">
            <v>Dubious</v>
          </cell>
          <cell r="H4267" t="str">
            <v>chromosome 4</v>
          </cell>
          <cell r="I4267" t="str">
            <v>S000007648</v>
          </cell>
          <cell r="J4267">
            <v>4</v>
          </cell>
          <cell r="K4267">
            <v>183900</v>
          </cell>
          <cell r="L4267">
            <v>183319</v>
          </cell>
          <cell r="M4267" t="str">
            <v>C</v>
          </cell>
          <cell r="O4267">
            <v>35277</v>
          </cell>
          <cell r="P4267">
            <v>35277</v>
          </cell>
        </row>
        <row r="4268">
          <cell r="A4268" t="str">
            <v>ATG9</v>
          </cell>
          <cell r="B4268" t="str">
            <v>YDL149W</v>
          </cell>
          <cell r="C4268" t="str">
            <v>Transmembrane protein involved in forming Cvt and autophagic vesicles; cycles between the phagophore assembly site (PAS) and other cytosolic punctate structures, not found in autophagosomes; may be involved in membrane delivery to the PAS</v>
          </cell>
          <cell r="D4268" t="str">
            <v>S000002308</v>
          </cell>
          <cell r="E4268" t="str">
            <v>ORF</v>
          </cell>
          <cell r="F4268" t="str">
            <v>Verified</v>
          </cell>
          <cell r="G4268" t="str">
            <v>APG9|CVT7|AUT9</v>
          </cell>
          <cell r="H4268" t="str">
            <v>chromosome 4</v>
          </cell>
          <cell r="I4268" t="str">
            <v>L000004759|L000004753</v>
          </cell>
          <cell r="J4268">
            <v>4</v>
          </cell>
          <cell r="K4268">
            <v>184926</v>
          </cell>
          <cell r="L4268">
            <v>187919</v>
          </cell>
          <cell r="M4268" t="str">
            <v>W</v>
          </cell>
          <cell r="O4268">
            <v>35277</v>
          </cell>
          <cell r="P4268">
            <v>35277</v>
          </cell>
        </row>
        <row r="4269">
          <cell r="A4269" t="str">
            <v>NOP14</v>
          </cell>
          <cell r="B4269" t="str">
            <v>YDL148C</v>
          </cell>
          <cell r="C4269" t="str">
            <v>Nucleolar protein, forms a complex with Noc4p that mediates maturation and nuclear export of 40S ribosomal subunits; also present in the small subunit processome complex, which is required for processing of pre-18S rRNA</v>
          </cell>
          <cell r="D4269" t="str">
            <v>S000002307</v>
          </cell>
          <cell r="E4269" t="str">
            <v>ORF</v>
          </cell>
          <cell r="F4269" t="str">
            <v>Verified</v>
          </cell>
          <cell r="G4269" t="str">
            <v>UTP2</v>
          </cell>
          <cell r="H4269" t="str">
            <v>chromosome 4</v>
          </cell>
          <cell r="J4269">
            <v>4</v>
          </cell>
          <cell r="K4269">
            <v>190587</v>
          </cell>
          <cell r="L4269">
            <v>188155</v>
          </cell>
          <cell r="M4269" t="str">
            <v>C</v>
          </cell>
          <cell r="O4269">
            <v>35277</v>
          </cell>
          <cell r="P4269">
            <v>35277</v>
          </cell>
        </row>
        <row r="4270">
          <cell r="A4270" t="str">
            <v>RPN5</v>
          </cell>
          <cell r="B4270" t="str">
            <v>YDL147W</v>
          </cell>
          <cell r="C4270" t="str">
            <v>Essential, non-ATPase regulatory subunit of the 26S proteasome lid, similar to mammalian p55 subunit and to another S. cerevisiae regulatory subunit, Rpn7p</v>
          </cell>
          <cell r="D4270" t="str">
            <v>S000002306</v>
          </cell>
          <cell r="E4270" t="str">
            <v>ORF</v>
          </cell>
          <cell r="F4270" t="str">
            <v>Verified</v>
          </cell>
          <cell r="G4270" t="str">
            <v>NAS5</v>
          </cell>
          <cell r="H4270" t="str">
            <v>chromosome 4</v>
          </cell>
          <cell r="I4270" t="str">
            <v>L000004451|L000004305</v>
          </cell>
          <cell r="J4270">
            <v>4</v>
          </cell>
          <cell r="K4270">
            <v>190925</v>
          </cell>
          <cell r="L4270">
            <v>192262</v>
          </cell>
          <cell r="M4270" t="str">
            <v>W</v>
          </cell>
          <cell r="O4270">
            <v>35277</v>
          </cell>
          <cell r="P4270">
            <v>35277</v>
          </cell>
        </row>
        <row r="4271">
          <cell r="A4271" t="str">
            <v>LDB17</v>
          </cell>
          <cell r="B4271" t="str">
            <v>YDL146W</v>
          </cell>
          <cell r="C4271" t="str">
            <v>Protein involved in the regulation of endocytosis; transiently recruited to actin cortical patches in a SLA1-dependent manner after late coat component assembly; GFP-fusion protein localizes to the periphery, cytoplasm, bud, and bud neck</v>
          </cell>
          <cell r="D4271" t="str">
            <v>S000002305</v>
          </cell>
          <cell r="E4271" t="str">
            <v>ORF</v>
          </cell>
          <cell r="F4271" t="str">
            <v>Verified</v>
          </cell>
          <cell r="H4271" t="str">
            <v>chromosome 4</v>
          </cell>
          <cell r="J4271">
            <v>4</v>
          </cell>
          <cell r="K4271">
            <v>192751</v>
          </cell>
          <cell r="L4271">
            <v>194226</v>
          </cell>
          <cell r="M4271" t="str">
            <v>W</v>
          </cell>
          <cell r="O4271">
            <v>35277</v>
          </cell>
          <cell r="P4271">
            <v>35277</v>
          </cell>
        </row>
        <row r="4272">
          <cell r="A4272" t="str">
            <v>COP1</v>
          </cell>
          <cell r="B4272" t="str">
            <v>YDL145C</v>
          </cell>
          <cell r="C4272" t="str">
            <v>Alpha subunit of COPI vesicle coatomer complex, which surrounds transport vesicles in the early secretory pathway</v>
          </cell>
          <cell r="D4272" t="str">
            <v>S000002304</v>
          </cell>
          <cell r="E4272" t="str">
            <v>ORF</v>
          </cell>
          <cell r="F4272" t="str">
            <v>Verified</v>
          </cell>
          <cell r="G4272" t="str">
            <v>SOO1|RET1|SEC33</v>
          </cell>
          <cell r="H4272" t="str">
            <v>chromosome 4</v>
          </cell>
          <cell r="I4272" t="str">
            <v>L000002603</v>
          </cell>
          <cell r="J4272">
            <v>4</v>
          </cell>
          <cell r="K4272">
            <v>198177</v>
          </cell>
          <cell r="L4272">
            <v>194572</v>
          </cell>
          <cell r="M4272" t="str">
            <v>C</v>
          </cell>
          <cell r="O4272">
            <v>35277</v>
          </cell>
          <cell r="P4272">
            <v>35277</v>
          </cell>
        </row>
        <row r="4273">
          <cell r="B4273" t="str">
            <v>YDL144C</v>
          </cell>
          <cell r="C4273" t="str">
            <v>Putative protein of unknown function; green fluorescent protein (GFP)-fusion protein localizes to the cytoplasm and nucleus; YDL144C is not an essential gene.</v>
          </cell>
          <cell r="D4273" t="str">
            <v>S000002303</v>
          </cell>
          <cell r="E4273" t="str">
            <v>ORF</v>
          </cell>
          <cell r="F4273" t="str">
            <v>Uncharacterized</v>
          </cell>
          <cell r="H4273" t="str">
            <v>chromosome 4</v>
          </cell>
          <cell r="J4273">
            <v>4</v>
          </cell>
          <cell r="K4273">
            <v>199733</v>
          </cell>
          <cell r="L4273">
            <v>198663</v>
          </cell>
          <cell r="M4273" t="str">
            <v>C</v>
          </cell>
          <cell r="O4273">
            <v>37886</v>
          </cell>
          <cell r="P4273" t="str">
            <v>2003-09-22|1996-07-31</v>
          </cell>
        </row>
        <row r="4274">
          <cell r="A4274" t="str">
            <v>CCT4</v>
          </cell>
          <cell r="B4274" t="str">
            <v>YDL143W</v>
          </cell>
          <cell r="C4274" t="str">
            <v>Subunit of the cytosolic chaperonin Cct ring complex, related to Tcp1p, required for the assembly of actin and tubulins in vivo</v>
          </cell>
          <cell r="D4274" t="str">
            <v>S000002302</v>
          </cell>
          <cell r="E4274" t="str">
            <v>ORF</v>
          </cell>
          <cell r="F4274" t="str">
            <v>Verified</v>
          </cell>
          <cell r="G4274" t="str">
            <v>ANC2|TCP4</v>
          </cell>
          <cell r="H4274" t="str">
            <v>chromosome 4</v>
          </cell>
          <cell r="I4274" t="str">
            <v>L000000087</v>
          </cell>
          <cell r="J4274">
            <v>4</v>
          </cell>
          <cell r="K4274">
            <v>199997</v>
          </cell>
          <cell r="L4274">
            <v>201583</v>
          </cell>
          <cell r="M4274" t="str">
            <v>W</v>
          </cell>
          <cell r="O4274">
            <v>35277</v>
          </cell>
          <cell r="P4274">
            <v>35277</v>
          </cell>
        </row>
        <row r="4275">
          <cell r="A4275" t="str">
            <v>CRD1</v>
          </cell>
          <cell r="B4275" t="str">
            <v>YDL142C</v>
          </cell>
          <cell r="C4275" t="str">
            <v>Cardiolipin synthase; produces cardiolipin, which is a phospholipid of the mitochondrial inner membrane that is required for normal mitochondrial membrane potential and function; also required for normal vacuolar ion homeostasis</v>
          </cell>
          <cell r="D4275" t="str">
            <v>S000002301</v>
          </cell>
          <cell r="E4275" t="str">
            <v>ORF</v>
          </cell>
          <cell r="F4275" t="str">
            <v>Verified</v>
          </cell>
          <cell r="G4275" t="str">
            <v>CLS1</v>
          </cell>
          <cell r="H4275" t="str">
            <v>chromosome 4</v>
          </cell>
          <cell r="I4275" t="str">
            <v>L000003358</v>
          </cell>
          <cell r="J4275">
            <v>4</v>
          </cell>
          <cell r="K4275">
            <v>202571</v>
          </cell>
          <cell r="L4275">
            <v>201720</v>
          </cell>
          <cell r="M4275" t="str">
            <v>C</v>
          </cell>
          <cell r="O4275">
            <v>35277</v>
          </cell>
          <cell r="P4275">
            <v>35277</v>
          </cell>
        </row>
        <row r="4276">
          <cell r="A4276" t="str">
            <v>BPL1</v>
          </cell>
          <cell r="B4276" t="str">
            <v>YDL141W</v>
          </cell>
          <cell r="C4276" t="str">
            <v>Biotin:apoprotein ligase, covalently modifies proteins with the addition of biotin, required for acetyl-CoA carboxylase (Acc1p) holoenzyme formation</v>
          </cell>
          <cell r="D4276" t="str">
            <v>S000002300</v>
          </cell>
          <cell r="E4276" t="str">
            <v>ORF</v>
          </cell>
          <cell r="F4276" t="str">
            <v>Verified</v>
          </cell>
          <cell r="G4276" t="str">
            <v>ACC2</v>
          </cell>
          <cell r="H4276" t="str">
            <v>chromosome 4</v>
          </cell>
          <cell r="I4276" t="str">
            <v>L000002771</v>
          </cell>
          <cell r="J4276">
            <v>4</v>
          </cell>
          <cell r="K4276">
            <v>203040</v>
          </cell>
          <cell r="L4276">
            <v>205112</v>
          </cell>
          <cell r="M4276" t="str">
            <v>W</v>
          </cell>
          <cell r="O4276">
            <v>35277</v>
          </cell>
          <cell r="P4276">
            <v>35277</v>
          </cell>
        </row>
        <row r="4277">
          <cell r="A4277" t="str">
            <v>RPO21</v>
          </cell>
          <cell r="B4277" t="str">
            <v>YDL140C</v>
          </cell>
          <cell r="C4277" t="str">
            <v>RNA polymerase II largest subunit B220, part of central core; phosphorylation of C-terminal heptapeptide repeat domain regulates association with transcription and splicing factors; similar to bacterial beta-prime</v>
          </cell>
          <cell r="D4277" t="str">
            <v>S000002299</v>
          </cell>
          <cell r="E4277" t="str">
            <v>ORF</v>
          </cell>
          <cell r="F4277" t="str">
            <v>Verified</v>
          </cell>
          <cell r="G4277" t="str">
            <v>B220|SUA8|RPB220|RPB1</v>
          </cell>
          <cell r="H4277" t="str">
            <v>chromosome 4</v>
          </cell>
          <cell r="I4277" t="str">
            <v>L000001744</v>
          </cell>
          <cell r="J4277">
            <v>4</v>
          </cell>
          <cell r="K4277">
            <v>210562</v>
          </cell>
          <cell r="L4277">
            <v>205361</v>
          </cell>
          <cell r="M4277" t="str">
            <v>C</v>
          </cell>
          <cell r="N4277">
            <v>-68</v>
          </cell>
          <cell r="O4277">
            <v>35277</v>
          </cell>
          <cell r="P4277">
            <v>35277</v>
          </cell>
        </row>
        <row r="4278">
          <cell r="A4278" t="str">
            <v>SCM3</v>
          </cell>
          <cell r="B4278" t="str">
            <v>YDL139C</v>
          </cell>
          <cell r="C4278" t="str">
            <v>Nonhistone component of centromeric chromatin that binds stoichiometrically to CenH3-H4 histones, required for kinetochore assembly; contains nuclear export signal (NES); required for G2/M progression and localization of Cse4p</v>
          </cell>
          <cell r="D4278" t="str">
            <v>S000002298</v>
          </cell>
          <cell r="E4278" t="str">
            <v>ORF</v>
          </cell>
          <cell r="F4278" t="str">
            <v>Verified</v>
          </cell>
          <cell r="H4278" t="str">
            <v>chromosome 4</v>
          </cell>
          <cell r="I4278" t="str">
            <v>L000003281</v>
          </cell>
          <cell r="J4278">
            <v>4</v>
          </cell>
          <cell r="K4278">
            <v>212047</v>
          </cell>
          <cell r="L4278">
            <v>211376</v>
          </cell>
          <cell r="M4278" t="str">
            <v>C</v>
          </cell>
          <cell r="O4278">
            <v>37886</v>
          </cell>
          <cell r="P4278" t="str">
            <v>2003-09-22|1996-07-31</v>
          </cell>
        </row>
        <row r="4279">
          <cell r="A4279" t="str">
            <v>RGT2</v>
          </cell>
          <cell r="B4279" t="str">
            <v>YDL138W</v>
          </cell>
          <cell r="C4279" t="str">
            <v>Plasma membrane high glucose sensor that regulates glucose transport; contains 12 predicted transmembrane segments and a long C-terminal tail required for induction of hexose transporters; highly similar to Snf3p</v>
          </cell>
          <cell r="D4279" t="str">
            <v>S000002297</v>
          </cell>
          <cell r="E4279" t="str">
            <v>ORF</v>
          </cell>
          <cell r="F4279" t="str">
            <v>Verified</v>
          </cell>
          <cell r="H4279" t="str">
            <v>chromosome 4</v>
          </cell>
          <cell r="I4279" t="str">
            <v>L000003268</v>
          </cell>
          <cell r="J4279">
            <v>4</v>
          </cell>
          <cell r="K4279">
            <v>213352</v>
          </cell>
          <cell r="L4279">
            <v>215643</v>
          </cell>
          <cell r="M4279" t="str">
            <v>W</v>
          </cell>
          <cell r="O4279">
            <v>35277</v>
          </cell>
          <cell r="P4279">
            <v>35277</v>
          </cell>
        </row>
        <row r="4280">
          <cell r="A4280" t="str">
            <v>ARF2</v>
          </cell>
          <cell r="B4280" t="str">
            <v>YDL137W</v>
          </cell>
          <cell r="C4280" t="str">
            <v>ADP-ribosylation factor, GTPase of the Ras superfamily involved in regulation of coated formation vesicles in intracellular trafficking within the Golgi; functionally interchangeable with Arf1p</v>
          </cell>
          <cell r="D4280" t="str">
            <v>S000002296</v>
          </cell>
          <cell r="E4280" t="str">
            <v>ORF</v>
          </cell>
          <cell r="F4280" t="str">
            <v>Verified</v>
          </cell>
          <cell r="H4280" t="str">
            <v>chromosome 4</v>
          </cell>
          <cell r="I4280" t="str">
            <v>L000000105|L000000060</v>
          </cell>
          <cell r="J4280">
            <v>4</v>
          </cell>
          <cell r="K4280">
            <v>216529</v>
          </cell>
          <cell r="L4280">
            <v>217074</v>
          </cell>
          <cell r="M4280" t="str">
            <v>W</v>
          </cell>
          <cell r="N4280">
            <v>-64</v>
          </cell>
          <cell r="O4280">
            <v>35277</v>
          </cell>
          <cell r="P4280">
            <v>35277</v>
          </cell>
        </row>
        <row r="4281">
          <cell r="A4281" t="str">
            <v>RPL35B</v>
          </cell>
          <cell r="B4281" t="str">
            <v>YDL136W</v>
          </cell>
          <cell r="C4281" t="str">
            <v>Protein component of the large (60S) ribosomal subunit, identical to Rpl35Ap and has similarity to rat L35 ribosomal protein</v>
          </cell>
          <cell r="D4281" t="str">
            <v>S000002295</v>
          </cell>
          <cell r="E4281" t="str">
            <v>ORF</v>
          </cell>
          <cell r="F4281" t="str">
            <v>Verified</v>
          </cell>
          <cell r="G4281" t="str">
            <v>L35B|SOS2</v>
          </cell>
          <cell r="H4281" t="str">
            <v>chromosome 4</v>
          </cell>
          <cell r="I4281" t="str">
            <v>L000001986</v>
          </cell>
          <cell r="J4281">
            <v>4</v>
          </cell>
          <cell r="K4281">
            <v>217600</v>
          </cell>
          <cell r="L4281">
            <v>218367</v>
          </cell>
          <cell r="M4281" t="str">
            <v>W</v>
          </cell>
          <cell r="O4281">
            <v>35277</v>
          </cell>
          <cell r="P4281">
            <v>35277</v>
          </cell>
        </row>
        <row r="4282">
          <cell r="A4282" t="str">
            <v>RDI1</v>
          </cell>
          <cell r="B4282" t="str">
            <v>YDL135C</v>
          </cell>
          <cell r="C4282" t="str">
            <v>Rho GDP dissociation inhibitor involved in the localization and regulation of Cdc42p</v>
          </cell>
          <cell r="D4282" t="str">
            <v>S000002294</v>
          </cell>
          <cell r="E4282" t="str">
            <v>ORF</v>
          </cell>
          <cell r="F4282" t="str">
            <v>Verified</v>
          </cell>
          <cell r="H4282" t="str">
            <v>chromosome 4</v>
          </cell>
          <cell r="I4282" t="str">
            <v>L000002743</v>
          </cell>
          <cell r="J4282">
            <v>4</v>
          </cell>
          <cell r="K4282">
            <v>219288</v>
          </cell>
          <cell r="L4282">
            <v>218680</v>
          </cell>
          <cell r="M4282" t="str">
            <v>C</v>
          </cell>
          <cell r="O4282">
            <v>35277</v>
          </cell>
          <cell r="P4282">
            <v>35277</v>
          </cell>
        </row>
        <row r="4283">
          <cell r="A4283" t="str">
            <v>PPH21</v>
          </cell>
          <cell r="B4283" t="str">
            <v>YDL134C</v>
          </cell>
          <cell r="C4283" t="str">
            <v>Catalytic subunit of protein phosphatase 2A (PP2A), functionally redundant with Pph22p; methylated at C terminus; forms alternate complexes with several regulatory subunits; involved in signal transduction and regulation of mitosis</v>
          </cell>
          <cell r="D4283" t="str">
            <v>S000002292</v>
          </cell>
          <cell r="E4283" t="str">
            <v>ORF</v>
          </cell>
          <cell r="F4283" t="str">
            <v>Verified</v>
          </cell>
          <cell r="G4283" t="str">
            <v>PPH1</v>
          </cell>
          <cell r="H4283" t="str">
            <v>chromosome 4</v>
          </cell>
          <cell r="I4283" t="str">
            <v>L000001472</v>
          </cell>
          <cell r="J4283">
            <v>4</v>
          </cell>
          <cell r="K4283">
            <v>220771</v>
          </cell>
          <cell r="L4283">
            <v>219662</v>
          </cell>
          <cell r="M4283" t="str">
            <v>C</v>
          </cell>
          <cell r="N4283">
            <v>-66</v>
          </cell>
          <cell r="O4283">
            <v>35277</v>
          </cell>
          <cell r="P4283">
            <v>35277</v>
          </cell>
        </row>
        <row r="4284">
          <cell r="A4284" t="str">
            <v>RPL41B</v>
          </cell>
          <cell r="B4284" t="str">
            <v>YDL133C-A</v>
          </cell>
          <cell r="C4284" t="str">
            <v>Ribosomal protein L47 of the large (60S) ribosomal subunit, identical to Rpl41Ap and has similarity to rat L41 ribosomal protein; comprised of only 25 amino acids; rpl41a rpl41b double null mutant is viable</v>
          </cell>
          <cell r="D4284" t="str">
            <v>S000002293</v>
          </cell>
          <cell r="E4284" t="str">
            <v>ORF</v>
          </cell>
          <cell r="F4284" t="str">
            <v>Verified</v>
          </cell>
          <cell r="G4284" t="str">
            <v>YL41|L47B|L41B|YDL134C-A|RPL47B</v>
          </cell>
          <cell r="H4284" t="str">
            <v>chromosome 4</v>
          </cell>
          <cell r="I4284" t="str">
            <v>L000001739</v>
          </cell>
          <cell r="J4284">
            <v>4</v>
          </cell>
          <cell r="K4284">
            <v>221801</v>
          </cell>
          <cell r="L4284">
            <v>221724</v>
          </cell>
          <cell r="M4284" t="str">
            <v>C</v>
          </cell>
          <cell r="O4284">
            <v>36358</v>
          </cell>
          <cell r="P4284">
            <v>36358</v>
          </cell>
        </row>
        <row r="4285">
          <cell r="B4285" t="str">
            <v>YDL133W</v>
          </cell>
          <cell r="C4285" t="str">
            <v>Putative protein of unknown function</v>
          </cell>
          <cell r="D4285" t="str">
            <v>S000002291</v>
          </cell>
          <cell r="E4285" t="str">
            <v>ORF</v>
          </cell>
          <cell r="F4285" t="str">
            <v>Uncharacterized</v>
          </cell>
          <cell r="H4285" t="str">
            <v>chromosome 4</v>
          </cell>
          <cell r="J4285">
            <v>4</v>
          </cell>
          <cell r="K4285">
            <v>222427</v>
          </cell>
          <cell r="L4285">
            <v>223740</v>
          </cell>
          <cell r="M4285" t="str">
            <v>W</v>
          </cell>
          <cell r="O4285">
            <v>35277</v>
          </cell>
          <cell r="P4285">
            <v>35277</v>
          </cell>
        </row>
        <row r="4286">
          <cell r="A4286" t="str">
            <v>CDC53</v>
          </cell>
          <cell r="B4286" t="str">
            <v>YDL132W</v>
          </cell>
          <cell r="C4286" t="str">
            <v>Cullin, structural protein of SCF complexes (which also contain Skp1p, Cdc34p, Hrt1p and an F-box protein) involved in ubiquitination; SCF promotes the G1-S transition by targeting G1 cyclins and the Cln-CDK inhibitor Sic1p for degradation</v>
          </cell>
          <cell r="D4286" t="str">
            <v>S000002290</v>
          </cell>
          <cell r="E4286" t="str">
            <v>ORF</v>
          </cell>
          <cell r="F4286" t="str">
            <v>Verified</v>
          </cell>
          <cell r="H4286" t="str">
            <v>chromosome 4</v>
          </cell>
          <cell r="I4286" t="str">
            <v>L000000281</v>
          </cell>
          <cell r="J4286">
            <v>4</v>
          </cell>
          <cell r="K4286">
            <v>224304</v>
          </cell>
          <cell r="L4286">
            <v>226751</v>
          </cell>
          <cell r="M4286" t="str">
            <v>W</v>
          </cell>
          <cell r="N4286">
            <v>-81</v>
          </cell>
          <cell r="O4286">
            <v>35277</v>
          </cell>
          <cell r="P4286">
            <v>35277</v>
          </cell>
        </row>
        <row r="4287">
          <cell r="A4287" t="str">
            <v>LYS21</v>
          </cell>
          <cell r="B4287" t="str">
            <v>YDL131W</v>
          </cell>
          <cell r="C4287" t="str">
            <v>Homocitrate synthase isozyme, catalyzes the condensation of acetyl-CoA and alpha-ketoglutarate to form homocitrate, which is the first step in the lysine biosynthesis pathway; highly similar to the other isozyme, Lys20p</v>
          </cell>
          <cell r="D4287" t="str">
            <v>S000002289</v>
          </cell>
          <cell r="E4287" t="str">
            <v>ORF</v>
          </cell>
          <cell r="F4287" t="str">
            <v>Verified</v>
          </cell>
          <cell r="H4287" t="str">
            <v>chromosome 4</v>
          </cell>
          <cell r="I4287" t="str">
            <v>L000004259</v>
          </cell>
          <cell r="J4287">
            <v>4</v>
          </cell>
          <cell r="K4287">
            <v>227393</v>
          </cell>
          <cell r="L4287">
            <v>228715</v>
          </cell>
          <cell r="M4287" t="str">
            <v>W</v>
          </cell>
          <cell r="O4287">
            <v>35277</v>
          </cell>
          <cell r="P4287">
            <v>35277</v>
          </cell>
        </row>
        <row r="4288">
          <cell r="A4288" t="str">
            <v>STF1</v>
          </cell>
          <cell r="B4288" t="str">
            <v>YDL130W-A</v>
          </cell>
          <cell r="C4288" t="str">
            <v>Protein involved in regulation of the mitochondrial F1F0-ATP synthase; Stf1p and Stf2p may act as stabilizing factors that enhance inhibitory action of the Inh1p protein</v>
          </cell>
          <cell r="D4288" t="str">
            <v>S000007232</v>
          </cell>
          <cell r="E4288" t="str">
            <v>ORF</v>
          </cell>
          <cell r="F4288" t="str">
            <v>Verified</v>
          </cell>
          <cell r="G4288" t="str">
            <v>AIS2</v>
          </cell>
          <cell r="H4288" t="str">
            <v>chromosome 4</v>
          </cell>
          <cell r="I4288" t="str">
            <v>L000002126</v>
          </cell>
          <cell r="J4288">
            <v>4</v>
          </cell>
          <cell r="K4288">
            <v>229171</v>
          </cell>
          <cell r="L4288">
            <v>229431</v>
          </cell>
          <cell r="M4288" t="str">
            <v>W</v>
          </cell>
          <cell r="O4288">
            <v>36358</v>
          </cell>
          <cell r="P4288">
            <v>36358</v>
          </cell>
        </row>
        <row r="4289">
          <cell r="A4289" t="str">
            <v>RPP1B</v>
          </cell>
          <cell r="B4289" t="str">
            <v>YDL130W</v>
          </cell>
          <cell r="C4289" t="str">
            <v>Ribosomal protein P1 beta, component of the ribosomal stalk, which is involved in interaction of translational elongation factors with ribosome; accumulation is regulated by phosphorylation and interaction with the P2 stalk component</v>
          </cell>
          <cell r="D4289" t="str">
            <v>S000002288</v>
          </cell>
          <cell r="E4289" t="str">
            <v>ORF</v>
          </cell>
          <cell r="F4289" t="str">
            <v>Verified</v>
          </cell>
          <cell r="G4289" t="str">
            <v>YP1beta|P1B|L44'|Ax|RPLA3|RPL44'</v>
          </cell>
          <cell r="H4289" t="str">
            <v>chromosome 4</v>
          </cell>
          <cell r="I4289" t="str">
            <v>L000001734|L000003298</v>
          </cell>
          <cell r="J4289">
            <v>4</v>
          </cell>
          <cell r="K4289">
            <v>229906</v>
          </cell>
          <cell r="L4289">
            <v>230527</v>
          </cell>
          <cell r="M4289" t="str">
            <v>W</v>
          </cell>
          <cell r="O4289">
            <v>35277</v>
          </cell>
          <cell r="P4289">
            <v>35277</v>
          </cell>
        </row>
        <row r="4290">
          <cell r="B4290" t="str">
            <v>YDL129W</v>
          </cell>
          <cell r="C4290" t="str">
            <v>Putative protein of unknown function; green fluorescent protein (GFP)-fusion protein localizes to the cytoplasm and the nucleus; YDL129W is not an essential gene</v>
          </cell>
          <cell r="D4290" t="str">
            <v>S000002287</v>
          </cell>
          <cell r="E4290" t="str">
            <v>ORF</v>
          </cell>
          <cell r="F4290" t="str">
            <v>Uncharacterized</v>
          </cell>
          <cell r="H4290" t="str">
            <v>chromosome 4</v>
          </cell>
          <cell r="J4290">
            <v>4</v>
          </cell>
          <cell r="K4290">
            <v>231024</v>
          </cell>
          <cell r="L4290">
            <v>231899</v>
          </cell>
          <cell r="M4290" t="str">
            <v>W</v>
          </cell>
          <cell r="O4290">
            <v>35277</v>
          </cell>
          <cell r="P4290">
            <v>35277</v>
          </cell>
        </row>
        <row r="4291">
          <cell r="A4291" t="str">
            <v>VCX1</v>
          </cell>
          <cell r="B4291" t="str">
            <v>YDL128W</v>
          </cell>
          <cell r="C4291" t="str">
            <v>Vacuolar H+/Ca2+ exchanger involved in control of cytosolic Ca2+ concentration; has similarity to sodium/calcium exchangers, including the bovine Na+/Ca2+,K+ antiporter</v>
          </cell>
          <cell r="D4291" t="str">
            <v>S000002286</v>
          </cell>
          <cell r="E4291" t="str">
            <v>ORF</v>
          </cell>
          <cell r="F4291" t="str">
            <v>Verified</v>
          </cell>
          <cell r="G4291" t="str">
            <v>MNR1|HUM1</v>
          </cell>
          <cell r="H4291" t="str">
            <v>chromosome 4</v>
          </cell>
          <cell r="I4291" t="str">
            <v>L000002990</v>
          </cell>
          <cell r="J4291">
            <v>4</v>
          </cell>
          <cell r="K4291">
            <v>232652</v>
          </cell>
          <cell r="L4291">
            <v>233887</v>
          </cell>
          <cell r="M4291" t="str">
            <v>W</v>
          </cell>
          <cell r="O4291">
            <v>35277</v>
          </cell>
          <cell r="P4291">
            <v>35277</v>
          </cell>
        </row>
        <row r="4292">
          <cell r="A4292" t="str">
            <v>PCL2</v>
          </cell>
          <cell r="B4292" t="str">
            <v>YDL127W</v>
          </cell>
          <cell r="C4292" t="str">
            <v>Cyclin, interacts with cyclin-dependent kinase Pho85p; member of the Pcl1,2-like subfamily, involved in the regulation of polarized growth and morphogenesis and progression through the cell cycle; localizes to sites of polarized cell growth</v>
          </cell>
          <cell r="D4292" t="str">
            <v>S000002285</v>
          </cell>
          <cell r="E4292" t="str">
            <v>ORF</v>
          </cell>
          <cell r="F4292" t="str">
            <v>Verified</v>
          </cell>
          <cell r="G4292" t="str">
            <v>CLN4</v>
          </cell>
          <cell r="H4292" t="str">
            <v>chromosome 4</v>
          </cell>
          <cell r="I4292" t="str">
            <v>L000002784</v>
          </cell>
          <cell r="J4292">
            <v>4</v>
          </cell>
          <cell r="K4292">
            <v>234927</v>
          </cell>
          <cell r="L4292">
            <v>235853</v>
          </cell>
          <cell r="M4292" t="str">
            <v>W</v>
          </cell>
          <cell r="O4292">
            <v>38028</v>
          </cell>
          <cell r="P4292" t="str">
            <v>2004-02-11|1996-07-31</v>
          </cell>
        </row>
        <row r="4293">
          <cell r="A4293" t="str">
            <v>CDC48</v>
          </cell>
          <cell r="B4293" t="str">
            <v>YDL126C</v>
          </cell>
          <cell r="C4293" t="str">
            <v>ATPase in ER, nuclear membrane and cytosol with homology to mammalian p97; in a complex with Npl4p and Ufd1p participates in retrotranslocation of ubiquitinated proteins from the ER into the cytosol for degradation by the proteasome</v>
          </cell>
          <cell r="D4293" t="str">
            <v>S000002284</v>
          </cell>
          <cell r="E4293" t="str">
            <v>ORF</v>
          </cell>
          <cell r="F4293" t="str">
            <v>Verified</v>
          </cell>
          <cell r="H4293" t="str">
            <v>chromosome 4</v>
          </cell>
          <cell r="I4293" t="str">
            <v>L000000280</v>
          </cell>
          <cell r="J4293">
            <v>4</v>
          </cell>
          <cell r="K4293">
            <v>238664</v>
          </cell>
          <cell r="L4293">
            <v>236157</v>
          </cell>
          <cell r="M4293" t="str">
            <v>C</v>
          </cell>
          <cell r="O4293">
            <v>38028</v>
          </cell>
          <cell r="P4293">
            <v>35277</v>
          </cell>
        </row>
        <row r="4294">
          <cell r="A4294" t="str">
            <v>HNT1</v>
          </cell>
          <cell r="B4294" t="str">
            <v>YDL125C</v>
          </cell>
          <cell r="C4294" t="str">
            <v>Adenosine 5'-monophosphoramidase; interacts physically and genetically with Kin28p, a CDK and TFIIK subunit, and genetically with CAK1; member of the histidine triad (HIT) superfamily of nucleotide-binding proteins and similar to Hint</v>
          </cell>
          <cell r="D4294" t="str">
            <v>S000002283</v>
          </cell>
          <cell r="E4294" t="str">
            <v>ORF</v>
          </cell>
          <cell r="F4294" t="str">
            <v>Verified</v>
          </cell>
          <cell r="H4294" t="str">
            <v>chromosome 4</v>
          </cell>
          <cell r="I4294" t="str">
            <v>L000003334</v>
          </cell>
          <cell r="J4294">
            <v>4</v>
          </cell>
          <cell r="K4294">
            <v>239606</v>
          </cell>
          <cell r="L4294">
            <v>239019</v>
          </cell>
          <cell r="M4294" t="str">
            <v>C</v>
          </cell>
          <cell r="O4294">
            <v>38028</v>
          </cell>
          <cell r="P4294">
            <v>35277</v>
          </cell>
        </row>
        <row r="4295">
          <cell r="B4295" t="str">
            <v>YDL124W</v>
          </cell>
          <cell r="C4295" t="str">
            <v>NADPH-dependent alpha-keto amide reductase; reduces aromatic alpha-keto amides, aliphatic alpha-keto esters, and aromatic alpha-keto esters; member of the aldo-keto reductase (AKR) family</v>
          </cell>
          <cell r="D4295" t="str">
            <v>S000002282</v>
          </cell>
          <cell r="E4295" t="str">
            <v>ORF</v>
          </cell>
          <cell r="F4295" t="str">
            <v>Verified</v>
          </cell>
          <cell r="H4295" t="str">
            <v>chromosome 4</v>
          </cell>
          <cell r="J4295">
            <v>4</v>
          </cell>
          <cell r="K4295">
            <v>240259</v>
          </cell>
          <cell r="L4295">
            <v>241197</v>
          </cell>
          <cell r="M4295" t="str">
            <v>W</v>
          </cell>
          <cell r="O4295">
            <v>38028</v>
          </cell>
          <cell r="P4295">
            <v>35277</v>
          </cell>
        </row>
        <row r="4296">
          <cell r="A4296" t="str">
            <v>SNA4</v>
          </cell>
          <cell r="B4296" t="str">
            <v>YDL123W</v>
          </cell>
          <cell r="C4296" t="str">
            <v>Protein of unknown function, localized to the vacuolar outer membrane; predicted to be palmitoylated</v>
          </cell>
          <cell r="D4296" t="str">
            <v>S000002281</v>
          </cell>
          <cell r="E4296" t="str">
            <v>ORF</v>
          </cell>
          <cell r="F4296" t="str">
            <v>Verified</v>
          </cell>
          <cell r="H4296" t="str">
            <v>chromosome 4</v>
          </cell>
          <cell r="J4296">
            <v>4</v>
          </cell>
          <cell r="K4296">
            <v>241418</v>
          </cell>
          <cell r="L4296">
            <v>241840</v>
          </cell>
          <cell r="M4296" t="str">
            <v>W</v>
          </cell>
          <cell r="O4296">
            <v>38028</v>
          </cell>
          <cell r="P4296">
            <v>35277</v>
          </cell>
        </row>
        <row r="4297">
          <cell r="A4297" t="str">
            <v>UBP1</v>
          </cell>
          <cell r="B4297" t="str">
            <v>YDL122W</v>
          </cell>
          <cell r="C4297" t="str">
            <v>Ubiquitin-specific protease that removes ubiquitin from ubiquitinated proteins; cleaves at the C terminus of ubiquitin fusions irrespective of their size; capable of cleaving polyubiquitin chains</v>
          </cell>
          <cell r="D4297" t="str">
            <v>S000002280</v>
          </cell>
          <cell r="E4297" t="str">
            <v>ORF</v>
          </cell>
          <cell r="F4297" t="str">
            <v>Verified</v>
          </cell>
          <cell r="H4297" t="str">
            <v>chromosome 4</v>
          </cell>
          <cell r="I4297" t="str">
            <v>L000002415</v>
          </cell>
          <cell r="J4297">
            <v>4</v>
          </cell>
          <cell r="K4297">
            <v>242552</v>
          </cell>
          <cell r="L4297">
            <v>244981</v>
          </cell>
          <cell r="M4297" t="str">
            <v>W</v>
          </cell>
          <cell r="O4297">
            <v>38028</v>
          </cell>
          <cell r="P4297">
            <v>35277</v>
          </cell>
        </row>
        <row r="4298">
          <cell r="B4298" t="str">
            <v>YDL121C</v>
          </cell>
          <cell r="C4298" t="str">
            <v>Putative protein of unknown function; green fluorescent protein (GFP)-fusion protein localizes to the endoplasmic retiuculum; YDL121C is not an essential protein</v>
          </cell>
          <cell r="D4298" t="str">
            <v>S000002279</v>
          </cell>
          <cell r="E4298" t="str">
            <v>ORF</v>
          </cell>
          <cell r="F4298" t="str">
            <v>Uncharacterized</v>
          </cell>
          <cell r="H4298" t="str">
            <v>chromosome 4</v>
          </cell>
          <cell r="J4298">
            <v>4</v>
          </cell>
          <cell r="K4298">
            <v>245582</v>
          </cell>
          <cell r="L4298">
            <v>245133</v>
          </cell>
          <cell r="M4298" t="str">
            <v>C</v>
          </cell>
          <cell r="O4298">
            <v>38028</v>
          </cell>
          <cell r="P4298">
            <v>35277</v>
          </cell>
        </row>
        <row r="4299">
          <cell r="A4299" t="str">
            <v>YFH1</v>
          </cell>
          <cell r="B4299" t="str">
            <v>YDL120W</v>
          </cell>
          <cell r="C4299" t="str">
            <v>Mitochondrial matrix iron chaperone; oxidizes and stores iron; interacts with Isu1p to promote Fe-S cluster assembly; mutation results in multiple Fe/S-dependent enzyme deficiencies; human frataxin homolog is mutated in Friedrich's ataxia</v>
          </cell>
          <cell r="D4299" t="str">
            <v>S000002278</v>
          </cell>
          <cell r="E4299" t="str">
            <v>ORF</v>
          </cell>
          <cell r="F4299" t="str">
            <v>Verified</v>
          </cell>
          <cell r="H4299" t="str">
            <v>chromosome 4</v>
          </cell>
          <cell r="I4299" t="str">
            <v>L000003525</v>
          </cell>
          <cell r="J4299">
            <v>4</v>
          </cell>
          <cell r="K4299">
            <v>245923</v>
          </cell>
          <cell r="L4299">
            <v>246447</v>
          </cell>
          <cell r="M4299" t="str">
            <v>W</v>
          </cell>
          <cell r="O4299">
            <v>38028</v>
          </cell>
          <cell r="P4299">
            <v>35277</v>
          </cell>
        </row>
        <row r="4300">
          <cell r="B4300" t="str">
            <v>YDL118W</v>
          </cell>
          <cell r="C4300" t="str">
            <v>Non-essential protein of unconfirmed function; mutants are defective in telomere maintenance, and are synthetically sick or lethal with alpha-synuclein</v>
          </cell>
          <cell r="D4300" t="str">
            <v>S000002276</v>
          </cell>
          <cell r="E4300" t="str">
            <v>ORF</v>
          </cell>
          <cell r="F4300" t="str">
            <v>Uncharacterized</v>
          </cell>
          <cell r="H4300" t="str">
            <v>chromosome 4</v>
          </cell>
          <cell r="J4300">
            <v>4</v>
          </cell>
          <cell r="K4300">
            <v>247302</v>
          </cell>
          <cell r="L4300">
            <v>247682</v>
          </cell>
          <cell r="M4300" t="str">
            <v>W</v>
          </cell>
          <cell r="O4300">
            <v>38028</v>
          </cell>
          <cell r="P4300">
            <v>35277</v>
          </cell>
        </row>
        <row r="4301">
          <cell r="B4301" t="str">
            <v>YDL119C</v>
          </cell>
          <cell r="C4301" t="str">
            <v>Putative mitochondrial transport protein; GFP-fusion protein is induced in response to the DNA-damaging agent MMS; the authentic, non-tagged protein is detected in purified mitochondria</v>
          </cell>
          <cell r="D4301" t="str">
            <v>S000002277</v>
          </cell>
          <cell r="E4301" t="str">
            <v>ORF</v>
          </cell>
          <cell r="F4301" t="str">
            <v>Uncharacterized</v>
          </cell>
          <cell r="H4301" t="str">
            <v>chromosome 4</v>
          </cell>
          <cell r="J4301">
            <v>4</v>
          </cell>
          <cell r="K4301">
            <v>247612</v>
          </cell>
          <cell r="L4301">
            <v>246689</v>
          </cell>
          <cell r="M4301" t="str">
            <v>C</v>
          </cell>
          <cell r="O4301">
            <v>38028</v>
          </cell>
          <cell r="P4301">
            <v>35277</v>
          </cell>
        </row>
        <row r="4302">
          <cell r="A4302" t="str">
            <v>CYK3</v>
          </cell>
          <cell r="B4302" t="str">
            <v>YDL117W</v>
          </cell>
          <cell r="C4302" t="str">
            <v>SH3-domain protein located in the mother-bud neck and the cytokinetic actin ring; mutant phenotype and genetic interactions suggest a role in cytokinesis</v>
          </cell>
          <cell r="D4302" t="str">
            <v>S000002275</v>
          </cell>
          <cell r="E4302" t="str">
            <v>ORF</v>
          </cell>
          <cell r="F4302" t="str">
            <v>Verified</v>
          </cell>
          <cell r="H4302" t="str">
            <v>chromosome 4</v>
          </cell>
          <cell r="J4302">
            <v>4</v>
          </cell>
          <cell r="K4302">
            <v>248581</v>
          </cell>
          <cell r="L4302">
            <v>251238</v>
          </cell>
          <cell r="M4302" t="str">
            <v>W</v>
          </cell>
          <cell r="O4302">
            <v>38028</v>
          </cell>
          <cell r="P4302">
            <v>35277</v>
          </cell>
        </row>
        <row r="4303">
          <cell r="A4303" t="str">
            <v>NUP84</v>
          </cell>
          <cell r="B4303" t="str">
            <v>YDL116W</v>
          </cell>
          <cell r="C4303" t="str">
            <v>Subunit of the nuclear pore complex (NPC), forms a subcomplex with Nup85p, Nup120p, Nup145p-C, Sec13p, and Seh1p that plays a role in nuclear mRNA export and NPC biogenesis</v>
          </cell>
          <cell r="D4303" t="str">
            <v>S000002274</v>
          </cell>
          <cell r="E4303" t="str">
            <v>ORF</v>
          </cell>
          <cell r="F4303" t="str">
            <v>Verified</v>
          </cell>
          <cell r="H4303" t="str">
            <v>chromosome 4</v>
          </cell>
          <cell r="I4303" t="str">
            <v>L000003137</v>
          </cell>
          <cell r="J4303">
            <v>4</v>
          </cell>
          <cell r="K4303">
            <v>251566</v>
          </cell>
          <cell r="L4303">
            <v>253746</v>
          </cell>
          <cell r="M4303" t="str">
            <v>W</v>
          </cell>
          <cell r="O4303">
            <v>38028</v>
          </cell>
          <cell r="P4303">
            <v>35277</v>
          </cell>
        </row>
        <row r="4304">
          <cell r="B4304" t="str">
            <v>YDL114W-A</v>
          </cell>
          <cell r="C4304" t="str">
            <v>Dubious open reading frame unlikely to encode a protein, based on available experimental and comparative sequence data; identified based on homology to hemiascomycetous yeasts</v>
          </cell>
          <cell r="D4304" t="str">
            <v>S000007598</v>
          </cell>
          <cell r="E4304" t="str">
            <v>ORF</v>
          </cell>
          <cell r="F4304" t="str">
            <v>Dubious</v>
          </cell>
          <cell r="H4304" t="str">
            <v>chromosome 4</v>
          </cell>
          <cell r="J4304">
            <v>4</v>
          </cell>
          <cell r="K4304">
            <v>254935</v>
          </cell>
          <cell r="L4304">
            <v>255048</v>
          </cell>
          <cell r="M4304" t="str">
            <v>W</v>
          </cell>
          <cell r="O4304">
            <v>38028</v>
          </cell>
          <cell r="P4304">
            <v>36948</v>
          </cell>
        </row>
        <row r="4305">
          <cell r="A4305" t="str">
            <v>IWR1</v>
          </cell>
          <cell r="B4305" t="str">
            <v>YDL115C</v>
          </cell>
          <cell r="C4305" t="str">
            <v>Protein involved in transcription from polymerase II promoters; interacts with with most of the polymerase II subunits; nucleo-cytoplasmic shuttling protein; deletion causes hypersensitivity to the K1 killer toxin</v>
          </cell>
          <cell r="D4305" t="str">
            <v>S000002273</v>
          </cell>
          <cell r="E4305" t="str">
            <v>ORF</v>
          </cell>
          <cell r="F4305" t="str">
            <v>Verified</v>
          </cell>
          <cell r="H4305" t="str">
            <v>chromosome 4</v>
          </cell>
          <cell r="J4305">
            <v>4</v>
          </cell>
          <cell r="K4305">
            <v>255126</v>
          </cell>
          <cell r="L4305">
            <v>253995</v>
          </cell>
          <cell r="M4305" t="str">
            <v>C</v>
          </cell>
          <cell r="O4305">
            <v>39273</v>
          </cell>
          <cell r="P4305" t="str">
            <v>2004-02-23|1996-07-31|2004-01-23|2007-07-10</v>
          </cell>
        </row>
        <row r="4306">
          <cell r="B4306" t="str">
            <v>YDL114W</v>
          </cell>
          <cell r="C4306" t="str">
            <v>Putative protein of unknown function with similarity to acyl-carrier-protein reductases; YDL114W is not an essential gene</v>
          </cell>
          <cell r="D4306" t="str">
            <v>S000002272</v>
          </cell>
          <cell r="E4306" t="str">
            <v>ORF</v>
          </cell>
          <cell r="F4306" t="str">
            <v>Uncharacterized</v>
          </cell>
          <cell r="H4306" t="str">
            <v>chromosome 4</v>
          </cell>
          <cell r="J4306">
            <v>4</v>
          </cell>
          <cell r="K4306">
            <v>255604</v>
          </cell>
          <cell r="L4306">
            <v>256530</v>
          </cell>
          <cell r="M4306" t="str">
            <v>W</v>
          </cell>
          <cell r="O4306">
            <v>38028</v>
          </cell>
          <cell r="P4306">
            <v>35277</v>
          </cell>
        </row>
        <row r="4307">
          <cell r="A4307" t="str">
            <v>ATG20</v>
          </cell>
          <cell r="B4307" t="str">
            <v>YDL113C</v>
          </cell>
          <cell r="C4307" t="str">
            <v>Sorting nexin family member required for the cytoplasm-to-vacuole targeting (Cvt) pathway and for endosomal sorting; has a Phox homology domain that binds phosphatidylinositol-3-phosphate; interacts with Snx4p; potential Cdc28p substrate</v>
          </cell>
          <cell r="D4307" t="str">
            <v>S000002271</v>
          </cell>
          <cell r="E4307" t="str">
            <v>ORF</v>
          </cell>
          <cell r="F4307" t="str">
            <v>Verified</v>
          </cell>
          <cell r="G4307" t="str">
            <v>CVT20|SNX42</v>
          </cell>
          <cell r="H4307" t="str">
            <v>chromosome 4</v>
          </cell>
          <cell r="J4307">
            <v>4</v>
          </cell>
          <cell r="K4307">
            <v>258555</v>
          </cell>
          <cell r="L4307">
            <v>256633</v>
          </cell>
          <cell r="M4307" t="str">
            <v>C</v>
          </cell>
          <cell r="O4307">
            <v>38028</v>
          </cell>
          <cell r="P4307">
            <v>35277</v>
          </cell>
        </row>
        <row r="4308">
          <cell r="A4308" t="str">
            <v>TRM3</v>
          </cell>
          <cell r="B4308" t="str">
            <v>YDL112W</v>
          </cell>
          <cell r="C4308" t="str">
            <v>2'-O-ribose methyltransferase, catalyzes the ribose methylation of the guanosine nucleotide at position 18 of tRNAs</v>
          </cell>
          <cell r="D4308" t="str">
            <v>S000002270</v>
          </cell>
          <cell r="E4308" t="str">
            <v>ORF</v>
          </cell>
          <cell r="F4308" t="str">
            <v>Verified</v>
          </cell>
          <cell r="H4308" t="str">
            <v>chromosome 4</v>
          </cell>
          <cell r="I4308" t="str">
            <v>L000004920</v>
          </cell>
          <cell r="J4308">
            <v>4</v>
          </cell>
          <cell r="K4308">
            <v>258915</v>
          </cell>
          <cell r="L4308">
            <v>263225</v>
          </cell>
          <cell r="M4308" t="str">
            <v>W</v>
          </cell>
          <cell r="O4308">
            <v>38028</v>
          </cell>
          <cell r="P4308">
            <v>35277</v>
          </cell>
        </row>
        <row r="4309">
          <cell r="A4309" t="str">
            <v>RRP42</v>
          </cell>
          <cell r="B4309" t="str">
            <v>YDL111C</v>
          </cell>
          <cell r="C4309" t="str">
            <v>Exosome non-catalytic core component; involved in 3'-5' RNA processing and degradation in both the nucleus and the cytoplasm; has similarity to E. coli RNase PH and to human hRrp42p (EXOSC7)</v>
          </cell>
          <cell r="D4309" t="str">
            <v>S000002269</v>
          </cell>
          <cell r="E4309" t="str">
            <v>ORF</v>
          </cell>
          <cell r="F4309" t="str">
            <v>Verified</v>
          </cell>
          <cell r="H4309" t="str">
            <v>chromosome 4</v>
          </cell>
          <cell r="I4309" t="str">
            <v>L000003551</v>
          </cell>
          <cell r="J4309">
            <v>4</v>
          </cell>
          <cell r="K4309">
            <v>264110</v>
          </cell>
          <cell r="L4309">
            <v>263313</v>
          </cell>
          <cell r="M4309" t="str">
            <v>C</v>
          </cell>
          <cell r="O4309">
            <v>38028</v>
          </cell>
          <cell r="P4309">
            <v>35277</v>
          </cell>
        </row>
        <row r="4310">
          <cell r="A4310" t="str">
            <v>TMA17</v>
          </cell>
          <cell r="B4310" t="str">
            <v>YDL110C</v>
          </cell>
          <cell r="C4310" t="str">
            <v>Protein of unknown function that associates with ribosomes; heterozygous deletion demonstrated increases in chromosome instability in a rad9 deletion background; protein abundance is decreased upon intracellular iron depletion</v>
          </cell>
          <cell r="D4310" t="str">
            <v>S000002268</v>
          </cell>
          <cell r="E4310" t="str">
            <v>ORF</v>
          </cell>
          <cell r="F4310" t="str">
            <v>Verified</v>
          </cell>
          <cell r="H4310" t="str">
            <v>chromosome 4</v>
          </cell>
          <cell r="J4310">
            <v>4</v>
          </cell>
          <cell r="K4310">
            <v>264964</v>
          </cell>
          <cell r="L4310">
            <v>264512</v>
          </cell>
          <cell r="M4310" t="str">
            <v>C</v>
          </cell>
          <cell r="O4310">
            <v>38028</v>
          </cell>
          <cell r="P4310">
            <v>35277</v>
          </cell>
        </row>
        <row r="4311">
          <cell r="B4311" t="str">
            <v>YDL109C</v>
          </cell>
          <cell r="C4311" t="str">
            <v>Putative lipase; involved in lipid metabolism; YDL109C is not an essential gene</v>
          </cell>
          <cell r="D4311" t="str">
            <v>S000002267</v>
          </cell>
          <cell r="E4311" t="str">
            <v>ORF</v>
          </cell>
          <cell r="F4311" t="str">
            <v>Uncharacterized</v>
          </cell>
          <cell r="H4311" t="str">
            <v>chromosome 4</v>
          </cell>
          <cell r="J4311">
            <v>4</v>
          </cell>
          <cell r="K4311">
            <v>267201</v>
          </cell>
          <cell r="L4311">
            <v>265258</v>
          </cell>
          <cell r="M4311" t="str">
            <v>C</v>
          </cell>
          <cell r="O4311">
            <v>38028</v>
          </cell>
          <cell r="P4311">
            <v>35277</v>
          </cell>
        </row>
        <row r="4312">
          <cell r="A4312" t="str">
            <v>KIN28</v>
          </cell>
          <cell r="B4312" t="str">
            <v>YDL108W</v>
          </cell>
          <cell r="C4312" t="str">
            <v>Serine/threonine protein kinase, subunit of the transcription factor TFIIH; involved in transcription initiation at RNA polymerase II promoters</v>
          </cell>
          <cell r="D4312" t="str">
            <v>S000002266</v>
          </cell>
          <cell r="E4312" t="str">
            <v>ORF</v>
          </cell>
          <cell r="F4312" t="str">
            <v>Verified</v>
          </cell>
          <cell r="H4312" t="str">
            <v>chromosome 4</v>
          </cell>
          <cell r="I4312" t="str">
            <v>L000000905</v>
          </cell>
          <cell r="J4312">
            <v>4</v>
          </cell>
          <cell r="K4312">
            <v>267698</v>
          </cell>
          <cell r="L4312">
            <v>268699</v>
          </cell>
          <cell r="M4312" t="str">
            <v>W</v>
          </cell>
          <cell r="O4312">
            <v>38028</v>
          </cell>
          <cell r="P4312">
            <v>35277</v>
          </cell>
        </row>
        <row r="4313">
          <cell r="A4313" t="str">
            <v>MSS2</v>
          </cell>
          <cell r="B4313" t="str">
            <v>YDL107W</v>
          </cell>
          <cell r="C4313" t="str">
            <v>Peripherally bound inner membrane protein of the mitochondrial matrix involved in membrane insertion of C-terminus of Cox2p, interacts genetically and physically with Cox18p</v>
          </cell>
          <cell r="D4313" t="str">
            <v>S000002265</v>
          </cell>
          <cell r="E4313" t="str">
            <v>ORF</v>
          </cell>
          <cell r="F4313" t="str">
            <v>Verified</v>
          </cell>
          <cell r="H4313" t="str">
            <v>chromosome 4</v>
          </cell>
          <cell r="I4313" t="str">
            <v>L000001202</v>
          </cell>
          <cell r="J4313">
            <v>4</v>
          </cell>
          <cell r="K4313">
            <v>268921</v>
          </cell>
          <cell r="L4313">
            <v>269976</v>
          </cell>
          <cell r="M4313" t="str">
            <v>W</v>
          </cell>
          <cell r="O4313">
            <v>38028</v>
          </cell>
          <cell r="P4313">
            <v>35277</v>
          </cell>
        </row>
        <row r="4314">
          <cell r="A4314" t="str">
            <v>PHO2</v>
          </cell>
          <cell r="B4314" t="str">
            <v>YDL106C</v>
          </cell>
          <cell r="C4314" t="str">
            <v>Homeobox transcription factor; regulatory targets include genes involved in phosphate metabolism; binds cooperatively with Pho4p to the PHO5 promoter; phosphorylation of Pho2p facilitates interaction with Pho4p</v>
          </cell>
          <cell r="D4314" t="str">
            <v>S000002264</v>
          </cell>
          <cell r="E4314" t="str">
            <v>ORF</v>
          </cell>
          <cell r="F4314" t="str">
            <v>Verified</v>
          </cell>
          <cell r="G4314" t="str">
            <v>phoB|GRF10|BAS2</v>
          </cell>
          <cell r="H4314" t="str">
            <v>chromosome 4</v>
          </cell>
          <cell r="I4314" t="str">
            <v>L000000728</v>
          </cell>
          <cell r="J4314">
            <v>4</v>
          </cell>
          <cell r="K4314">
            <v>271901</v>
          </cell>
          <cell r="L4314">
            <v>270222</v>
          </cell>
          <cell r="M4314" t="str">
            <v>C</v>
          </cell>
          <cell r="N4314">
            <v>-58.01</v>
          </cell>
          <cell r="O4314">
            <v>38028</v>
          </cell>
          <cell r="P4314">
            <v>35277</v>
          </cell>
        </row>
        <row r="4315">
          <cell r="A4315" t="str">
            <v>NSE4</v>
          </cell>
          <cell r="B4315" t="str">
            <v>YDL105W</v>
          </cell>
          <cell r="C4315" t="str">
            <v>Nuclear protein that plays a role in the function of the Smc5p-Rhc18p complex</v>
          </cell>
          <cell r="D4315" t="str">
            <v>S000002263</v>
          </cell>
          <cell r="E4315" t="str">
            <v>ORF</v>
          </cell>
          <cell r="F4315" t="str">
            <v>Verified</v>
          </cell>
          <cell r="G4315" t="str">
            <v>QRI2</v>
          </cell>
          <cell r="H4315" t="str">
            <v>chromosome 4</v>
          </cell>
          <cell r="I4315" t="str">
            <v>L000002653</v>
          </cell>
          <cell r="J4315">
            <v>4</v>
          </cell>
          <cell r="K4315">
            <v>272389</v>
          </cell>
          <cell r="L4315">
            <v>273597</v>
          </cell>
          <cell r="M4315" t="str">
            <v>W</v>
          </cell>
          <cell r="O4315">
            <v>38028</v>
          </cell>
          <cell r="P4315">
            <v>35277</v>
          </cell>
        </row>
        <row r="4316">
          <cell r="A4316" t="str">
            <v>QRI7</v>
          </cell>
          <cell r="B4316" t="str">
            <v>YDL104C</v>
          </cell>
          <cell r="C4316" t="str">
            <v>Highly conserved mitochondrial protein, essential for stability of the mitochondrial genome; functional homolog of the essential E. coli ygjD gene; member of a family of proteins putatively involved in genome maintenance</v>
          </cell>
          <cell r="D4316" t="str">
            <v>S000002262</v>
          </cell>
          <cell r="E4316" t="str">
            <v>ORF</v>
          </cell>
          <cell r="F4316" t="str">
            <v>Verified</v>
          </cell>
          <cell r="H4316" t="str">
            <v>chromosome 4</v>
          </cell>
          <cell r="I4316" t="str">
            <v>L000002654</v>
          </cell>
          <cell r="J4316">
            <v>4</v>
          </cell>
          <cell r="K4316">
            <v>274876</v>
          </cell>
          <cell r="L4316">
            <v>273653</v>
          </cell>
          <cell r="M4316" t="str">
            <v>C</v>
          </cell>
          <cell r="O4316">
            <v>38028</v>
          </cell>
          <cell r="P4316">
            <v>35277</v>
          </cell>
        </row>
        <row r="4317">
          <cell r="A4317" t="str">
            <v>QRI1</v>
          </cell>
          <cell r="B4317" t="str">
            <v>YDL103C</v>
          </cell>
          <cell r="C4317" t="str">
            <v>UDP-N-acetylglucosamine pyrophosphorylase, catalyzes the formation of UDP-N-acetylglucosamine (UDP-GlcNAc), which is important in cell wall biosynthesis, protein N-glycosylation, and GPI anchor biosynthesis</v>
          </cell>
          <cell r="D4317" t="str">
            <v>S000002261</v>
          </cell>
          <cell r="E4317" t="str">
            <v>ORF</v>
          </cell>
          <cell r="F4317" t="str">
            <v>Verified</v>
          </cell>
          <cell r="G4317" t="str">
            <v>UAP1</v>
          </cell>
          <cell r="H4317" t="str">
            <v>chromosome 4</v>
          </cell>
          <cell r="I4317" t="str">
            <v>L000002652</v>
          </cell>
          <cell r="J4317">
            <v>4</v>
          </cell>
          <cell r="K4317">
            <v>276581</v>
          </cell>
          <cell r="L4317">
            <v>275148</v>
          </cell>
          <cell r="M4317" t="str">
            <v>C</v>
          </cell>
          <cell r="O4317">
            <v>38028</v>
          </cell>
          <cell r="P4317">
            <v>35277</v>
          </cell>
        </row>
        <row r="4318">
          <cell r="A4318" t="str">
            <v>POL3</v>
          </cell>
          <cell r="B4318" t="str">
            <v>YDL102W</v>
          </cell>
          <cell r="C4318" t="str">
            <v>Catalytic subunit of DNA polymerase delta; required for chromosomal DNA replication during mitosis and meiosis, intragenic recombination, repair of double strand DNA breaks, and DNA replication during nucleotide excision repair (NER)</v>
          </cell>
          <cell r="D4318" t="str">
            <v>S000002260</v>
          </cell>
          <cell r="E4318" t="str">
            <v>ORF</v>
          </cell>
          <cell r="F4318" t="str">
            <v>Verified</v>
          </cell>
          <cell r="G4318" t="str">
            <v>CDC2|TEX1|HPR6</v>
          </cell>
          <cell r="H4318" t="str">
            <v>chromosome 4</v>
          </cell>
          <cell r="I4318" t="str">
            <v>L000000242</v>
          </cell>
          <cell r="J4318">
            <v>4</v>
          </cell>
          <cell r="K4318">
            <v>276872</v>
          </cell>
          <cell r="L4318">
            <v>280165</v>
          </cell>
          <cell r="M4318" t="str">
            <v>W</v>
          </cell>
          <cell r="N4318">
            <v>-55</v>
          </cell>
          <cell r="O4318">
            <v>38028</v>
          </cell>
          <cell r="P4318">
            <v>35277</v>
          </cell>
        </row>
        <row r="4319">
          <cell r="A4319" t="str">
            <v>DUN1</v>
          </cell>
          <cell r="B4319" t="str">
            <v>YDL101C</v>
          </cell>
          <cell r="C4319" t="str">
            <v>Cell-cycle checkpoint serine-threonine kinase required for DNA damage-induced transcription of certain target genes, phosphorylation of Rad55p and Sml1p, and transient G2/M arrest after DNA damage; also regulates postreplicative DNA repair</v>
          </cell>
          <cell r="D4319" t="str">
            <v>S000002259</v>
          </cell>
          <cell r="E4319" t="str">
            <v>ORF</v>
          </cell>
          <cell r="F4319" t="str">
            <v>Verified</v>
          </cell>
          <cell r="H4319" t="str">
            <v>chromosome 4</v>
          </cell>
          <cell r="I4319" t="str">
            <v>L000000531</v>
          </cell>
          <cell r="J4319">
            <v>4</v>
          </cell>
          <cell r="K4319">
            <v>281848</v>
          </cell>
          <cell r="L4319">
            <v>280307</v>
          </cell>
          <cell r="M4319" t="str">
            <v>C</v>
          </cell>
          <cell r="O4319">
            <v>38028</v>
          </cell>
          <cell r="P4319">
            <v>35277</v>
          </cell>
        </row>
        <row r="4320">
          <cell r="A4320" t="str">
            <v>GET3</v>
          </cell>
          <cell r="B4320" t="str">
            <v>YDL100C</v>
          </cell>
          <cell r="C4320" t="str">
            <v>Guanine nucleotide exchange factor for Gpa1p; amplifies G protein signaling; subunit of the GET complex, which is involved in Golgi to ER trafficking and insertion of proteins into the ER membrane; has low-level ATPase activity</v>
          </cell>
          <cell r="D4320" t="str">
            <v>S000002258</v>
          </cell>
          <cell r="E4320" t="str">
            <v>ORF</v>
          </cell>
          <cell r="F4320" t="str">
            <v>Verified</v>
          </cell>
          <cell r="G4320" t="str">
            <v>ARR4</v>
          </cell>
          <cell r="H4320" t="str">
            <v>chromosome 4</v>
          </cell>
          <cell r="J4320">
            <v>4</v>
          </cell>
          <cell r="K4320">
            <v>283176</v>
          </cell>
          <cell r="L4320">
            <v>282112</v>
          </cell>
          <cell r="M4320" t="str">
            <v>C</v>
          </cell>
          <cell r="O4320">
            <v>38028</v>
          </cell>
          <cell r="P4320">
            <v>35277</v>
          </cell>
        </row>
        <row r="4321">
          <cell r="A4321" t="str">
            <v>BUG1</v>
          </cell>
          <cell r="B4321" t="str">
            <v>YDL099W</v>
          </cell>
          <cell r="C4321" t="str">
            <v>Cis-golgi localized protein involved in ER to Golgi transport; forms a complex with the mammalian GRASP65 homolog, Grh1p; mutants are compromised for the fusion of ER-derived vesicles with Golgi membranes</v>
          </cell>
          <cell r="D4321" t="str">
            <v>S000002257</v>
          </cell>
          <cell r="E4321" t="str">
            <v>ORF</v>
          </cell>
          <cell r="F4321" t="str">
            <v>Verified</v>
          </cell>
          <cell r="H4321" t="str">
            <v>chromosome 4</v>
          </cell>
          <cell r="J4321">
            <v>4</v>
          </cell>
          <cell r="K4321">
            <v>283419</v>
          </cell>
          <cell r="L4321">
            <v>284444</v>
          </cell>
          <cell r="M4321" t="str">
            <v>W</v>
          </cell>
          <cell r="O4321">
            <v>38028</v>
          </cell>
          <cell r="P4321">
            <v>35277</v>
          </cell>
        </row>
        <row r="4322">
          <cell r="A4322" t="str">
            <v>SNU23</v>
          </cell>
          <cell r="B4322" t="str">
            <v>YDL098C</v>
          </cell>
          <cell r="C4322" t="str">
            <v>Component of U4/U6.U5 snRNP involved in mRNA splicing via spliceosome</v>
          </cell>
          <cell r="D4322" t="str">
            <v>S000002256</v>
          </cell>
          <cell r="E4322" t="str">
            <v>ORF</v>
          </cell>
          <cell r="F4322" t="str">
            <v>Verified</v>
          </cell>
          <cell r="H4322" t="str">
            <v>chromosome 4</v>
          </cell>
          <cell r="J4322">
            <v>4</v>
          </cell>
          <cell r="K4322">
            <v>285165</v>
          </cell>
          <cell r="L4322">
            <v>284581</v>
          </cell>
          <cell r="M4322" t="str">
            <v>C</v>
          </cell>
          <cell r="O4322">
            <v>38028</v>
          </cell>
          <cell r="P4322">
            <v>35277</v>
          </cell>
        </row>
        <row r="4323">
          <cell r="A4323" t="str">
            <v>RPN6</v>
          </cell>
          <cell r="B4323" t="str">
            <v>YDL097C</v>
          </cell>
          <cell r="C4323" t="str">
            <v>Essential, non-ATPase regulatory subunit of the 26S proteasome lid required for the assembly and activity of the 26S proteasome; the human homolog (S9 protein) partially rescues Rpn6p depletion</v>
          </cell>
          <cell r="D4323" t="str">
            <v>S000002255</v>
          </cell>
          <cell r="E4323" t="str">
            <v>ORF</v>
          </cell>
          <cell r="F4323" t="str">
            <v>Verified</v>
          </cell>
          <cell r="G4323" t="str">
            <v>NAS4</v>
          </cell>
          <cell r="H4323" t="str">
            <v>chromosome 4</v>
          </cell>
          <cell r="I4323" t="str">
            <v>L000004306</v>
          </cell>
          <cell r="J4323">
            <v>4</v>
          </cell>
          <cell r="K4323">
            <v>286695</v>
          </cell>
          <cell r="L4323">
            <v>285391</v>
          </cell>
          <cell r="M4323" t="str">
            <v>C</v>
          </cell>
          <cell r="O4323">
            <v>38028</v>
          </cell>
          <cell r="P4323">
            <v>35277</v>
          </cell>
        </row>
        <row r="4324">
          <cell r="A4324" t="str">
            <v>PMT1</v>
          </cell>
          <cell r="B4324" t="str">
            <v>YDL095W</v>
          </cell>
          <cell r="C4324" t="str">
            <v>Protein O-mannosyltransferase, transfers mannose residues from dolichyl phosphate-D-mannose to protein serine/threonine residues; one of seven related proteins involved in O-glycosylation which is essential for cell wall rigidity</v>
          </cell>
          <cell r="D4324" t="str">
            <v>S000002253</v>
          </cell>
          <cell r="E4324" t="str">
            <v>ORF</v>
          </cell>
          <cell r="F4324" t="str">
            <v>Verified</v>
          </cell>
          <cell r="H4324" t="str">
            <v>chromosome 4</v>
          </cell>
          <cell r="I4324" t="str">
            <v>L000001458</v>
          </cell>
          <cell r="J4324">
            <v>4</v>
          </cell>
          <cell r="K4324">
            <v>287059</v>
          </cell>
          <cell r="L4324">
            <v>289512</v>
          </cell>
          <cell r="M4324" t="str">
            <v>W</v>
          </cell>
          <cell r="O4324">
            <v>38028</v>
          </cell>
          <cell r="P4324">
            <v>35277</v>
          </cell>
        </row>
        <row r="4325">
          <cell r="A4325" t="str">
            <v>OPI6</v>
          </cell>
          <cell r="B4325" t="str">
            <v>YDL096C</v>
          </cell>
          <cell r="C4325" t="str">
            <v>Dubious open reading frame unlikely to encode a protein, based on available experimental and comparative sequence data; partially overlaps verified gene PMT1/YDL095W; YDL096C is not essential</v>
          </cell>
          <cell r="D4325" t="str">
            <v>S000002254</v>
          </cell>
          <cell r="E4325" t="str">
            <v>ORF</v>
          </cell>
          <cell r="F4325" t="str">
            <v>Dubious</v>
          </cell>
          <cell r="H4325" t="str">
            <v>chromosome 4</v>
          </cell>
          <cell r="J4325">
            <v>4</v>
          </cell>
          <cell r="K4325">
            <v>287324</v>
          </cell>
          <cell r="L4325">
            <v>286998</v>
          </cell>
          <cell r="M4325" t="str">
            <v>C</v>
          </cell>
          <cell r="O4325">
            <v>38028</v>
          </cell>
          <cell r="P4325">
            <v>35277</v>
          </cell>
        </row>
        <row r="4326">
          <cell r="A4326" t="str">
            <v>PMT5</v>
          </cell>
          <cell r="B4326" t="str">
            <v>YDL093W</v>
          </cell>
          <cell r="C4326" t="str">
            <v>Protein O-mannosyltransferase, transfers mannose residues from dolichyl phosphate-D-mannose to protein serine/threonine residues; acts in a complex with Pmt3p, can instead interact with Pmt2p in some conditions; target for new antifungals</v>
          </cell>
          <cell r="D4326" t="str">
            <v>S000002251</v>
          </cell>
          <cell r="E4326" t="str">
            <v>ORF</v>
          </cell>
          <cell r="F4326" t="str">
            <v>Verified</v>
          </cell>
          <cell r="H4326" t="str">
            <v>chromosome 4</v>
          </cell>
          <cell r="I4326" t="str">
            <v>L000003164</v>
          </cell>
          <cell r="J4326">
            <v>4</v>
          </cell>
          <cell r="K4326">
            <v>289909</v>
          </cell>
          <cell r="L4326">
            <v>292140</v>
          </cell>
          <cell r="M4326" t="str">
            <v>W</v>
          </cell>
          <cell r="O4326">
            <v>38028</v>
          </cell>
          <cell r="P4326">
            <v>35277</v>
          </cell>
        </row>
        <row r="4327">
          <cell r="B4327" t="str">
            <v>YDL094C</v>
          </cell>
          <cell r="C4327" t="str">
            <v>Dubious open reading frame unlikely to encode a protein, based on available experimental and comparative sequence data; partially overlaps verfied gene PMT5/YDL093W; YDL094C is not essential</v>
          </cell>
          <cell r="D4327" t="str">
            <v>S000002252</v>
          </cell>
          <cell r="E4327" t="str">
            <v>ORF</v>
          </cell>
          <cell r="F4327" t="str">
            <v>Dubious</v>
          </cell>
          <cell r="H4327" t="str">
            <v>chromosome 4</v>
          </cell>
          <cell r="J4327">
            <v>4</v>
          </cell>
          <cell r="K4327">
            <v>290081</v>
          </cell>
          <cell r="L4327">
            <v>289572</v>
          </cell>
          <cell r="M4327" t="str">
            <v>C</v>
          </cell>
          <cell r="O4327">
            <v>38028</v>
          </cell>
          <cell r="P4327">
            <v>35277</v>
          </cell>
        </row>
        <row r="4328">
          <cell r="A4328" t="str">
            <v>SRP14</v>
          </cell>
          <cell r="B4328" t="str">
            <v>YDL092W</v>
          </cell>
          <cell r="C4328" t="str">
            <v>Signal recognition particle (SRP) subunit, interacts with the RNA component of SRP to form the Alu domain, which is the region of SRP responsible for arrest of nascent chain elongation during membrane targeting; homolog of mammalian SRP14</v>
          </cell>
          <cell r="D4328" t="str">
            <v>S000002250</v>
          </cell>
          <cell r="E4328" t="str">
            <v>ORF</v>
          </cell>
          <cell r="F4328" t="str">
            <v>Verified</v>
          </cell>
          <cell r="H4328" t="str">
            <v>chromosome 4</v>
          </cell>
          <cell r="I4328" t="str">
            <v>L000002061</v>
          </cell>
          <cell r="J4328">
            <v>4</v>
          </cell>
          <cell r="K4328">
            <v>292781</v>
          </cell>
          <cell r="L4328">
            <v>293221</v>
          </cell>
          <cell r="M4328" t="str">
            <v>W</v>
          </cell>
          <cell r="O4328">
            <v>38028</v>
          </cell>
          <cell r="P4328">
            <v>35277</v>
          </cell>
        </row>
        <row r="4329">
          <cell r="A4329" t="str">
            <v>UBX3</v>
          </cell>
          <cell r="B4329" t="str">
            <v>YDL091C</v>
          </cell>
          <cell r="C4329" t="str">
            <v>UBX (ubiquitin regulatory X) domain-containing protein that interacts with Cdc48p, green fluorescent protein (GFP)-fusion protein localizes to the cytoplasm in a punctate pattern</v>
          </cell>
          <cell r="D4329" t="str">
            <v>S000002249</v>
          </cell>
          <cell r="E4329" t="str">
            <v>ORF</v>
          </cell>
          <cell r="F4329" t="str">
            <v>Verified</v>
          </cell>
          <cell r="H4329" t="str">
            <v>chromosome 4</v>
          </cell>
          <cell r="J4329">
            <v>4</v>
          </cell>
          <cell r="K4329">
            <v>294759</v>
          </cell>
          <cell r="L4329">
            <v>293392</v>
          </cell>
          <cell r="M4329" t="str">
            <v>C</v>
          </cell>
          <cell r="O4329">
            <v>38028</v>
          </cell>
          <cell r="P4329">
            <v>35277</v>
          </cell>
        </row>
        <row r="4330">
          <cell r="A4330" t="str">
            <v>RAM1</v>
          </cell>
          <cell r="B4330" t="str">
            <v>YDL090C</v>
          </cell>
          <cell r="C4330" t="str">
            <v>Beta subunit of the CAAX farnesyltransferase (FTase) that prenylates the a-factor mating pheromone and Ras proteins; required for the membrane localization of Ras proteins and a-factor; homolog of the mammalian FTase beta subunit</v>
          </cell>
          <cell r="D4330" t="str">
            <v>S000002248</v>
          </cell>
          <cell r="E4330" t="str">
            <v>ORF</v>
          </cell>
          <cell r="F4330" t="str">
            <v>Verified</v>
          </cell>
          <cell r="G4330" t="str">
            <v>STE16|SGP2|SCG2|FUS8|DPR1</v>
          </cell>
          <cell r="H4330" t="str">
            <v>chromosome 4</v>
          </cell>
          <cell r="I4330" t="str">
            <v>L000001579</v>
          </cell>
          <cell r="J4330">
            <v>4</v>
          </cell>
          <cell r="K4330">
            <v>296329</v>
          </cell>
          <cell r="L4330">
            <v>295034</v>
          </cell>
          <cell r="M4330" t="str">
            <v>C</v>
          </cell>
          <cell r="N4330">
            <v>-33</v>
          </cell>
          <cell r="O4330">
            <v>38028</v>
          </cell>
          <cell r="P4330">
            <v>35277</v>
          </cell>
        </row>
        <row r="4331">
          <cell r="A4331" t="str">
            <v>NUR1</v>
          </cell>
          <cell r="B4331" t="str">
            <v>YDL089W</v>
          </cell>
          <cell r="C4331" t="str">
            <v>Protein of unknown function; interacts with Csm1p, Lrs4p; required for rDNA repeat stability; null mutant causes increase in unequal sister-chromatid exchange; GFP-fusion protein localizes to the nuclear periphery, possible Cdc28p substrate</v>
          </cell>
          <cell r="D4331" t="str">
            <v>S000002247</v>
          </cell>
          <cell r="E4331" t="str">
            <v>ORF</v>
          </cell>
          <cell r="F4331" t="str">
            <v>Verified</v>
          </cell>
          <cell r="H4331" t="str">
            <v>chromosome 4</v>
          </cell>
          <cell r="J4331">
            <v>4</v>
          </cell>
          <cell r="K4331">
            <v>296820</v>
          </cell>
          <cell r="L4331">
            <v>298274</v>
          </cell>
          <cell r="M4331" t="str">
            <v>W</v>
          </cell>
          <cell r="O4331">
            <v>38028</v>
          </cell>
          <cell r="P4331">
            <v>35277</v>
          </cell>
        </row>
        <row r="4332">
          <cell r="A4332" t="str">
            <v>ASM4</v>
          </cell>
          <cell r="B4332" t="str">
            <v>YDL088C</v>
          </cell>
          <cell r="C4332" t="str">
            <v>Nuclear pore complex subunit, part of a subcomplex also containing Nup53p, Nup170p, and Pse1p</v>
          </cell>
          <cell r="D4332" t="str">
            <v>S000002246</v>
          </cell>
          <cell r="E4332" t="str">
            <v>ORF</v>
          </cell>
          <cell r="F4332" t="str">
            <v>Verified</v>
          </cell>
          <cell r="G4332" t="str">
            <v>NUP59</v>
          </cell>
          <cell r="H4332" t="str">
            <v>chromosome 4</v>
          </cell>
          <cell r="I4332" t="str">
            <v>L000002642</v>
          </cell>
          <cell r="J4332">
            <v>4</v>
          </cell>
          <cell r="K4332">
            <v>300003</v>
          </cell>
          <cell r="L4332">
            <v>298417</v>
          </cell>
          <cell r="M4332" t="str">
            <v>C</v>
          </cell>
          <cell r="O4332">
            <v>38028</v>
          </cell>
          <cell r="P4332">
            <v>35277</v>
          </cell>
        </row>
        <row r="4333">
          <cell r="A4333" t="str">
            <v>LUC7</v>
          </cell>
          <cell r="B4333" t="str">
            <v>YDL087C</v>
          </cell>
          <cell r="C4333" t="str">
            <v>Essential protein associated with the U1 snRNP complex; splicing factor involved in recognition of 5' splice site; contains two zinc finger motifs; N-terminal zinc finger binds pre-mRNA</v>
          </cell>
          <cell r="D4333" t="str">
            <v>S000002245</v>
          </cell>
          <cell r="E4333" t="str">
            <v>ORF</v>
          </cell>
          <cell r="F4333" t="str">
            <v>Verified</v>
          </cell>
          <cell r="G4333" t="str">
            <v>EPE1|EXM2</v>
          </cell>
          <cell r="H4333" t="str">
            <v>chromosome 4</v>
          </cell>
          <cell r="I4333" t="str">
            <v>L000003348</v>
          </cell>
          <cell r="J4333">
            <v>4</v>
          </cell>
          <cell r="K4333">
            <v>300999</v>
          </cell>
          <cell r="L4333">
            <v>300214</v>
          </cell>
          <cell r="M4333" t="str">
            <v>C</v>
          </cell>
          <cell r="O4333">
            <v>38028</v>
          </cell>
          <cell r="P4333">
            <v>35277</v>
          </cell>
        </row>
        <row r="4334">
          <cell r="B4334" t="str">
            <v>YDL086W</v>
          </cell>
          <cell r="C4334" t="str">
            <v>Putative protein of unknown function; the authentic, non-tagged protein is detected in highly purified mitochondria in high-throughput studies; YDL086W is not an essential gene</v>
          </cell>
          <cell r="D4334" t="str">
            <v>S000002244</v>
          </cell>
          <cell r="E4334" t="str">
            <v>ORF</v>
          </cell>
          <cell r="F4334" t="str">
            <v>Uncharacterized</v>
          </cell>
          <cell r="H4334" t="str">
            <v>chromosome 4</v>
          </cell>
          <cell r="J4334">
            <v>4</v>
          </cell>
          <cell r="K4334">
            <v>301413</v>
          </cell>
          <cell r="L4334">
            <v>302234</v>
          </cell>
          <cell r="M4334" t="str">
            <v>W</v>
          </cell>
          <cell r="O4334">
            <v>38028</v>
          </cell>
          <cell r="P4334">
            <v>35277</v>
          </cell>
        </row>
        <row r="4335">
          <cell r="B4335" t="str">
            <v>YDL086C-A</v>
          </cell>
          <cell r="C4335" t="str">
            <v>Dubious ORF unlikely to encode a protein, based on available experimental and comparative sequence data; overlaps uncharacterized ORF YDL086W; identified by gene-trapping, microarray expression analysis, and genome-wide homology searching</v>
          </cell>
          <cell r="D4335" t="str">
            <v>S000028611</v>
          </cell>
          <cell r="E4335" t="str">
            <v>ORF</v>
          </cell>
          <cell r="F4335" t="str">
            <v>Dubious</v>
          </cell>
          <cell r="H4335" t="str">
            <v>chromosome 4</v>
          </cell>
          <cell r="J4335">
            <v>4</v>
          </cell>
          <cell r="K4335">
            <v>302089</v>
          </cell>
          <cell r="L4335">
            <v>301655</v>
          </cell>
          <cell r="M4335" t="str">
            <v>C</v>
          </cell>
          <cell r="O4335">
            <v>38028</v>
          </cell>
          <cell r="P4335">
            <v>37831</v>
          </cell>
        </row>
        <row r="4336">
          <cell r="B4336" t="str">
            <v>YDL085C-A</v>
          </cell>
          <cell r="C4336" t="str">
            <v>Putative protein of unknown function; green fluorescent protein (GFP)-fusion protein localizes to the cytoplasm and nucleus</v>
          </cell>
          <cell r="D4336" t="str">
            <v>S000007588</v>
          </cell>
          <cell r="E4336" t="str">
            <v>ORF</v>
          </cell>
          <cell r="F4336" t="str">
            <v>Uncharacterized</v>
          </cell>
          <cell r="H4336" t="str">
            <v>chromosome 4</v>
          </cell>
          <cell r="J4336">
            <v>4</v>
          </cell>
          <cell r="K4336">
            <v>302670</v>
          </cell>
          <cell r="L4336">
            <v>302464</v>
          </cell>
          <cell r="M4336" t="str">
            <v>C</v>
          </cell>
          <cell r="O4336">
            <v>38028</v>
          </cell>
          <cell r="P4336">
            <v>36921</v>
          </cell>
        </row>
        <row r="4337">
          <cell r="A4337" t="str">
            <v>NDE2</v>
          </cell>
          <cell r="B4337" t="str">
            <v>YDL085W</v>
          </cell>
          <cell r="C4337" t="str">
            <v>Mitochondrial external NADH dehydrogenase, catalyzes the oxidation of cytosolic NADH; Nde1p and Nde2p are involved in providing the cytosolic NADH to the mitochondrial respiratory chain</v>
          </cell>
          <cell r="D4337" t="str">
            <v>S000002243</v>
          </cell>
          <cell r="E4337" t="str">
            <v>ORF</v>
          </cell>
          <cell r="F4337" t="str">
            <v>Verified</v>
          </cell>
          <cell r="G4337" t="str">
            <v>NDH2</v>
          </cell>
          <cell r="H4337" t="str">
            <v>chromosome 4</v>
          </cell>
          <cell r="J4337">
            <v>4</v>
          </cell>
          <cell r="K4337">
            <v>303211</v>
          </cell>
          <cell r="L4337">
            <v>304848</v>
          </cell>
          <cell r="M4337" t="str">
            <v>W</v>
          </cell>
          <cell r="O4337">
            <v>38028</v>
          </cell>
          <cell r="P4337">
            <v>35277</v>
          </cell>
        </row>
        <row r="4338">
          <cell r="A4338" t="str">
            <v>SUB2</v>
          </cell>
          <cell r="B4338" t="str">
            <v>YDL084W</v>
          </cell>
          <cell r="C4338" t="str">
            <v>Component of the TREX complex required for nuclear mRNA export; member of the DEAD-box RNA helicase superfamily and is involved in early and late steps of spliceosome assembly; homolog of the human splicing factor hUAP56</v>
          </cell>
          <cell r="D4338" t="str">
            <v>S000002242</v>
          </cell>
          <cell r="E4338" t="str">
            <v>ORF</v>
          </cell>
          <cell r="F4338" t="str">
            <v>Verified</v>
          </cell>
          <cell r="H4338" t="str">
            <v>chromosome 4</v>
          </cell>
          <cell r="I4338" t="str">
            <v>L000004574</v>
          </cell>
          <cell r="J4338">
            <v>4</v>
          </cell>
          <cell r="K4338">
            <v>305237</v>
          </cell>
          <cell r="L4338">
            <v>306577</v>
          </cell>
          <cell r="M4338" t="str">
            <v>W</v>
          </cell>
          <cell r="O4338">
            <v>38028</v>
          </cell>
          <cell r="P4338">
            <v>35277</v>
          </cell>
        </row>
        <row r="4339">
          <cell r="A4339" t="str">
            <v>RPS16B</v>
          </cell>
          <cell r="B4339" t="str">
            <v>YDL083C</v>
          </cell>
          <cell r="C4339" t="str">
            <v>Protein component of the small (40S) ribosomal subunit; identical to Rps16Ap and has similarity to E. coli S9 and rat S16 ribosomal proteins</v>
          </cell>
          <cell r="D4339" t="str">
            <v>S000002241</v>
          </cell>
          <cell r="E4339" t="str">
            <v>ORF</v>
          </cell>
          <cell r="F4339" t="str">
            <v>Verified</v>
          </cell>
          <cell r="G4339" t="str">
            <v>rp61R|S16B</v>
          </cell>
          <cell r="H4339" t="str">
            <v>chromosome 4</v>
          </cell>
          <cell r="I4339" t="str">
            <v>L000004478</v>
          </cell>
          <cell r="J4339">
            <v>4</v>
          </cell>
          <cell r="K4339">
            <v>307789</v>
          </cell>
          <cell r="L4339">
            <v>306926</v>
          </cell>
          <cell r="M4339" t="str">
            <v>C</v>
          </cell>
          <cell r="O4339">
            <v>38028</v>
          </cell>
          <cell r="P4339">
            <v>35277</v>
          </cell>
        </row>
        <row r="4340">
          <cell r="A4340" t="str">
            <v>RPL13A</v>
          </cell>
          <cell r="B4340" t="str">
            <v>YDL082W</v>
          </cell>
          <cell r="C4340" t="str">
            <v>Protein component of the large (60S) ribosomal subunit, nearly identical to Rpl13Bp; not essential for viability; has similarity to rat L13 ribosomal protein</v>
          </cell>
          <cell r="D4340" t="str">
            <v>S000002240</v>
          </cell>
          <cell r="E4340" t="str">
            <v>ORF</v>
          </cell>
          <cell r="F4340" t="str">
            <v>Verified</v>
          </cell>
          <cell r="G4340" t="str">
            <v>L13A</v>
          </cell>
          <cell r="H4340" t="str">
            <v>chromosome 4</v>
          </cell>
          <cell r="I4340" t="str">
            <v>L000004454</v>
          </cell>
          <cell r="J4340">
            <v>4</v>
          </cell>
          <cell r="K4340">
            <v>308424</v>
          </cell>
          <cell r="L4340">
            <v>309388</v>
          </cell>
          <cell r="M4340" t="str">
            <v>W</v>
          </cell>
          <cell r="O4340">
            <v>38028</v>
          </cell>
          <cell r="P4340">
            <v>35277</v>
          </cell>
        </row>
        <row r="4341">
          <cell r="A4341" t="str">
            <v>RPP1A</v>
          </cell>
          <cell r="B4341" t="str">
            <v>YDL081C</v>
          </cell>
          <cell r="C4341" t="str">
            <v>Ribosomal stalk protein P1 alpha, involved in the interaction between translational elongation factors and the ribosome; accumulation of P1 in the cytoplasm is regulated by phosphorylation and interaction with the P2 stalk component</v>
          </cell>
          <cell r="D4341" t="str">
            <v>S000002239</v>
          </cell>
          <cell r="E4341" t="str">
            <v>ORF</v>
          </cell>
          <cell r="F4341" t="str">
            <v>Verified</v>
          </cell>
          <cell r="G4341" t="str">
            <v>RPLA1</v>
          </cell>
          <cell r="H4341" t="str">
            <v>chromosome 4</v>
          </cell>
          <cell r="I4341" t="str">
            <v>L000002627</v>
          </cell>
          <cell r="J4341">
            <v>4</v>
          </cell>
          <cell r="K4341">
            <v>310122</v>
          </cell>
          <cell r="L4341">
            <v>309802</v>
          </cell>
          <cell r="M4341" t="str">
            <v>C</v>
          </cell>
          <cell r="O4341">
            <v>38028</v>
          </cell>
          <cell r="P4341">
            <v>35277</v>
          </cell>
        </row>
        <row r="4342">
          <cell r="A4342" t="str">
            <v>THI3</v>
          </cell>
          <cell r="B4342" t="str">
            <v>YDL080C</v>
          </cell>
          <cell r="C4342" t="str">
            <v>Probable alpha-ketoisocaproate decarboxylase, may have a role in catabolism of amino acids to long-chain and complex alcohols; required for expression of enzymes involved in thiamine biosynthesis</v>
          </cell>
          <cell r="D4342" t="str">
            <v>S000002238</v>
          </cell>
          <cell r="E4342" t="str">
            <v>ORF</v>
          </cell>
          <cell r="F4342" t="str">
            <v>Verified</v>
          </cell>
          <cell r="G4342" t="str">
            <v>KID1</v>
          </cell>
          <cell r="H4342" t="str">
            <v>chromosome 4</v>
          </cell>
          <cell r="I4342" t="str">
            <v>L000003499</v>
          </cell>
          <cell r="J4342">
            <v>4</v>
          </cell>
          <cell r="K4342">
            <v>312471</v>
          </cell>
          <cell r="L4342">
            <v>310642</v>
          </cell>
          <cell r="M4342" t="str">
            <v>C</v>
          </cell>
          <cell r="O4342">
            <v>38028</v>
          </cell>
          <cell r="P4342">
            <v>35277</v>
          </cell>
        </row>
        <row r="4343">
          <cell r="A4343" t="str">
            <v>MRK1</v>
          </cell>
          <cell r="B4343" t="str">
            <v>YDL079C</v>
          </cell>
          <cell r="C4343" t="str">
            <v>Glycogen synthase kinase 3 (GSK-3) homolog; one of four GSK-3 homologs in S. cerevisiae that function to activate Msn2p-dependent transcription of stress responsive genes and that function in protein degradation</v>
          </cell>
          <cell r="D4343" t="str">
            <v>S000002237</v>
          </cell>
          <cell r="E4343" t="str">
            <v>ORF</v>
          </cell>
          <cell r="F4343" t="str">
            <v>Verified</v>
          </cell>
          <cell r="H4343" t="str">
            <v>chromosome 4</v>
          </cell>
          <cell r="I4343" t="str">
            <v>L000001151</v>
          </cell>
          <cell r="J4343">
            <v>4</v>
          </cell>
          <cell r="K4343">
            <v>314748</v>
          </cell>
          <cell r="L4343">
            <v>312951</v>
          </cell>
          <cell r="M4343" t="str">
            <v>C</v>
          </cell>
          <cell r="O4343">
            <v>38028</v>
          </cell>
          <cell r="P4343">
            <v>35277</v>
          </cell>
        </row>
        <row r="4344">
          <cell r="A4344" t="str">
            <v>MDH3</v>
          </cell>
          <cell r="B4344" t="str">
            <v>YDL078C</v>
          </cell>
          <cell r="C4344" t="str">
            <v>Peroxisomal malate dehydrogenase, catalyzes interconversion of malate and oxaloacetate; involved in the glyoxylate cycle</v>
          </cell>
          <cell r="D4344" t="str">
            <v>S000002236</v>
          </cell>
          <cell r="E4344" t="str">
            <v>ORF</v>
          </cell>
          <cell r="F4344" t="str">
            <v>Verified</v>
          </cell>
          <cell r="H4344" t="str">
            <v>chromosome 4</v>
          </cell>
          <cell r="I4344" t="str">
            <v>L000001047</v>
          </cell>
          <cell r="J4344">
            <v>4</v>
          </cell>
          <cell r="K4344">
            <v>316388</v>
          </cell>
          <cell r="L4344">
            <v>315357</v>
          </cell>
          <cell r="M4344" t="str">
            <v>C</v>
          </cell>
          <cell r="O4344">
            <v>38028</v>
          </cell>
          <cell r="P4344">
            <v>35277</v>
          </cell>
        </row>
        <row r="4345">
          <cell r="A4345" t="str">
            <v>VAM6</v>
          </cell>
          <cell r="B4345" t="str">
            <v>YDL077C</v>
          </cell>
          <cell r="C4345" t="str">
            <v>Vacuolar protein that plays a critical role in the tethering steps of vacuolar membrane fusion by facilitating guanine nucleotide exchange on small guanosine triphosphatase Ypt7p</v>
          </cell>
          <cell r="D4345" t="str">
            <v>S000002235</v>
          </cell>
          <cell r="E4345" t="str">
            <v>ORF</v>
          </cell>
          <cell r="F4345" t="str">
            <v>Verified</v>
          </cell>
          <cell r="G4345" t="str">
            <v>VPS39|VPL22|VPL18|CVT4</v>
          </cell>
          <cell r="H4345" t="str">
            <v>chromosome 4</v>
          </cell>
          <cell r="I4345" t="str">
            <v>L000003935</v>
          </cell>
          <cell r="J4345">
            <v>4</v>
          </cell>
          <cell r="K4345">
            <v>320120</v>
          </cell>
          <cell r="L4345">
            <v>316971</v>
          </cell>
          <cell r="M4345" t="str">
            <v>C</v>
          </cell>
          <cell r="O4345">
            <v>38028</v>
          </cell>
          <cell r="P4345">
            <v>35277</v>
          </cell>
        </row>
        <row r="4346">
          <cell r="A4346" t="str">
            <v>RXT3</v>
          </cell>
          <cell r="B4346" t="str">
            <v>YDL076C</v>
          </cell>
          <cell r="C4346" t="str">
            <v>Subunit of the RPD3L complex; involved in histone deacetylation</v>
          </cell>
          <cell r="D4346" t="str">
            <v>S000002234</v>
          </cell>
          <cell r="E4346" t="str">
            <v>ORF</v>
          </cell>
          <cell r="F4346" t="str">
            <v>Verified</v>
          </cell>
          <cell r="H4346" t="str">
            <v>chromosome 4</v>
          </cell>
          <cell r="J4346">
            <v>4</v>
          </cell>
          <cell r="K4346">
            <v>321552</v>
          </cell>
          <cell r="L4346">
            <v>320668</v>
          </cell>
          <cell r="M4346" t="str">
            <v>C</v>
          </cell>
          <cell r="O4346">
            <v>38028</v>
          </cell>
          <cell r="P4346">
            <v>35277</v>
          </cell>
        </row>
        <row r="4347">
          <cell r="A4347" t="str">
            <v>RPL31A</v>
          </cell>
          <cell r="B4347" t="str">
            <v>YDL075W</v>
          </cell>
          <cell r="C4347" t="str">
            <v>Protein component of the large (60S) ribosomal subunit, nearly identical to Rpl31Bp and has similarity to rat L31 ribosomal protein; associates with the karyopherin Sxm1p; loss of both Rpl31p and Rpl39p confers lethality</v>
          </cell>
          <cell r="D4347" t="str">
            <v>S000002233</v>
          </cell>
          <cell r="E4347" t="str">
            <v>ORF</v>
          </cell>
          <cell r="F4347" t="str">
            <v>Verified</v>
          </cell>
          <cell r="G4347" t="str">
            <v>YL28|L34A|L31A|RPL34</v>
          </cell>
          <cell r="H4347" t="str">
            <v>chromosome 4</v>
          </cell>
          <cell r="I4347" t="str">
            <v>L000003297|L000001727</v>
          </cell>
          <cell r="J4347">
            <v>4</v>
          </cell>
          <cell r="K4347">
            <v>322226</v>
          </cell>
          <cell r="L4347">
            <v>322988</v>
          </cell>
          <cell r="M4347" t="str">
            <v>W</v>
          </cell>
          <cell r="O4347">
            <v>38028</v>
          </cell>
          <cell r="P4347">
            <v>35277</v>
          </cell>
        </row>
        <row r="4348">
          <cell r="A4348" t="str">
            <v>BRE1</v>
          </cell>
          <cell r="B4348" t="str">
            <v>YDL074C</v>
          </cell>
          <cell r="C4348" t="str">
            <v>E3 ubiquitin ligase, forms heterodimer with Rad6p to monoubiquinate histone H2B-K123, which is required for the subsequent methylation of histone H3-K4 and H3-K79; required for DSBR, transcription, silencing, and checkpoint control</v>
          </cell>
          <cell r="D4348" t="str">
            <v>S000002232</v>
          </cell>
          <cell r="E4348" t="str">
            <v>ORF</v>
          </cell>
          <cell r="F4348" t="str">
            <v>Verified</v>
          </cell>
          <cell r="H4348" t="str">
            <v>chromosome 4</v>
          </cell>
          <cell r="J4348">
            <v>4</v>
          </cell>
          <cell r="K4348">
            <v>326149</v>
          </cell>
          <cell r="L4348">
            <v>324047</v>
          </cell>
          <cell r="M4348" t="str">
            <v>C</v>
          </cell>
          <cell r="O4348">
            <v>38028</v>
          </cell>
          <cell r="P4348">
            <v>35277</v>
          </cell>
        </row>
        <row r="4349">
          <cell r="B4349" t="str">
            <v>YDL073W</v>
          </cell>
          <cell r="C4349" t="str">
            <v>Putative protein of unknown function; YDL073W is not an essential gene</v>
          </cell>
          <cell r="D4349" t="str">
            <v>S000002231</v>
          </cell>
          <cell r="E4349" t="str">
            <v>ORF</v>
          </cell>
          <cell r="F4349" t="str">
            <v>Uncharacterized</v>
          </cell>
          <cell r="H4349" t="str">
            <v>chromosome 4</v>
          </cell>
          <cell r="J4349">
            <v>4</v>
          </cell>
          <cell r="K4349">
            <v>326613</v>
          </cell>
          <cell r="L4349">
            <v>329567</v>
          </cell>
          <cell r="M4349" t="str">
            <v>W</v>
          </cell>
          <cell r="O4349">
            <v>38028</v>
          </cell>
          <cell r="P4349">
            <v>35277</v>
          </cell>
        </row>
        <row r="4350">
          <cell r="A4350" t="str">
            <v>YET3</v>
          </cell>
          <cell r="B4350" t="str">
            <v>YDL072C</v>
          </cell>
          <cell r="C4350" t="str">
            <v>Protein of unknown function; YET3 null mutant decreases the level of secreted invertase; homolog of human BAP31 protein</v>
          </cell>
          <cell r="D4350" t="str">
            <v>S000002230</v>
          </cell>
          <cell r="E4350" t="str">
            <v>ORF</v>
          </cell>
          <cell r="F4350" t="str">
            <v>Verified</v>
          </cell>
          <cell r="H4350" t="str">
            <v>chromosome 4</v>
          </cell>
          <cell r="J4350">
            <v>4</v>
          </cell>
          <cell r="K4350">
            <v>330447</v>
          </cell>
          <cell r="L4350">
            <v>329836</v>
          </cell>
          <cell r="M4350" t="str">
            <v>C</v>
          </cell>
          <cell r="O4350">
            <v>38028</v>
          </cell>
          <cell r="P4350">
            <v>35277</v>
          </cell>
        </row>
        <row r="4351">
          <cell r="A4351" t="str">
            <v>BDF2</v>
          </cell>
          <cell r="B4351" t="str">
            <v>YDL070W</v>
          </cell>
          <cell r="C4351" t="str">
            <v>Protein involved in transcription initiation at TATA-containing promoters; associates with the basal transcription factor TFIID; contains two bromodomains; corresponds to the C-terminal region of mammalian TAF1; redundant with Bdf1p</v>
          </cell>
          <cell r="D4351" t="str">
            <v>S000002228</v>
          </cell>
          <cell r="E4351" t="str">
            <v>ORF</v>
          </cell>
          <cell r="F4351" t="str">
            <v>Uncharacterized</v>
          </cell>
          <cell r="H4351" t="str">
            <v>chromosome 4</v>
          </cell>
          <cell r="I4351" t="str">
            <v>L000004431</v>
          </cell>
          <cell r="J4351">
            <v>4</v>
          </cell>
          <cell r="K4351">
            <v>331025</v>
          </cell>
          <cell r="L4351">
            <v>332941</v>
          </cell>
          <cell r="M4351" t="str">
            <v>W</v>
          </cell>
          <cell r="O4351">
            <v>38028</v>
          </cell>
          <cell r="P4351">
            <v>35277</v>
          </cell>
        </row>
        <row r="4352">
          <cell r="B4352" t="str">
            <v>YDL071C</v>
          </cell>
          <cell r="C4352" t="str">
            <v>Dubious open reading frame unlikely to encode a protein, based on available experimental and comparative sequence data; partially overlaps the verified ORF BDF2/YDL070W</v>
          </cell>
          <cell r="D4352" t="str">
            <v>S000002229</v>
          </cell>
          <cell r="E4352" t="str">
            <v>ORF</v>
          </cell>
          <cell r="F4352" t="str">
            <v>Dubious</v>
          </cell>
          <cell r="G4352" t="str">
            <v>IRC1</v>
          </cell>
          <cell r="H4352" t="str">
            <v>chromosome 4</v>
          </cell>
          <cell r="J4352">
            <v>4</v>
          </cell>
          <cell r="K4352">
            <v>331041</v>
          </cell>
          <cell r="L4352">
            <v>330667</v>
          </cell>
          <cell r="M4352" t="str">
            <v>C</v>
          </cell>
          <cell r="O4352">
            <v>38028</v>
          </cell>
          <cell r="P4352">
            <v>35277</v>
          </cell>
        </row>
        <row r="4353">
          <cell r="B4353" t="str">
            <v>YDL068W</v>
          </cell>
          <cell r="C4353" t="str">
            <v>Dubious ORF unlikely to encode a protein, based on available experimental and comparative sequence data</v>
          </cell>
          <cell r="D4353" t="str">
            <v>S000002226</v>
          </cell>
          <cell r="E4353" t="str">
            <v>ORF</v>
          </cell>
          <cell r="F4353" t="str">
            <v>Dubious</v>
          </cell>
          <cell r="H4353" t="str">
            <v>chromosome 4</v>
          </cell>
          <cell r="J4353">
            <v>4</v>
          </cell>
          <cell r="K4353">
            <v>333500</v>
          </cell>
          <cell r="L4353">
            <v>333829</v>
          </cell>
          <cell r="M4353" t="str">
            <v>W</v>
          </cell>
          <cell r="O4353">
            <v>38028</v>
          </cell>
          <cell r="P4353">
            <v>35277</v>
          </cell>
        </row>
        <row r="4354">
          <cell r="A4354" t="str">
            <v>CBS1</v>
          </cell>
          <cell r="B4354" t="str">
            <v>YDL069C</v>
          </cell>
          <cell r="C4354" t="str">
            <v>Mitochondrial translational activator of the COB mRNA; membrane protein that interacts with translating ribosomes, acts on the COB mRNA 5'-untranslated leader</v>
          </cell>
          <cell r="D4354" t="str">
            <v>S000002227</v>
          </cell>
          <cell r="E4354" t="str">
            <v>ORF</v>
          </cell>
          <cell r="F4354" t="str">
            <v>Verified</v>
          </cell>
          <cell r="H4354" t="str">
            <v>chromosome 4</v>
          </cell>
          <cell r="I4354" t="str">
            <v>L000000230</v>
          </cell>
          <cell r="J4354">
            <v>4</v>
          </cell>
          <cell r="K4354">
            <v>333810</v>
          </cell>
          <cell r="L4354">
            <v>333121</v>
          </cell>
          <cell r="M4354" t="str">
            <v>C</v>
          </cell>
          <cell r="O4354">
            <v>38028</v>
          </cell>
          <cell r="P4354" t="str">
            <v>2003-09-22|1996-07-31</v>
          </cell>
        </row>
        <row r="4355">
          <cell r="A4355" t="str">
            <v>COX9</v>
          </cell>
          <cell r="B4355" t="str">
            <v>YDL067C</v>
          </cell>
          <cell r="C4355" t="str">
            <v>Subunit VIIa of cytochrome c oxidase, which is the terminal member of the mitochondrial inner membrane electron transport chain</v>
          </cell>
          <cell r="D4355" t="str">
            <v>S000002225</v>
          </cell>
          <cell r="E4355" t="str">
            <v>ORF</v>
          </cell>
          <cell r="F4355" t="str">
            <v>Verified</v>
          </cell>
          <cell r="H4355" t="str">
            <v>chromosome 4</v>
          </cell>
          <cell r="I4355" t="str">
            <v>L000000393</v>
          </cell>
          <cell r="J4355">
            <v>4</v>
          </cell>
          <cell r="K4355">
            <v>334396</v>
          </cell>
          <cell r="L4355">
            <v>334217</v>
          </cell>
          <cell r="M4355" t="str">
            <v>C</v>
          </cell>
          <cell r="O4355">
            <v>38028</v>
          </cell>
          <cell r="P4355">
            <v>35277</v>
          </cell>
        </row>
        <row r="4356">
          <cell r="A4356" t="str">
            <v>IDP1</v>
          </cell>
          <cell r="B4356" t="str">
            <v>YDL066W</v>
          </cell>
          <cell r="C4356" t="str">
            <v>Mitochondrial NADP-specific isocitrate dehydrogenase, catalyzes the oxidation of isocitrate to alpha-ketoglutarate; not required for mitochondrial respiration and may function to divert alpha-ketoglutarate to biosynthetic processes</v>
          </cell>
          <cell r="D4356" t="str">
            <v>S000002224</v>
          </cell>
          <cell r="E4356" t="str">
            <v>ORF</v>
          </cell>
          <cell r="F4356" t="str">
            <v>Verified</v>
          </cell>
          <cell r="H4356" t="str">
            <v>chromosome 4</v>
          </cell>
          <cell r="I4356" t="str">
            <v>L000000852</v>
          </cell>
          <cell r="J4356">
            <v>4</v>
          </cell>
          <cell r="K4356">
            <v>334835</v>
          </cell>
          <cell r="L4356">
            <v>336121</v>
          </cell>
          <cell r="M4356" t="str">
            <v>W</v>
          </cell>
          <cell r="O4356">
            <v>38028</v>
          </cell>
          <cell r="P4356">
            <v>35277</v>
          </cell>
        </row>
        <row r="4357">
          <cell r="A4357" t="str">
            <v>PEX19</v>
          </cell>
          <cell r="B4357" t="str">
            <v>YDL065C</v>
          </cell>
          <cell r="C4357" t="str">
            <v>Chaperone and import receptor for newly-synthesized class I peroxisomal membrane proteins (PMPs), binds PMPs in the cytoplasm and delivers them to the peroxisome for subsequent insertion into the peroxisomal membrane</v>
          </cell>
          <cell r="D4357" t="str">
            <v>S000002223</v>
          </cell>
          <cell r="E4357" t="str">
            <v>ORF</v>
          </cell>
          <cell r="F4357" t="str">
            <v>Verified</v>
          </cell>
          <cell r="G4357" t="str">
            <v>PAS12</v>
          </cell>
          <cell r="H4357" t="str">
            <v>chromosome 4</v>
          </cell>
          <cell r="I4357" t="str">
            <v>L000003965</v>
          </cell>
          <cell r="J4357">
            <v>4</v>
          </cell>
          <cell r="K4357">
            <v>337277</v>
          </cell>
          <cell r="L4357">
            <v>336249</v>
          </cell>
          <cell r="M4357" t="str">
            <v>C</v>
          </cell>
          <cell r="O4357">
            <v>38819</v>
          </cell>
          <cell r="P4357" t="str">
            <v>1996-07-31|2006-04-12</v>
          </cell>
        </row>
        <row r="4358">
          <cell r="A4358" t="str">
            <v>UBC9</v>
          </cell>
          <cell r="B4358" t="str">
            <v>YDL064W</v>
          </cell>
          <cell r="C4358" t="str">
            <v>SUMO-conjugating enzyme involved in the Smt3p conjugation pathway; nuclear protein required for S- and M-phase cyclin degradation and mitotic control; involved in proteolysis mediated by the anaphase-promoting complex cyclosome (APCC)</v>
          </cell>
          <cell r="D4358" t="str">
            <v>S000002222</v>
          </cell>
          <cell r="E4358" t="str">
            <v>ORF</v>
          </cell>
          <cell r="F4358" t="str">
            <v>Verified</v>
          </cell>
          <cell r="H4358" t="str">
            <v>chromosome 4</v>
          </cell>
          <cell r="I4358" t="str">
            <v>L000002636</v>
          </cell>
          <cell r="J4358">
            <v>4</v>
          </cell>
          <cell r="K4358">
            <v>337487</v>
          </cell>
          <cell r="L4358">
            <v>338070</v>
          </cell>
          <cell r="M4358" t="str">
            <v>W</v>
          </cell>
          <cell r="O4358">
            <v>38028</v>
          </cell>
          <cell r="P4358">
            <v>35277</v>
          </cell>
        </row>
        <row r="4359">
          <cell r="B4359" t="str">
            <v>YDL062W</v>
          </cell>
          <cell r="C4359" t="str">
            <v>Dubious open reading frame unlikely to encode a protein, based on available experimental and comparative sequence data; partially overlaps uncharacterized ORF YDL063C; YDL062W is not essential</v>
          </cell>
          <cell r="D4359" t="str">
            <v>S000002220</v>
          </cell>
          <cell r="E4359" t="str">
            <v>ORF</v>
          </cell>
          <cell r="F4359" t="str">
            <v>Dubious</v>
          </cell>
          <cell r="H4359" t="str">
            <v>chromosome 4</v>
          </cell>
          <cell r="J4359">
            <v>4</v>
          </cell>
          <cell r="K4359">
            <v>339857</v>
          </cell>
          <cell r="L4359">
            <v>340282</v>
          </cell>
          <cell r="M4359" t="str">
            <v>W</v>
          </cell>
          <cell r="O4359">
            <v>38028</v>
          </cell>
          <cell r="P4359">
            <v>35277</v>
          </cell>
        </row>
        <row r="4360">
          <cell r="B4360" t="str">
            <v>YDL063C</v>
          </cell>
          <cell r="C4360" t="str">
            <v>Protein required for biogenesis of the large ribosomal subunit; green fluorescent protein (GFP)-fusion protein localizes to the cytoplasm and nucleus</v>
          </cell>
          <cell r="D4360" t="str">
            <v>S000002221</v>
          </cell>
          <cell r="E4360" t="str">
            <v>ORF</v>
          </cell>
          <cell r="F4360" t="str">
            <v>Verified</v>
          </cell>
          <cell r="H4360" t="str">
            <v>chromosome 4</v>
          </cell>
          <cell r="J4360">
            <v>4</v>
          </cell>
          <cell r="K4360">
            <v>340134</v>
          </cell>
          <cell r="L4360">
            <v>338272</v>
          </cell>
          <cell r="M4360" t="str">
            <v>C</v>
          </cell>
          <cell r="O4360">
            <v>38028</v>
          </cell>
          <cell r="P4360">
            <v>35277</v>
          </cell>
        </row>
        <row r="4361">
          <cell r="A4361" t="str">
            <v>RPS29B</v>
          </cell>
          <cell r="B4361" t="str">
            <v>YDL061C</v>
          </cell>
          <cell r="C4361" t="str">
            <v>Protein component of the small (40S) ribosomal subunit; nearly identical to Rps29Ap and has similarity to rat S29 and E. coli S14 ribosomal proteins</v>
          </cell>
          <cell r="D4361" t="str">
            <v>S000002219</v>
          </cell>
          <cell r="E4361" t="str">
            <v>ORF</v>
          </cell>
          <cell r="F4361" t="str">
            <v>Verified</v>
          </cell>
          <cell r="G4361" t="str">
            <v>YS29|S36B|S29B|YS29B</v>
          </cell>
          <cell r="H4361" t="str">
            <v>chromosome 4</v>
          </cell>
          <cell r="I4361" t="str">
            <v>L000002550</v>
          </cell>
          <cell r="J4361">
            <v>4</v>
          </cell>
          <cell r="K4361">
            <v>340798</v>
          </cell>
          <cell r="L4361">
            <v>340628</v>
          </cell>
          <cell r="M4361" t="str">
            <v>C</v>
          </cell>
          <cell r="O4361">
            <v>38028</v>
          </cell>
          <cell r="P4361">
            <v>35277</v>
          </cell>
        </row>
        <row r="4362">
          <cell r="A4362" t="str">
            <v>TSR1</v>
          </cell>
          <cell r="B4362" t="str">
            <v>YDL060W</v>
          </cell>
          <cell r="C4362" t="str">
            <v>Protein required for processing of 20S pre-rRNA in the cytoplasm, associates with pre-40S ribosomal particles</v>
          </cell>
          <cell r="D4362" t="str">
            <v>S000002218</v>
          </cell>
          <cell r="E4362" t="str">
            <v>ORF</v>
          </cell>
          <cell r="F4362" t="str">
            <v>Verified</v>
          </cell>
          <cell r="H4362" t="str">
            <v>chromosome 4</v>
          </cell>
          <cell r="J4362">
            <v>4</v>
          </cell>
          <cell r="K4362">
            <v>341619</v>
          </cell>
          <cell r="L4362">
            <v>343985</v>
          </cell>
          <cell r="M4362" t="str">
            <v>W</v>
          </cell>
          <cell r="O4362">
            <v>38028</v>
          </cell>
          <cell r="P4362">
            <v>35277</v>
          </cell>
        </row>
        <row r="4363">
          <cell r="A4363" t="str">
            <v>RAD59</v>
          </cell>
          <cell r="B4363" t="str">
            <v>YDL059C</v>
          </cell>
          <cell r="C4363" t="str">
            <v>Protein involved in the repair of double-strand breaks in DNA during vegetative growth via recombination and single-strand annealing; anneals complementary single-stranded DNA; homologous to Rad52p</v>
          </cell>
          <cell r="D4363" t="str">
            <v>S000002217</v>
          </cell>
          <cell r="E4363" t="str">
            <v>ORF</v>
          </cell>
          <cell r="F4363" t="str">
            <v>Verified</v>
          </cell>
          <cell r="H4363" t="str">
            <v>chromosome 4</v>
          </cell>
          <cell r="I4363" t="str">
            <v>L000003987</v>
          </cell>
          <cell r="J4363">
            <v>4</v>
          </cell>
          <cell r="K4363">
            <v>344953</v>
          </cell>
          <cell r="L4363">
            <v>344237</v>
          </cell>
          <cell r="M4363" t="str">
            <v>C</v>
          </cell>
          <cell r="O4363">
            <v>38028</v>
          </cell>
          <cell r="P4363">
            <v>35277</v>
          </cell>
        </row>
        <row r="4364">
          <cell r="A4364" t="str">
            <v>USO1</v>
          </cell>
          <cell r="B4364" t="str">
            <v>YDL058W</v>
          </cell>
          <cell r="C4364" t="str">
            <v>Essential protein involved in the vesicle-mediated ER to Golgi transport step of secretion; binds membranes and functions during vesicle docking to the Golgi; required for assembly of the ER-to-Golgi SNARE complex</v>
          </cell>
          <cell r="D4364" t="str">
            <v>S000002216</v>
          </cell>
          <cell r="E4364" t="str">
            <v>ORF</v>
          </cell>
          <cell r="F4364" t="str">
            <v>Verified</v>
          </cell>
          <cell r="G4364" t="str">
            <v>INT1</v>
          </cell>
          <cell r="H4364" t="str">
            <v>chromosome 4</v>
          </cell>
          <cell r="I4364" t="str">
            <v>L000002446</v>
          </cell>
          <cell r="J4364">
            <v>4</v>
          </cell>
          <cell r="K4364">
            <v>345665</v>
          </cell>
          <cell r="L4364">
            <v>351037</v>
          </cell>
          <cell r="M4364" t="str">
            <v>W</v>
          </cell>
          <cell r="O4364">
            <v>38028</v>
          </cell>
          <cell r="P4364">
            <v>35277</v>
          </cell>
        </row>
        <row r="4365">
          <cell r="B4365" t="str">
            <v>YDL057W</v>
          </cell>
          <cell r="C4365" t="str">
            <v>Putative protein of unknown function; YDL057W is not an essential gene</v>
          </cell>
          <cell r="D4365" t="str">
            <v>S000002215</v>
          </cell>
          <cell r="E4365" t="str">
            <v>ORF</v>
          </cell>
          <cell r="F4365" t="str">
            <v>Uncharacterized</v>
          </cell>
          <cell r="H4365" t="str">
            <v>chromosome 4</v>
          </cell>
          <cell r="J4365">
            <v>4</v>
          </cell>
          <cell r="K4365">
            <v>351434</v>
          </cell>
          <cell r="L4365">
            <v>352420</v>
          </cell>
          <cell r="M4365" t="str">
            <v>W</v>
          </cell>
          <cell r="O4365">
            <v>38028</v>
          </cell>
          <cell r="P4365">
            <v>35277</v>
          </cell>
        </row>
        <row r="4366">
          <cell r="A4366" t="str">
            <v>MBP1</v>
          </cell>
          <cell r="B4366" t="str">
            <v>YDL056W</v>
          </cell>
          <cell r="C4366" t="str">
            <v>Transcription factor involved in regulation of cell cycle progression from G1 to S phase, forms a complex with Swi6p that binds to MluI cell cycle box regulatory element in promoters of DNA synthesis genes</v>
          </cell>
          <cell r="D4366" t="str">
            <v>S000002214</v>
          </cell>
          <cell r="E4366" t="str">
            <v>ORF</v>
          </cell>
          <cell r="F4366" t="str">
            <v>Verified</v>
          </cell>
          <cell r="H4366" t="str">
            <v>chromosome 4</v>
          </cell>
          <cell r="I4366" t="str">
            <v>L000001032</v>
          </cell>
          <cell r="J4366">
            <v>4</v>
          </cell>
          <cell r="K4366">
            <v>352877</v>
          </cell>
          <cell r="L4366">
            <v>355378</v>
          </cell>
          <cell r="M4366" t="str">
            <v>W</v>
          </cell>
          <cell r="O4366">
            <v>38028</v>
          </cell>
          <cell r="P4366">
            <v>35277</v>
          </cell>
        </row>
        <row r="4367">
          <cell r="A4367" t="str">
            <v>PSA1</v>
          </cell>
          <cell r="B4367" t="str">
            <v>YDL055C</v>
          </cell>
          <cell r="C4367" t="str">
            <v>GDP-mannose pyrophosphorylase (mannose-1-phosphate guanyltransferase), synthesizes GDP-mannose from GTP and mannose-1-phosphate in cell wall biosynthesis; required for normal cell wall structure</v>
          </cell>
          <cell r="D4367" t="str">
            <v>S000002213</v>
          </cell>
          <cell r="E4367" t="str">
            <v>ORF</v>
          </cell>
          <cell r="F4367" t="str">
            <v>Verified</v>
          </cell>
          <cell r="G4367" t="str">
            <v>SRB1|VIG9|MPG1</v>
          </cell>
          <cell r="H4367" t="str">
            <v>chromosome 4</v>
          </cell>
          <cell r="I4367" t="str">
            <v>L000002625|L000002860|L000002049</v>
          </cell>
          <cell r="J4367">
            <v>4</v>
          </cell>
          <cell r="K4367">
            <v>356759</v>
          </cell>
          <cell r="L4367">
            <v>355674</v>
          </cell>
          <cell r="M4367" t="str">
            <v>C</v>
          </cell>
          <cell r="O4367">
            <v>38028</v>
          </cell>
          <cell r="P4367">
            <v>35277</v>
          </cell>
        </row>
        <row r="4368">
          <cell r="A4368" t="str">
            <v>MCH1</v>
          </cell>
          <cell r="B4368" t="str">
            <v>YDL054C</v>
          </cell>
          <cell r="C4368" t="str">
            <v>Protein with similarity to mammalian monocarboxylate permeases, which are involved in transport of monocarboxylic acids across the plasma membrane; mutant is not deficient in monocarboxylate transport</v>
          </cell>
          <cell r="D4368" t="str">
            <v>S000002212</v>
          </cell>
          <cell r="E4368" t="str">
            <v>ORF</v>
          </cell>
          <cell r="F4368" t="str">
            <v>Verified</v>
          </cell>
          <cell r="H4368" t="str">
            <v>chromosome 4</v>
          </cell>
          <cell r="J4368">
            <v>4</v>
          </cell>
          <cell r="K4368">
            <v>361285</v>
          </cell>
          <cell r="L4368">
            <v>359825</v>
          </cell>
          <cell r="M4368" t="str">
            <v>C</v>
          </cell>
          <cell r="O4368">
            <v>38028</v>
          </cell>
          <cell r="P4368">
            <v>35277</v>
          </cell>
        </row>
        <row r="4369">
          <cell r="A4369" t="str">
            <v>PBP4</v>
          </cell>
          <cell r="B4369" t="str">
            <v>YDL053C</v>
          </cell>
          <cell r="C4369" t="str">
            <v>Pbp1p binding protein, interacts strongly with Pab1p-binding protein 1 (Pbp1p) in the yeast two-hybrid system; also interacts with Lsm12p in a copurification assay</v>
          </cell>
          <cell r="D4369" t="str">
            <v>S000002211</v>
          </cell>
          <cell r="E4369" t="str">
            <v>ORF</v>
          </cell>
          <cell r="F4369" t="str">
            <v>Verified</v>
          </cell>
          <cell r="H4369" t="str">
            <v>chromosome 4</v>
          </cell>
          <cell r="J4369">
            <v>4</v>
          </cell>
          <cell r="K4369">
            <v>362256</v>
          </cell>
          <cell r="L4369">
            <v>361699</v>
          </cell>
          <cell r="M4369" t="str">
            <v>C</v>
          </cell>
          <cell r="O4369">
            <v>38028</v>
          </cell>
          <cell r="P4369">
            <v>35277</v>
          </cell>
        </row>
        <row r="4370">
          <cell r="A4370" t="str">
            <v>SLC1</v>
          </cell>
          <cell r="B4370" t="str">
            <v>YDL052C</v>
          </cell>
          <cell r="C4370" t="str">
            <v>1-acyl-sn-glycerol-3-phosphate acyltransferase, catalyzes the acylation of lysophosphatidic acid to form phosphatidic acid, a key intermediate in lipid metabolism; enzymatic activity detected in lipid particles and microsomes</v>
          </cell>
          <cell r="D4370" t="str">
            <v>S000002210</v>
          </cell>
          <cell r="E4370" t="str">
            <v>ORF</v>
          </cell>
          <cell r="F4370" t="str">
            <v>Verified</v>
          </cell>
          <cell r="H4370" t="str">
            <v>chromosome 4</v>
          </cell>
          <cell r="I4370" t="str">
            <v>L000001914</v>
          </cell>
          <cell r="J4370">
            <v>4</v>
          </cell>
          <cell r="K4370">
            <v>363583</v>
          </cell>
          <cell r="L4370">
            <v>362672</v>
          </cell>
          <cell r="M4370" t="str">
            <v>C</v>
          </cell>
          <cell r="O4370">
            <v>38028</v>
          </cell>
          <cell r="P4370">
            <v>35277</v>
          </cell>
        </row>
        <row r="4371">
          <cell r="A4371" t="str">
            <v>LHP1</v>
          </cell>
          <cell r="B4371" t="str">
            <v>YDL051W</v>
          </cell>
          <cell r="C4371" t="str">
            <v>RNA binding protein required for maturation of tRNA and U6 snRNA precursors; acts as a molecular chaperone for RNAs transcribed by polymerase III; homologous to human La (SS-B) autoantigen</v>
          </cell>
          <cell r="D4371" t="str">
            <v>S000002209</v>
          </cell>
          <cell r="E4371" t="str">
            <v>ORF</v>
          </cell>
          <cell r="F4371" t="str">
            <v>Verified</v>
          </cell>
          <cell r="G4371" t="str">
            <v>La protein|YLA1|LAH1</v>
          </cell>
          <cell r="H4371" t="str">
            <v>chromosome 4</v>
          </cell>
          <cell r="I4371" t="str">
            <v>L000002518</v>
          </cell>
          <cell r="J4371">
            <v>4</v>
          </cell>
          <cell r="K4371">
            <v>363952</v>
          </cell>
          <cell r="L4371">
            <v>364779</v>
          </cell>
          <cell r="M4371" t="str">
            <v>W</v>
          </cell>
          <cell r="O4371">
            <v>38028</v>
          </cell>
          <cell r="P4371">
            <v>35277</v>
          </cell>
        </row>
        <row r="4372">
          <cell r="B4372" t="str">
            <v>YDL050C</v>
          </cell>
          <cell r="C4372" t="str">
            <v>Dubious ORF unlikely to encode a protein, based on available experimental and comparative sequence data</v>
          </cell>
          <cell r="D4372" t="str">
            <v>S000002208</v>
          </cell>
          <cell r="E4372" t="str">
            <v>ORF</v>
          </cell>
          <cell r="F4372" t="str">
            <v>Dubious</v>
          </cell>
          <cell r="H4372" t="str">
            <v>chromosome 4</v>
          </cell>
          <cell r="J4372">
            <v>4</v>
          </cell>
          <cell r="K4372">
            <v>364817</v>
          </cell>
          <cell r="L4372">
            <v>364446</v>
          </cell>
          <cell r="M4372" t="str">
            <v>C</v>
          </cell>
          <cell r="O4372">
            <v>38028</v>
          </cell>
          <cell r="P4372">
            <v>35277</v>
          </cell>
        </row>
        <row r="4373">
          <cell r="A4373" t="str">
            <v>KNH1</v>
          </cell>
          <cell r="B4373" t="str">
            <v>YDL049C</v>
          </cell>
          <cell r="C4373" t="str">
            <v>Protein with similarity to Kre9p, which is involved in cell wall beta 1,6-glucan synthesis; overproduction suppresses growth defects of a kre9 null mutant; required for propionic acid resistance</v>
          </cell>
          <cell r="D4373" t="str">
            <v>S000002207</v>
          </cell>
          <cell r="E4373" t="str">
            <v>ORF</v>
          </cell>
          <cell r="F4373" t="str">
            <v>Verified</v>
          </cell>
          <cell r="H4373" t="str">
            <v>chromosome 4</v>
          </cell>
          <cell r="I4373" t="str">
            <v>L000002837</v>
          </cell>
          <cell r="J4373">
            <v>4</v>
          </cell>
          <cell r="K4373">
            <v>365874</v>
          </cell>
          <cell r="L4373">
            <v>365068</v>
          </cell>
          <cell r="M4373" t="str">
            <v>C</v>
          </cell>
          <cell r="O4373">
            <v>38028</v>
          </cell>
          <cell r="P4373">
            <v>35277</v>
          </cell>
        </row>
        <row r="4374">
          <cell r="A4374" t="str">
            <v>STP4</v>
          </cell>
          <cell r="B4374" t="str">
            <v>YDL048C</v>
          </cell>
          <cell r="C4374" t="str">
            <v>Protein containing a Kruppel-type zinc-finger domain; has similarity to Stp1p, Stp2p, and Stp3p</v>
          </cell>
          <cell r="D4374" t="str">
            <v>S000002206</v>
          </cell>
          <cell r="E4374" t="str">
            <v>ORF</v>
          </cell>
          <cell r="F4374" t="str">
            <v>Verified</v>
          </cell>
          <cell r="H4374" t="str">
            <v>chromosome 4</v>
          </cell>
          <cell r="I4374" t="str">
            <v>L000003372</v>
          </cell>
          <cell r="J4374">
            <v>4</v>
          </cell>
          <cell r="K4374">
            <v>368211</v>
          </cell>
          <cell r="L4374">
            <v>366739</v>
          </cell>
          <cell r="M4374" t="str">
            <v>C</v>
          </cell>
          <cell r="O4374">
            <v>38028</v>
          </cell>
          <cell r="P4374" t="str">
            <v>1999-02-09|1996-07-31</v>
          </cell>
        </row>
        <row r="4375">
          <cell r="A4375" t="str">
            <v>SIT4</v>
          </cell>
          <cell r="B4375" t="str">
            <v>YDL047W</v>
          </cell>
          <cell r="C4375" t="str">
            <v>Type 2A-related serine-threonine phosphatase that functions in the G1/S transition of the mitotic cycle; cytoplasmic and nuclear protein that modulates functions mediated by Pkc1p including cell wall and actin cytoskeleton organization</v>
          </cell>
          <cell r="D4375" t="str">
            <v>S000002205</v>
          </cell>
          <cell r="E4375" t="str">
            <v>ORF</v>
          </cell>
          <cell r="F4375" t="str">
            <v>Verified</v>
          </cell>
          <cell r="H4375" t="str">
            <v>chromosome 4</v>
          </cell>
          <cell r="I4375" t="str">
            <v>L000001901</v>
          </cell>
          <cell r="J4375">
            <v>4</v>
          </cell>
          <cell r="K4375">
            <v>369769</v>
          </cell>
          <cell r="L4375">
            <v>370704</v>
          </cell>
          <cell r="M4375" t="str">
            <v>W</v>
          </cell>
          <cell r="O4375">
            <v>38028</v>
          </cell>
          <cell r="P4375">
            <v>35277</v>
          </cell>
        </row>
        <row r="4376">
          <cell r="A4376" t="str">
            <v>NPC2</v>
          </cell>
          <cell r="B4376" t="str">
            <v>YDL046W</v>
          </cell>
          <cell r="C4376" t="str">
            <v>Functional homolog of human NPC2/He1, which is a cholesterol-binding protein whose deficiency causes Niemann-Pick type C2 disease involving retention of cholesterol in lysosomes</v>
          </cell>
          <cell r="D4376" t="str">
            <v>S000002204</v>
          </cell>
          <cell r="E4376" t="str">
            <v>ORF</v>
          </cell>
          <cell r="F4376" t="str">
            <v>Verified</v>
          </cell>
          <cell r="H4376" t="str">
            <v>chromosome 4</v>
          </cell>
          <cell r="I4376" t="str">
            <v>S000028462</v>
          </cell>
          <cell r="J4376">
            <v>4</v>
          </cell>
          <cell r="K4376">
            <v>371237</v>
          </cell>
          <cell r="L4376">
            <v>371758</v>
          </cell>
          <cell r="M4376" t="str">
            <v>W</v>
          </cell>
          <cell r="O4376">
            <v>38028</v>
          </cell>
          <cell r="P4376">
            <v>35277</v>
          </cell>
        </row>
        <row r="4377">
          <cell r="A4377" t="str">
            <v>MRP10</v>
          </cell>
          <cell r="B4377" t="str">
            <v>YDL045W-A</v>
          </cell>
          <cell r="C4377" t="str">
            <v>Mitochondrial ribosomal protein of the small subunit; contains twin cysteine-x9-cysteine motifs</v>
          </cell>
          <cell r="D4377" t="str">
            <v>S000006430</v>
          </cell>
          <cell r="E4377" t="str">
            <v>ORF</v>
          </cell>
          <cell r="F4377" t="str">
            <v>Verified</v>
          </cell>
          <cell r="H4377" t="str">
            <v>chromosome 4</v>
          </cell>
          <cell r="I4377" t="str">
            <v>L000003390</v>
          </cell>
          <cell r="J4377">
            <v>4</v>
          </cell>
          <cell r="K4377">
            <v>372245</v>
          </cell>
          <cell r="L4377">
            <v>372532</v>
          </cell>
          <cell r="M4377" t="str">
            <v>W</v>
          </cell>
          <cell r="O4377">
            <v>38028</v>
          </cell>
          <cell r="P4377">
            <v>36358</v>
          </cell>
        </row>
        <row r="4378">
          <cell r="A4378" t="str">
            <v>FAD1</v>
          </cell>
          <cell r="B4378" t="str">
            <v>YDL045C</v>
          </cell>
          <cell r="C4378" t="str">
            <v>Flavin adenine dinucleotide (FAD) synthetase, performs the second step in synthesis of FAD from riboflavin</v>
          </cell>
          <cell r="D4378" t="str">
            <v>S000002203</v>
          </cell>
          <cell r="E4378" t="str">
            <v>ORF</v>
          </cell>
          <cell r="F4378" t="str">
            <v>Verified</v>
          </cell>
          <cell r="H4378" t="str">
            <v>chromosome 4</v>
          </cell>
          <cell r="I4378" t="str">
            <v>L000000598</v>
          </cell>
          <cell r="J4378">
            <v>4</v>
          </cell>
          <cell r="K4378">
            <v>373605</v>
          </cell>
          <cell r="L4378">
            <v>372685</v>
          </cell>
          <cell r="M4378" t="str">
            <v>C</v>
          </cell>
          <cell r="O4378">
            <v>38028</v>
          </cell>
          <cell r="P4378">
            <v>35277</v>
          </cell>
        </row>
        <row r="4379">
          <cell r="A4379" t="str">
            <v>MTF2</v>
          </cell>
          <cell r="B4379" t="str">
            <v>YDL044C</v>
          </cell>
          <cell r="C4379" t="str">
            <v>Mitochondrial matrix protein that interacts with an N-terminal region of mitochondrial RNA polymerase (Rpo41p) and couples RNA processing and translation to transcription</v>
          </cell>
          <cell r="D4379" t="str">
            <v>S000002202</v>
          </cell>
          <cell r="E4379" t="str">
            <v>ORF</v>
          </cell>
          <cell r="F4379" t="str">
            <v>Verified</v>
          </cell>
          <cell r="G4379" t="str">
            <v>NAM1</v>
          </cell>
          <cell r="H4379" t="str">
            <v>chromosome 4</v>
          </cell>
          <cell r="I4379" t="str">
            <v>L000001212</v>
          </cell>
          <cell r="J4379">
            <v>4</v>
          </cell>
          <cell r="K4379">
            <v>375286</v>
          </cell>
          <cell r="L4379">
            <v>373964</v>
          </cell>
          <cell r="M4379" t="str">
            <v>C</v>
          </cell>
          <cell r="N4379">
            <v>-17.93</v>
          </cell>
          <cell r="O4379">
            <v>38028</v>
          </cell>
          <cell r="P4379">
            <v>35277</v>
          </cell>
        </row>
        <row r="4380">
          <cell r="A4380" t="str">
            <v>PRP11</v>
          </cell>
          <cell r="B4380" t="str">
            <v>YDL043C</v>
          </cell>
          <cell r="C4380" t="str">
            <v>Subunit of the SF3a splicing factor complex, required for spliceosome assembly</v>
          </cell>
          <cell r="D4380" t="str">
            <v>S000002201</v>
          </cell>
          <cell r="E4380" t="str">
            <v>ORF</v>
          </cell>
          <cell r="F4380" t="str">
            <v>Verified</v>
          </cell>
          <cell r="G4380" t="str">
            <v>RNA11</v>
          </cell>
          <cell r="H4380" t="str">
            <v>chromosome 4</v>
          </cell>
          <cell r="I4380" t="str">
            <v>L000001502</v>
          </cell>
          <cell r="J4380">
            <v>4</v>
          </cell>
          <cell r="K4380">
            <v>376477</v>
          </cell>
          <cell r="L4380">
            <v>375677</v>
          </cell>
          <cell r="M4380" t="str">
            <v>C</v>
          </cell>
          <cell r="N4380">
            <v>-17.13</v>
          </cell>
          <cell r="O4380">
            <v>38028</v>
          </cell>
          <cell r="P4380">
            <v>35277</v>
          </cell>
        </row>
        <row r="4381">
          <cell r="B4381" t="str">
            <v>YDL041W</v>
          </cell>
          <cell r="C4381" t="str">
            <v>Dubious open reading frame unlikely to encode a protein, based on available experimental and comparative sequence data; overlaps the verified gene SIR2/YDL042C</v>
          </cell>
          <cell r="D4381" t="str">
            <v>S000002199</v>
          </cell>
          <cell r="E4381" t="str">
            <v>ORF</v>
          </cell>
          <cell r="F4381" t="str">
            <v>Dubious</v>
          </cell>
          <cell r="H4381" t="str">
            <v>chromosome 4</v>
          </cell>
          <cell r="J4381">
            <v>4</v>
          </cell>
          <cell r="K4381">
            <v>378099</v>
          </cell>
          <cell r="L4381">
            <v>378452</v>
          </cell>
          <cell r="M4381" t="str">
            <v>W</v>
          </cell>
          <cell r="O4381">
            <v>38028</v>
          </cell>
          <cell r="P4381">
            <v>35277</v>
          </cell>
        </row>
        <row r="4382">
          <cell r="A4382" t="str">
            <v>SIR2</v>
          </cell>
          <cell r="B4382" t="str">
            <v>YDL042C</v>
          </cell>
          <cell r="C4382" t="str">
            <v>Conserved NAD+ dependent histone deacetylase of the Sirtuin family involved in regulation of lifespan; plays roles in silencing at HML, HMR, telomeres, and the rDNA locus; negatively regulates initiation of DNA replication</v>
          </cell>
          <cell r="D4382" t="str">
            <v>S000002200</v>
          </cell>
          <cell r="E4382" t="str">
            <v>ORF</v>
          </cell>
          <cell r="F4382" t="str">
            <v>Verified</v>
          </cell>
          <cell r="G4382">
            <v>36951</v>
          </cell>
          <cell r="H4382" t="str">
            <v>chromosome 4</v>
          </cell>
          <cell r="I4382" t="str">
            <v>L000001895</v>
          </cell>
          <cell r="J4382">
            <v>4</v>
          </cell>
          <cell r="K4382">
            <v>378442</v>
          </cell>
          <cell r="L4382">
            <v>376754</v>
          </cell>
          <cell r="M4382" t="str">
            <v>C</v>
          </cell>
          <cell r="N4382">
            <v>-16.03</v>
          </cell>
          <cell r="O4382">
            <v>38028</v>
          </cell>
          <cell r="P4382">
            <v>35277</v>
          </cell>
        </row>
        <row r="4383">
          <cell r="A4383" t="str">
            <v>NAT1</v>
          </cell>
          <cell r="B4383" t="str">
            <v>YDL040C</v>
          </cell>
          <cell r="C4383" t="str">
            <v>Subunit of the N-terminal acetyltransferase NatA (Nat1p, Ard1p, Nat5p); N-terminally acetylates many proteins, which influences multiple processes such as the cell cycle, heat-shock resistance, mating, sporulation, and telomeric silencing</v>
          </cell>
          <cell r="D4383" t="str">
            <v>S000002198</v>
          </cell>
          <cell r="E4383" t="str">
            <v>ORF</v>
          </cell>
          <cell r="F4383" t="str">
            <v>Verified</v>
          </cell>
          <cell r="G4383" t="str">
            <v>NAA15|AAA1</v>
          </cell>
          <cell r="H4383" t="str">
            <v>chromosome 4</v>
          </cell>
          <cell r="I4383" t="str">
            <v>L000000002</v>
          </cell>
          <cell r="J4383">
            <v>4</v>
          </cell>
          <cell r="K4383">
            <v>381435</v>
          </cell>
          <cell r="L4383">
            <v>378871</v>
          </cell>
          <cell r="M4383" t="str">
            <v>C</v>
          </cell>
          <cell r="N4383">
            <v>-14.93</v>
          </cell>
          <cell r="O4383">
            <v>38028</v>
          </cell>
          <cell r="P4383">
            <v>35277</v>
          </cell>
        </row>
        <row r="4384">
          <cell r="A4384" t="str">
            <v>PRM7</v>
          </cell>
          <cell r="B4384" t="str">
            <v>YDL039C</v>
          </cell>
          <cell r="C4384" t="str">
            <v>Pheromone-regulated protein, predicted to have one transmembrane segment; promoter contains Gcn4p binding elements</v>
          </cell>
          <cell r="D4384" t="str">
            <v>S000002197</v>
          </cell>
          <cell r="E4384" t="str">
            <v>ORF</v>
          </cell>
          <cell r="F4384" t="str">
            <v>Verified</v>
          </cell>
          <cell r="G4384" t="str">
            <v>YDL038C</v>
          </cell>
          <cell r="H4384" t="str">
            <v>chromosome 4</v>
          </cell>
          <cell r="J4384">
            <v>4</v>
          </cell>
          <cell r="K4384">
            <v>384079</v>
          </cell>
          <cell r="L4384">
            <v>381983</v>
          </cell>
          <cell r="M4384" t="str">
            <v>C</v>
          </cell>
          <cell r="O4384">
            <v>39604</v>
          </cell>
          <cell r="P4384" t="str">
            <v>1996-07-31|2008-06-05</v>
          </cell>
        </row>
        <row r="4385">
          <cell r="A4385" t="str">
            <v>BSC1</v>
          </cell>
          <cell r="B4385" t="str">
            <v>YDL037C</v>
          </cell>
          <cell r="C4385" t="str">
            <v>Protein of unconfirmed function, similar to cell surface flocculin Muc1p; ORF exhibits genomic organization compatible with a translational readthrough-dependent mode of expression</v>
          </cell>
          <cell r="D4385" t="str">
            <v>S000002195</v>
          </cell>
          <cell r="E4385" t="str">
            <v>ORF</v>
          </cell>
          <cell r="F4385" t="str">
            <v>Verified</v>
          </cell>
          <cell r="H4385" t="str">
            <v>chromosome 4</v>
          </cell>
          <cell r="J4385">
            <v>4</v>
          </cell>
          <cell r="K4385">
            <v>385585</v>
          </cell>
          <cell r="L4385">
            <v>384599</v>
          </cell>
          <cell r="M4385" t="str">
            <v>C</v>
          </cell>
          <cell r="O4385">
            <v>39604</v>
          </cell>
          <cell r="P4385">
            <v>35277</v>
          </cell>
        </row>
        <row r="4386">
          <cell r="A4386" t="str">
            <v>PUS9</v>
          </cell>
          <cell r="B4386" t="str">
            <v>YDL036C</v>
          </cell>
          <cell r="C4386" t="str">
            <v>Mitochondrial tRNA:pseudouridine synthase, catalyzes the formation of pseudouridine at position 32 in mitochondrial tRNAs; contains an N-terminal mitochondrial targeting sequence</v>
          </cell>
          <cell r="D4386" t="str">
            <v>S000002194</v>
          </cell>
          <cell r="E4386" t="str">
            <v>ORF</v>
          </cell>
          <cell r="F4386" t="str">
            <v>Verified</v>
          </cell>
          <cell r="H4386" t="str">
            <v>chromosome 4</v>
          </cell>
          <cell r="J4386">
            <v>4</v>
          </cell>
          <cell r="K4386">
            <v>388899</v>
          </cell>
          <cell r="L4386">
            <v>387511</v>
          </cell>
          <cell r="M4386" t="str">
            <v>C</v>
          </cell>
          <cell r="O4386">
            <v>39604</v>
          </cell>
          <cell r="P4386">
            <v>35277</v>
          </cell>
        </row>
        <row r="4387">
          <cell r="B4387" t="str">
            <v>YDL034W</v>
          </cell>
          <cell r="C4387" t="str">
            <v>Dubious open reading frame unlikely to encode a protein, based on available experimental and comparative sequence data; partially overlaps with verified gene GPR1/YDL035C; YDL034W is not an essential gene</v>
          </cell>
          <cell r="D4387" t="str">
            <v>S000002192</v>
          </cell>
          <cell r="E4387" t="str">
            <v>ORF</v>
          </cell>
          <cell r="F4387" t="str">
            <v>Dubious</v>
          </cell>
          <cell r="H4387" t="str">
            <v>chromosome 4</v>
          </cell>
          <cell r="J4387">
            <v>4</v>
          </cell>
          <cell r="K4387">
            <v>391781</v>
          </cell>
          <cell r="L4387">
            <v>392125</v>
          </cell>
          <cell r="M4387" t="str">
            <v>W</v>
          </cell>
          <cell r="O4387">
            <v>39604</v>
          </cell>
          <cell r="P4387">
            <v>35277</v>
          </cell>
        </row>
        <row r="4388">
          <cell r="A4388" t="str">
            <v>GPR1</v>
          </cell>
          <cell r="B4388" t="str">
            <v>YDL035C</v>
          </cell>
          <cell r="C4388" t="str">
            <v>Plasma membrane G protein coupled receptor (GPCR) that interacts with the heterotrimeric G protein alpha subunit, Gpa2p, and with Plc1p; sensor that integrates nutritional signals with the modulation of cell fate via PKA and cAMP synthesis</v>
          </cell>
          <cell r="D4388" t="str">
            <v>S000002193</v>
          </cell>
          <cell r="E4388" t="str">
            <v>ORF</v>
          </cell>
          <cell r="F4388" t="str">
            <v>Verified</v>
          </cell>
          <cell r="H4388" t="str">
            <v>chromosome 4</v>
          </cell>
          <cell r="I4388" t="str">
            <v>L000004298</v>
          </cell>
          <cell r="J4388">
            <v>4</v>
          </cell>
          <cell r="K4388">
            <v>392055</v>
          </cell>
          <cell r="L4388">
            <v>389170</v>
          </cell>
          <cell r="M4388" t="str">
            <v>C</v>
          </cell>
          <cell r="O4388">
            <v>39604</v>
          </cell>
          <cell r="P4388">
            <v>35277</v>
          </cell>
        </row>
        <row r="4389">
          <cell r="B4389" t="str">
            <v>YDL032W</v>
          </cell>
          <cell r="C4389" t="str">
            <v>Dubious open reading frame unlikely to encode a protein, based on available experimental and comparative sequence data; partially overlaps verified gene SLM3/YDL033C; YDL032W is not an essential gene</v>
          </cell>
          <cell r="D4389" t="str">
            <v>S000002190</v>
          </cell>
          <cell r="E4389" t="str">
            <v>ORF</v>
          </cell>
          <cell r="F4389" t="str">
            <v>Dubious</v>
          </cell>
          <cell r="H4389" t="str">
            <v>chromosome 4</v>
          </cell>
          <cell r="J4389">
            <v>4</v>
          </cell>
          <cell r="K4389">
            <v>393688</v>
          </cell>
          <cell r="L4389">
            <v>393999</v>
          </cell>
          <cell r="M4389" t="str">
            <v>W</v>
          </cell>
          <cell r="O4389">
            <v>39604</v>
          </cell>
          <cell r="P4389">
            <v>35277</v>
          </cell>
        </row>
        <row r="4390">
          <cell r="A4390" t="str">
            <v>SLM3</v>
          </cell>
          <cell r="B4390" t="str">
            <v>YDL033C</v>
          </cell>
          <cell r="C4390" t="str">
            <v>tRNA-specific 2-thiouridylase, responsible for 2-thiolation of the wobble base of mitochondrial tRNAs; human ortholog is implicated in myoclonus epilepsy associated with ragged red fibers (MERRF)</v>
          </cell>
          <cell r="D4390" t="str">
            <v>S000002191</v>
          </cell>
          <cell r="E4390" t="str">
            <v>ORF</v>
          </cell>
          <cell r="F4390" t="str">
            <v>Verified</v>
          </cell>
          <cell r="G4390" t="str">
            <v>MTU1|MTO2</v>
          </cell>
          <cell r="H4390" t="str">
            <v>chromosome 4</v>
          </cell>
          <cell r="J4390">
            <v>4</v>
          </cell>
          <cell r="K4390">
            <v>393910</v>
          </cell>
          <cell r="L4390">
            <v>392657</v>
          </cell>
          <cell r="M4390" t="str">
            <v>C</v>
          </cell>
          <cell r="O4390">
            <v>39604</v>
          </cell>
          <cell r="P4390">
            <v>35277</v>
          </cell>
        </row>
        <row r="4391">
          <cell r="A4391" t="str">
            <v>DBP10</v>
          </cell>
          <cell r="B4391" t="str">
            <v>YDL031W</v>
          </cell>
          <cell r="C4391" t="str">
            <v>Putative ATP-dependent RNA helicase of the DEAD-box protein family, constituent of 66S pre-ribosomal particles; essential protein involved in ribosome biogenesis</v>
          </cell>
          <cell r="D4391" t="str">
            <v>S000002189</v>
          </cell>
          <cell r="E4391" t="str">
            <v>ORF</v>
          </cell>
          <cell r="F4391" t="str">
            <v>Verified</v>
          </cell>
          <cell r="H4391" t="str">
            <v>chromosome 4</v>
          </cell>
          <cell r="I4391" t="str">
            <v>L000004557</v>
          </cell>
          <cell r="J4391">
            <v>4</v>
          </cell>
          <cell r="K4391">
            <v>394215</v>
          </cell>
          <cell r="L4391">
            <v>397202</v>
          </cell>
          <cell r="M4391" t="str">
            <v>W</v>
          </cell>
          <cell r="O4391">
            <v>39604</v>
          </cell>
          <cell r="P4391">
            <v>35277</v>
          </cell>
        </row>
        <row r="4392">
          <cell r="A4392" t="str">
            <v>PRP9</v>
          </cell>
          <cell r="B4392" t="str">
            <v>YDL030W</v>
          </cell>
          <cell r="C4392" t="str">
            <v>Subunit of the SF3a splicing factor complex, required for spliceosome assembly; acts after the formation of the U1 snRNP-pre-mRNA complex</v>
          </cell>
          <cell r="D4392" t="str">
            <v>S000002188</v>
          </cell>
          <cell r="E4392" t="str">
            <v>ORF</v>
          </cell>
          <cell r="F4392" t="str">
            <v>Verified</v>
          </cell>
          <cell r="H4392" t="str">
            <v>chromosome 4</v>
          </cell>
          <cell r="I4392" t="str">
            <v>L000001501</v>
          </cell>
          <cell r="J4392">
            <v>4</v>
          </cell>
          <cell r="K4392">
            <v>397535</v>
          </cell>
          <cell r="L4392">
            <v>399127</v>
          </cell>
          <cell r="M4392" t="str">
            <v>W</v>
          </cell>
          <cell r="O4392">
            <v>39604</v>
          </cell>
          <cell r="P4392">
            <v>35277</v>
          </cell>
        </row>
        <row r="4393">
          <cell r="A4393" t="str">
            <v>ARP2</v>
          </cell>
          <cell r="B4393" t="str">
            <v>YDL029W</v>
          </cell>
          <cell r="C4393" t="str">
            <v>Essential component of the Arp2/3 complex, which is a highly conserved actin nucleation center required for the motility and integrity of actin patches; involved in endocytosis and membrane growth and polarity</v>
          </cell>
          <cell r="D4393" t="str">
            <v>S000002187</v>
          </cell>
          <cell r="E4393" t="str">
            <v>ORF</v>
          </cell>
          <cell r="F4393" t="str">
            <v>Verified</v>
          </cell>
          <cell r="G4393" t="str">
            <v>ACT2</v>
          </cell>
          <cell r="H4393" t="str">
            <v>chromosome 4</v>
          </cell>
          <cell r="I4393" t="str">
            <v>L000000026</v>
          </cell>
          <cell r="J4393">
            <v>4</v>
          </cell>
          <cell r="K4393">
            <v>399338</v>
          </cell>
          <cell r="L4393">
            <v>400636</v>
          </cell>
          <cell r="M4393" t="str">
            <v>W</v>
          </cell>
          <cell r="O4393">
            <v>39604</v>
          </cell>
          <cell r="P4393">
            <v>35277</v>
          </cell>
        </row>
        <row r="4394">
          <cell r="A4394" t="str">
            <v>MPS1</v>
          </cell>
          <cell r="B4394" t="str">
            <v>YDL028C</v>
          </cell>
          <cell r="C4394" t="str">
            <v>Dual-specificity kinase required for spindle pole body (SPB) duplication and spindle checkpoint function; substrates include SPB proteins Spc42p, Spc110p, and Spc98p, mitotic exit network protein Mob1p, and checkpoint protein Mad1p</v>
          </cell>
          <cell r="D4394" t="str">
            <v>S000002186</v>
          </cell>
          <cell r="E4394" t="str">
            <v>ORF</v>
          </cell>
          <cell r="F4394" t="str">
            <v>Verified</v>
          </cell>
          <cell r="G4394" t="str">
            <v>RPK1</v>
          </cell>
          <cell r="H4394" t="str">
            <v>chromosome 4</v>
          </cell>
          <cell r="I4394" t="str">
            <v>L000001698</v>
          </cell>
          <cell r="J4394">
            <v>4</v>
          </cell>
          <cell r="K4394">
            <v>403289</v>
          </cell>
          <cell r="L4394">
            <v>400995</v>
          </cell>
          <cell r="M4394" t="str">
            <v>C</v>
          </cell>
          <cell r="O4394">
            <v>39604</v>
          </cell>
          <cell r="P4394">
            <v>35277</v>
          </cell>
        </row>
        <row r="4395">
          <cell r="B4395" t="str">
            <v>YDL026W</v>
          </cell>
          <cell r="C4395" t="str">
            <v>Dubious ORF unlikely to encode a protein, based on available experimental and comparative sequence data</v>
          </cell>
          <cell r="D4395" t="str">
            <v>S000002184</v>
          </cell>
          <cell r="E4395" t="str">
            <v>ORF</v>
          </cell>
          <cell r="F4395" t="str">
            <v>Dubious</v>
          </cell>
          <cell r="H4395" t="str">
            <v>chromosome 4</v>
          </cell>
          <cell r="J4395">
            <v>4</v>
          </cell>
          <cell r="K4395">
            <v>404747</v>
          </cell>
          <cell r="L4395">
            <v>405058</v>
          </cell>
          <cell r="M4395" t="str">
            <v>W</v>
          </cell>
          <cell r="O4395">
            <v>39604</v>
          </cell>
          <cell r="P4395">
            <v>35277</v>
          </cell>
        </row>
        <row r="4396">
          <cell r="B4396" t="str">
            <v>YDL027C</v>
          </cell>
          <cell r="C4396" t="str">
            <v>Putative protein of unknown function; the authentic, non-tagged protein is detected in highly purified mitochondria in high-throughput studies; YDL027C is not an essential gene</v>
          </cell>
          <cell r="D4396" t="str">
            <v>S000002185</v>
          </cell>
          <cell r="E4396" t="str">
            <v>ORF</v>
          </cell>
          <cell r="F4396" t="str">
            <v>Uncharacterized</v>
          </cell>
          <cell r="H4396" t="str">
            <v>chromosome 4</v>
          </cell>
          <cell r="J4396">
            <v>4</v>
          </cell>
          <cell r="K4396">
            <v>404955</v>
          </cell>
          <cell r="L4396">
            <v>403693</v>
          </cell>
          <cell r="M4396" t="str">
            <v>C</v>
          </cell>
          <cell r="O4396">
            <v>39604</v>
          </cell>
          <cell r="P4396">
            <v>35277</v>
          </cell>
        </row>
        <row r="4397">
          <cell r="B4397" t="str">
            <v>YDL025W-A</v>
          </cell>
          <cell r="C4397" t="str">
            <v>Dubious ORF unlikely to encode a protein, based on available experimental and comparative sequence data; completely overlaps the ORF YDL025C; identified by gene-trapping, microarray expression analysis, and genome-wide homology searching</v>
          </cell>
          <cell r="D4397" t="str">
            <v>S000028610</v>
          </cell>
          <cell r="E4397" t="str">
            <v>ORF</v>
          </cell>
          <cell r="F4397" t="str">
            <v>Dubious</v>
          </cell>
          <cell r="H4397" t="str">
            <v>chromosome 4</v>
          </cell>
          <cell r="J4397">
            <v>4</v>
          </cell>
          <cell r="K4397">
            <v>405408</v>
          </cell>
          <cell r="L4397">
            <v>405512</v>
          </cell>
          <cell r="M4397" t="str">
            <v>W</v>
          </cell>
          <cell r="O4397">
            <v>39604</v>
          </cell>
          <cell r="P4397">
            <v>37831</v>
          </cell>
        </row>
        <row r="4398">
          <cell r="A4398" t="str">
            <v>RTK1</v>
          </cell>
          <cell r="B4398" t="str">
            <v>YDL025C</v>
          </cell>
          <cell r="C4398" t="str">
            <v>Putative protein kinase, potentially phosphorylated by Cdc28p; interacts with ribosome biogenesis factors, Cka2, Gus1 and Arc1</v>
          </cell>
          <cell r="D4398" t="str">
            <v>S000002183</v>
          </cell>
          <cell r="E4398" t="str">
            <v>ORF</v>
          </cell>
          <cell r="F4398" t="str">
            <v>Verified</v>
          </cell>
          <cell r="H4398" t="str">
            <v>chromosome 4</v>
          </cell>
          <cell r="J4398">
            <v>4</v>
          </cell>
          <cell r="K4398">
            <v>407204</v>
          </cell>
          <cell r="L4398">
            <v>405342</v>
          </cell>
          <cell r="M4398" t="str">
            <v>C</v>
          </cell>
          <cell r="O4398">
            <v>39604</v>
          </cell>
          <cell r="P4398">
            <v>35277</v>
          </cell>
        </row>
        <row r="4399">
          <cell r="A4399" t="str">
            <v>DIA3</v>
          </cell>
          <cell r="B4399" t="str">
            <v>YDL024C</v>
          </cell>
          <cell r="C4399" t="str">
            <v>Protein of unknown function, involved in invasive and pseudohyphal growth</v>
          </cell>
          <cell r="D4399" t="str">
            <v>S000002182</v>
          </cell>
          <cell r="E4399" t="str">
            <v>ORF</v>
          </cell>
          <cell r="F4399" t="str">
            <v>Verified</v>
          </cell>
          <cell r="H4399" t="str">
            <v>chromosome 4</v>
          </cell>
          <cell r="J4399">
            <v>4</v>
          </cell>
          <cell r="K4399">
            <v>409855</v>
          </cell>
          <cell r="L4399">
            <v>408449</v>
          </cell>
          <cell r="M4399" t="str">
            <v>C</v>
          </cell>
          <cell r="O4399">
            <v>39604</v>
          </cell>
          <cell r="P4399">
            <v>35277</v>
          </cell>
        </row>
        <row r="4400">
          <cell r="B4400" t="str">
            <v>YDL022C-A</v>
          </cell>
          <cell r="C4400" t="str">
            <v>Dubious open reading frame unlikely to encode a protein; partially overlaps the verified gene DIA3; identified by fungal homology and RT-PCR</v>
          </cell>
          <cell r="D4400" t="str">
            <v>S000028537</v>
          </cell>
          <cell r="E4400" t="str">
            <v>ORF</v>
          </cell>
          <cell r="F4400" t="str">
            <v>Dubious</v>
          </cell>
          <cell r="H4400" t="str">
            <v>chromosome 4</v>
          </cell>
          <cell r="J4400">
            <v>4</v>
          </cell>
          <cell r="K4400">
            <v>410054</v>
          </cell>
          <cell r="L4400">
            <v>409806</v>
          </cell>
          <cell r="M4400" t="str">
            <v>C</v>
          </cell>
          <cell r="O4400">
            <v>39604</v>
          </cell>
          <cell r="P4400">
            <v>37831</v>
          </cell>
        </row>
        <row r="4401">
          <cell r="A4401" t="str">
            <v>GPD1</v>
          </cell>
          <cell r="B4401" t="str">
            <v>YDL022W</v>
          </cell>
          <cell r="C4401" t="str">
            <v>NAD-dependent glycerol-3-phosphate dehydrogenase, key enzyme of glycerol synthesis, essential for growth under osmotic stress; expression regulated by high-osmolarity glycerol response pathway; homolog of Gpd2p</v>
          </cell>
          <cell r="D4401" t="str">
            <v>S000002180</v>
          </cell>
          <cell r="E4401" t="str">
            <v>ORF</v>
          </cell>
          <cell r="F4401" t="str">
            <v>Verified</v>
          </cell>
          <cell r="G4401" t="str">
            <v>OSR5|OSG1|HOR1|DAR1</v>
          </cell>
          <cell r="H4401" t="str">
            <v>chromosome 4</v>
          </cell>
          <cell r="I4401" t="str">
            <v>L000000722</v>
          </cell>
          <cell r="J4401">
            <v>4</v>
          </cell>
          <cell r="K4401">
            <v>411823</v>
          </cell>
          <cell r="L4401">
            <v>412998</v>
          </cell>
          <cell r="M4401" t="str">
            <v>W</v>
          </cell>
          <cell r="O4401">
            <v>39604</v>
          </cell>
          <cell r="P4401">
            <v>35277</v>
          </cell>
        </row>
        <row r="4402">
          <cell r="B4402" t="str">
            <v>YDL023C</v>
          </cell>
          <cell r="C4402" t="str">
            <v>Dubious open reading frame, unlikely to encode a protein; not conserved in other Saccharomyces species; overlaps the verified gene GPD1; deletion confers sensitivity to GSAO; deletion in cyr1 mutant results in loss of stress resistance</v>
          </cell>
          <cell r="D4402" t="str">
            <v>S000002181</v>
          </cell>
          <cell r="E4402" t="str">
            <v>ORF</v>
          </cell>
          <cell r="F4402" t="str">
            <v>Dubious</v>
          </cell>
          <cell r="G4402" t="str">
            <v>SRF4</v>
          </cell>
          <cell r="H4402" t="str">
            <v>chromosome 4</v>
          </cell>
          <cell r="J4402">
            <v>4</v>
          </cell>
          <cell r="K4402">
            <v>412079</v>
          </cell>
          <cell r="L4402">
            <v>411759</v>
          </cell>
          <cell r="M4402" t="str">
            <v>C</v>
          </cell>
          <cell r="O4402">
            <v>39604</v>
          </cell>
          <cell r="P4402">
            <v>35277</v>
          </cell>
        </row>
        <row r="4403">
          <cell r="A4403" t="str">
            <v>GPM2</v>
          </cell>
          <cell r="B4403" t="str">
            <v>YDL021W</v>
          </cell>
          <cell r="C4403" t="str">
            <v>Homolog of Gpm1p phosphoglycerate mutase, which converts 3-phosphoglycerate to 2-phosphoglycerate in glycolysis; may be non-functional derivative of a gene duplication event</v>
          </cell>
          <cell r="D4403" t="str">
            <v>S000002179</v>
          </cell>
          <cell r="E4403" t="str">
            <v>ORF</v>
          </cell>
          <cell r="F4403" t="str">
            <v>Verified</v>
          </cell>
          <cell r="H4403" t="str">
            <v>chromosome 4</v>
          </cell>
          <cell r="I4403" t="str">
            <v>L000003294</v>
          </cell>
          <cell r="J4403">
            <v>4</v>
          </cell>
          <cell r="K4403">
            <v>413951</v>
          </cell>
          <cell r="L4403">
            <v>414886</v>
          </cell>
          <cell r="M4403" t="str">
            <v>W</v>
          </cell>
          <cell r="O4403">
            <v>39604</v>
          </cell>
          <cell r="P4403">
            <v>35277</v>
          </cell>
        </row>
        <row r="4404">
          <cell r="A4404" t="str">
            <v>RPN4</v>
          </cell>
          <cell r="B4404" t="str">
            <v>YDL020C</v>
          </cell>
          <cell r="C4404" t="str">
            <v>Transcription factor that stimulates expression of proteasome genes; Rpn4p levels are in turn regulated by the 26S proteasome in a negative feedback control mechanism; RPN4 is transcriptionally regulated by various stress responses</v>
          </cell>
          <cell r="D4404" t="str">
            <v>S000002178</v>
          </cell>
          <cell r="E4404" t="str">
            <v>ORF</v>
          </cell>
          <cell r="F4404" t="str">
            <v>Verified</v>
          </cell>
          <cell r="G4404" t="str">
            <v>UFD5|SON1</v>
          </cell>
          <cell r="H4404" t="str">
            <v>chromosome 4</v>
          </cell>
          <cell r="I4404" t="str">
            <v>L000001984</v>
          </cell>
          <cell r="J4404">
            <v>4</v>
          </cell>
          <cell r="K4404">
            <v>416706</v>
          </cell>
          <cell r="L4404">
            <v>415111</v>
          </cell>
          <cell r="M4404" t="str">
            <v>C</v>
          </cell>
          <cell r="O4404">
            <v>39604</v>
          </cell>
          <cell r="P4404">
            <v>35277</v>
          </cell>
        </row>
        <row r="4405">
          <cell r="A4405" t="str">
            <v>OSH2</v>
          </cell>
          <cell r="B4405" t="str">
            <v>YDL019C</v>
          </cell>
          <cell r="C4405" t="str">
            <v>Member of an oxysterol-binding protein family with seven members in S. cerevisiae; family members have overlapping, redundant functions in sterol metabolism and collectively perform a function essential for viability</v>
          </cell>
          <cell r="D4405" t="str">
            <v>S000002177</v>
          </cell>
          <cell r="E4405" t="str">
            <v>ORF</v>
          </cell>
          <cell r="F4405" t="str">
            <v>Verified</v>
          </cell>
          <cell r="H4405" t="str">
            <v>chromosome 4</v>
          </cell>
          <cell r="J4405">
            <v>4</v>
          </cell>
          <cell r="K4405">
            <v>421512</v>
          </cell>
          <cell r="L4405">
            <v>417661</v>
          </cell>
          <cell r="M4405" t="str">
            <v>C</v>
          </cell>
          <cell r="O4405">
            <v>39604</v>
          </cell>
          <cell r="P4405">
            <v>35277</v>
          </cell>
        </row>
        <row r="4406">
          <cell r="A4406" t="str">
            <v>ERP3</v>
          </cell>
          <cell r="B4406" t="str">
            <v>YDL018C</v>
          </cell>
          <cell r="C4406" t="str">
            <v>Protein with similarity to Emp24p and Erv25p, member of the p24 family involved in ER to Golgi transport</v>
          </cell>
          <cell r="D4406" t="str">
            <v>S000002176</v>
          </cell>
          <cell r="E4406" t="str">
            <v>ORF</v>
          </cell>
          <cell r="F4406" t="str">
            <v>Verified</v>
          </cell>
          <cell r="H4406" t="str">
            <v>chromosome 4</v>
          </cell>
          <cell r="I4406" t="str">
            <v>L000004680</v>
          </cell>
          <cell r="J4406">
            <v>4</v>
          </cell>
          <cell r="K4406">
            <v>423508</v>
          </cell>
          <cell r="L4406">
            <v>422831</v>
          </cell>
          <cell r="M4406" t="str">
            <v>C</v>
          </cell>
          <cell r="O4406">
            <v>39604</v>
          </cell>
          <cell r="P4406">
            <v>35277</v>
          </cell>
        </row>
        <row r="4407">
          <cell r="A4407" t="str">
            <v>CDC7</v>
          </cell>
          <cell r="B4407" t="str">
            <v>YDL017W</v>
          </cell>
          <cell r="C4407" t="str">
            <v>DDK (Dbf4-dependent kinase) catalytic subunit required for firing origins and replication fork progression in mitosis through phosphorylation of Mcm2-7p complexes and Cdc45p; kinase activity correlates with cyclical DBF4 expression</v>
          </cell>
          <cell r="D4407" t="str">
            <v>S000002175</v>
          </cell>
          <cell r="E4407" t="str">
            <v>ORF</v>
          </cell>
          <cell r="F4407" t="str">
            <v>Verified</v>
          </cell>
          <cell r="G4407" t="str">
            <v>SAS1|LSD6</v>
          </cell>
          <cell r="H4407" t="str">
            <v>chromosome 4</v>
          </cell>
          <cell r="I4407" t="str">
            <v>L000000247</v>
          </cell>
          <cell r="J4407">
            <v>4</v>
          </cell>
          <cell r="K4407">
            <v>424207</v>
          </cell>
          <cell r="L4407">
            <v>425730</v>
          </cell>
          <cell r="M4407" t="str">
            <v>W</v>
          </cell>
          <cell r="N4407">
            <v>-1</v>
          </cell>
          <cell r="O4407">
            <v>39604</v>
          </cell>
          <cell r="P4407">
            <v>35277</v>
          </cell>
        </row>
        <row r="4408">
          <cell r="B4408" t="str">
            <v>YDL016C</v>
          </cell>
          <cell r="C4408" t="str">
            <v>Dubious open reading frame unlikely to encode a protein, based on available experimental and comparative sequence data; partially overlaps the verified ORF CDC7/YDL153C, the catalytic subunit of a complex that regulates DNA replication</v>
          </cell>
          <cell r="D4408" t="str">
            <v>S000002174</v>
          </cell>
          <cell r="E4408" t="str">
            <v>ORF</v>
          </cell>
          <cell r="F4408" t="str">
            <v>Dubious</v>
          </cell>
          <cell r="H4408" t="str">
            <v>chromosome 4</v>
          </cell>
          <cell r="J4408">
            <v>4</v>
          </cell>
          <cell r="K4408">
            <v>425870</v>
          </cell>
          <cell r="L4408">
            <v>425568</v>
          </cell>
          <cell r="M4408" t="str">
            <v>C</v>
          </cell>
          <cell r="O4408">
            <v>39604</v>
          </cell>
          <cell r="P4408">
            <v>35277</v>
          </cell>
        </row>
        <row r="4409">
          <cell r="A4409" t="str">
            <v>TSC13</v>
          </cell>
          <cell r="B4409" t="str">
            <v>YDL015C</v>
          </cell>
          <cell r="C4409" t="str">
            <v>Enoyl reductase that catalyzes the last step in each cycle of very long chain fatty acid elongation, localizes to the ER, highly enriched in a structure marking nuclear-vacuolar junctions, coimmunoprecipitates with elongases Fen1p and Sur4p</v>
          </cell>
          <cell r="D4409" t="str">
            <v>S000002173</v>
          </cell>
          <cell r="E4409" t="str">
            <v>ORF</v>
          </cell>
          <cell r="F4409" t="str">
            <v>Verified</v>
          </cell>
          <cell r="H4409" t="str">
            <v>chromosome 4</v>
          </cell>
          <cell r="J4409">
            <v>4</v>
          </cell>
          <cell r="K4409">
            <v>426932</v>
          </cell>
          <cell r="L4409">
            <v>426000</v>
          </cell>
          <cell r="M4409" t="str">
            <v>C</v>
          </cell>
          <cell r="O4409">
            <v>39604</v>
          </cell>
          <cell r="P4409">
            <v>35277</v>
          </cell>
        </row>
        <row r="4410">
          <cell r="A4410" t="str">
            <v>NOP1</v>
          </cell>
          <cell r="B4410" t="str">
            <v>YDL014W</v>
          </cell>
          <cell r="C4410" t="str">
            <v>Nucleolar protein, component of the small subunit processome complex, which is required for processing of pre-18S rRNA; has similarity to mammalian fibrillarin</v>
          </cell>
          <cell r="D4410" t="str">
            <v>S000002172</v>
          </cell>
          <cell r="E4410" t="str">
            <v>ORF</v>
          </cell>
          <cell r="F4410" t="str">
            <v>Verified</v>
          </cell>
          <cell r="G4410" t="str">
            <v>LOT3</v>
          </cell>
          <cell r="H4410" t="str">
            <v>chromosome 4</v>
          </cell>
          <cell r="I4410" t="str">
            <v>L000001260</v>
          </cell>
          <cell r="J4410">
            <v>4</v>
          </cell>
          <cell r="K4410">
            <v>427362</v>
          </cell>
          <cell r="L4410">
            <v>428345</v>
          </cell>
          <cell r="M4410" t="str">
            <v>W</v>
          </cell>
          <cell r="N4410">
            <v>-1.93</v>
          </cell>
          <cell r="O4410">
            <v>39604</v>
          </cell>
          <cell r="P4410">
            <v>35277</v>
          </cell>
        </row>
        <row r="4411">
          <cell r="A4411" t="str">
            <v>SLX5</v>
          </cell>
          <cell r="B4411" t="str">
            <v>YDL013W</v>
          </cell>
          <cell r="C4411" t="str">
            <v>Subunit of the Slx5-Slx8 SUMO-targeted ubiquitin ligase (STUbL) complex, stimulated by SUMO-modified substrates; contains a RING domain and two SIMs (SUMO-interacting motifs); forms SUMO-dependent nuclear foci, including DNA repair centers</v>
          </cell>
          <cell r="D4411" t="str">
            <v>S000002171</v>
          </cell>
          <cell r="E4411" t="str">
            <v>ORF</v>
          </cell>
          <cell r="F4411" t="str">
            <v>Verified</v>
          </cell>
          <cell r="G4411" t="str">
            <v>ULS2|HEX3</v>
          </cell>
          <cell r="H4411" t="str">
            <v>chromosome 4</v>
          </cell>
          <cell r="I4411" t="str">
            <v>L000000768</v>
          </cell>
          <cell r="J4411">
            <v>4</v>
          </cell>
          <cell r="K4411">
            <v>429065</v>
          </cell>
          <cell r="L4411">
            <v>430924</v>
          </cell>
          <cell r="M4411" t="str">
            <v>W</v>
          </cell>
          <cell r="N4411">
            <v>-1.69</v>
          </cell>
          <cell r="O4411">
            <v>39604</v>
          </cell>
          <cell r="P4411">
            <v>35277</v>
          </cell>
        </row>
        <row r="4412">
          <cell r="B4412" t="str">
            <v>YDL012C</v>
          </cell>
          <cell r="C4412" t="str">
            <v>Plasma membrane protein of unknown function; may contribute to Non-homologous end-joining (NHEJ) based on double deletion with htz1; YDL012C is not an essential gene</v>
          </cell>
          <cell r="D4412" t="str">
            <v>S000002170</v>
          </cell>
          <cell r="E4412" t="str">
            <v>ORF</v>
          </cell>
          <cell r="F4412" t="str">
            <v>Uncharacterized</v>
          </cell>
          <cell r="H4412" t="str">
            <v>chromosome 4</v>
          </cell>
          <cell r="J4412">
            <v>4</v>
          </cell>
          <cell r="K4412">
            <v>431515</v>
          </cell>
          <cell r="L4412">
            <v>431106</v>
          </cell>
          <cell r="M4412" t="str">
            <v>C</v>
          </cell>
          <cell r="O4412">
            <v>39604</v>
          </cell>
          <cell r="P4412">
            <v>35277</v>
          </cell>
        </row>
        <row r="4413">
          <cell r="A4413" t="str">
            <v>GRX6</v>
          </cell>
          <cell r="B4413" t="str">
            <v>YDL010W</v>
          </cell>
          <cell r="C4413" t="str">
            <v>Cis-golgi localized monothiol glutaredoxin that binds an iron-sulfur cluster; more similar in activity to dithiol than other monothiol glutaredoxins; involved in the oxidative stress response; functional overlap with GRX7</v>
          </cell>
          <cell r="D4413" t="str">
            <v>S000002168</v>
          </cell>
          <cell r="E4413" t="str">
            <v>ORF</v>
          </cell>
          <cell r="F4413" t="str">
            <v>Verified</v>
          </cell>
          <cell r="H4413" t="str">
            <v>chromosome 4</v>
          </cell>
          <cell r="J4413">
            <v>4</v>
          </cell>
          <cell r="K4413">
            <v>432328</v>
          </cell>
          <cell r="L4413">
            <v>433023</v>
          </cell>
          <cell r="M4413" t="str">
            <v>W</v>
          </cell>
          <cell r="O4413">
            <v>39604</v>
          </cell>
          <cell r="P4413">
            <v>35277</v>
          </cell>
        </row>
        <row r="4414">
          <cell r="B4414" t="str">
            <v>YDL011C</v>
          </cell>
          <cell r="C4414" t="str">
            <v>Dubious open reading frame unlikely to encode a protein, based on available experimental and comparative sequence data; overlaps the uncharacterized ORF YDL010W</v>
          </cell>
          <cell r="D4414" t="str">
            <v>S000002169</v>
          </cell>
          <cell r="E4414" t="str">
            <v>ORF</v>
          </cell>
          <cell r="F4414" t="str">
            <v>Dubious</v>
          </cell>
          <cell r="H4414" t="str">
            <v>chromosome 4</v>
          </cell>
          <cell r="J4414">
            <v>4</v>
          </cell>
          <cell r="K4414">
            <v>432629</v>
          </cell>
          <cell r="L4414">
            <v>432306</v>
          </cell>
          <cell r="M4414" t="str">
            <v>C</v>
          </cell>
          <cell r="O4414">
            <v>39604</v>
          </cell>
          <cell r="P4414">
            <v>35277</v>
          </cell>
        </row>
        <row r="4415">
          <cell r="B4415" t="str">
            <v>YDL009C</v>
          </cell>
          <cell r="C4415" t="str">
            <v>Dubious open reading frame unlikely to encode a protein, based on available experimental and comparative sequence data; partially overlaps the uncharacterized ORF YDL010W; YDL009C is not an essential gene</v>
          </cell>
          <cell r="D4415" t="str">
            <v>S000002167</v>
          </cell>
          <cell r="E4415" t="str">
            <v>ORF</v>
          </cell>
          <cell r="F4415" t="str">
            <v>Dubious</v>
          </cell>
          <cell r="H4415" t="str">
            <v>chromosome 4</v>
          </cell>
          <cell r="J4415">
            <v>4</v>
          </cell>
          <cell r="K4415">
            <v>433246</v>
          </cell>
          <cell r="L4415">
            <v>432923</v>
          </cell>
          <cell r="M4415" t="str">
            <v>C</v>
          </cell>
          <cell r="O4415">
            <v>39604</v>
          </cell>
          <cell r="P4415">
            <v>35277</v>
          </cell>
        </row>
        <row r="4416">
          <cell r="A4416" t="str">
            <v>APC11</v>
          </cell>
          <cell r="B4416" t="str">
            <v>YDL008W</v>
          </cell>
          <cell r="C4416" t="str">
            <v>Catalytic core subunit of the Anaphase-Promoting Complex/Cyclosome (APC/C), which is a ubiquitin-protein ligase required for degradation of anaphase inhibitors, including mitotic cyclins, during the metaphase/anaphase transition</v>
          </cell>
          <cell r="D4416" t="str">
            <v>S000002166</v>
          </cell>
          <cell r="E4416" t="str">
            <v>ORF</v>
          </cell>
          <cell r="F4416" t="str">
            <v>Verified</v>
          </cell>
          <cell r="H4416" t="str">
            <v>chromosome 4</v>
          </cell>
          <cell r="I4416" t="str">
            <v>L000004322</v>
          </cell>
          <cell r="J4416">
            <v>4</v>
          </cell>
          <cell r="K4416">
            <v>433495</v>
          </cell>
          <cell r="L4416">
            <v>433992</v>
          </cell>
          <cell r="M4416" t="str">
            <v>W</v>
          </cell>
          <cell r="O4416">
            <v>39604</v>
          </cell>
          <cell r="P4416">
            <v>35277</v>
          </cell>
        </row>
        <row r="4417">
          <cell r="B4417" t="str">
            <v>YDL007C-A</v>
          </cell>
          <cell r="C4417" t="str">
            <v>Putative protein of unknown function</v>
          </cell>
          <cell r="D4417" t="str">
            <v>S000113557</v>
          </cell>
          <cell r="E4417" t="str">
            <v>ORF</v>
          </cell>
          <cell r="F4417" t="str">
            <v>Uncharacterized</v>
          </cell>
          <cell r="H4417" t="str">
            <v>chromosome 4</v>
          </cell>
          <cell r="J4417">
            <v>4</v>
          </cell>
          <cell r="K4417">
            <v>436822</v>
          </cell>
          <cell r="L4417">
            <v>436565</v>
          </cell>
          <cell r="M4417" t="str">
            <v>C</v>
          </cell>
          <cell r="O4417">
            <v>39604</v>
          </cell>
          <cell r="P4417">
            <v>38673</v>
          </cell>
        </row>
        <row r="4418">
          <cell r="A4418" t="str">
            <v>RPT2</v>
          </cell>
          <cell r="B4418" t="str">
            <v>YDL007W</v>
          </cell>
          <cell r="C4418" t="str">
            <v>One of six ATPases of the 19S regulatory particle of the 26S proteasome involved in the degradation of ubiquitinated substrates; required for normal peptide hydrolysis by the core 20S particle</v>
          </cell>
          <cell r="D4418" t="str">
            <v>S000002165</v>
          </cell>
          <cell r="E4418" t="str">
            <v>ORF</v>
          </cell>
          <cell r="F4418" t="str">
            <v>Verified</v>
          </cell>
          <cell r="G4418" t="str">
            <v>YTA5|YHS4</v>
          </cell>
          <cell r="H4418" t="str">
            <v>chromosome 4</v>
          </cell>
          <cell r="I4418" t="str">
            <v>L000002559</v>
          </cell>
          <cell r="J4418">
            <v>4</v>
          </cell>
          <cell r="K4418">
            <v>438045</v>
          </cell>
          <cell r="L4418">
            <v>439358</v>
          </cell>
          <cell r="M4418" t="str">
            <v>W</v>
          </cell>
          <cell r="O4418">
            <v>39604</v>
          </cell>
          <cell r="P4418">
            <v>35277</v>
          </cell>
        </row>
        <row r="4419">
          <cell r="A4419" t="str">
            <v>PTC1</v>
          </cell>
          <cell r="B4419" t="str">
            <v>YDL006W</v>
          </cell>
          <cell r="C4419" t="str">
            <v>Type 2C protein phosphatase (PP2C); dephosphorylates Hog1p, inactivating osmosensing MAPK cascade; involved in Fus3p activation during pheromone response; deletion affects precursor tRNA splicing, mitochondrial inheritance, and sporulation</v>
          </cell>
          <cell r="D4419" t="str">
            <v>S000002164</v>
          </cell>
          <cell r="E4419" t="str">
            <v>ORF</v>
          </cell>
          <cell r="F4419" t="str">
            <v>Verified</v>
          </cell>
          <cell r="G4419" t="str">
            <v>TPD1|KCS2|CWH47</v>
          </cell>
          <cell r="H4419" t="str">
            <v>chromosome 4</v>
          </cell>
          <cell r="I4419" t="str">
            <v>L000000890|L000001523</v>
          </cell>
          <cell r="J4419">
            <v>4</v>
          </cell>
          <cell r="K4419">
            <v>439907</v>
          </cell>
          <cell r="L4419">
            <v>440752</v>
          </cell>
          <cell r="M4419" t="str">
            <v>W</v>
          </cell>
          <cell r="O4419">
            <v>39604</v>
          </cell>
          <cell r="P4419">
            <v>35277</v>
          </cell>
        </row>
        <row r="4420">
          <cell r="A4420" t="str">
            <v>MED2</v>
          </cell>
          <cell r="B4420" t="str">
            <v>YDL005C</v>
          </cell>
          <cell r="C4420" t="str">
            <v>Subunit of the RNA polymerase II mediator complex; associates with core polymerase subunits to form the RNA polymerase II holoenzyme; essential for transcriptional regulation</v>
          </cell>
          <cell r="D4420" t="str">
            <v>S000002163</v>
          </cell>
          <cell r="E4420" t="str">
            <v>ORF</v>
          </cell>
          <cell r="F4420" t="str">
            <v>Verified</v>
          </cell>
          <cell r="H4420" t="str">
            <v>chromosome 4</v>
          </cell>
          <cell r="I4420" t="str">
            <v>L000003914</v>
          </cell>
          <cell r="J4420">
            <v>4</v>
          </cell>
          <cell r="K4420">
            <v>442307</v>
          </cell>
          <cell r="L4420">
            <v>441012</v>
          </cell>
          <cell r="M4420" t="str">
            <v>C</v>
          </cell>
          <cell r="O4420">
            <v>39604</v>
          </cell>
          <cell r="P4420">
            <v>35277</v>
          </cell>
        </row>
        <row r="4421">
          <cell r="A4421" t="str">
            <v>ATP16</v>
          </cell>
          <cell r="B4421" t="str">
            <v>YDL004W</v>
          </cell>
          <cell r="C4421" t="str">
            <v>Delta subunit of the central stalk of mitochondrial F1F0 ATP synthase, which is a large, evolutionarily conserved enzyme complex required for ATP synthesis; phosphorylated</v>
          </cell>
          <cell r="D4421" t="str">
            <v>S000002162</v>
          </cell>
          <cell r="E4421" t="str">
            <v>ORF</v>
          </cell>
          <cell r="F4421" t="str">
            <v>Verified</v>
          </cell>
          <cell r="H4421" t="str">
            <v>chromosome 4</v>
          </cell>
          <cell r="I4421" t="str">
            <v>L000000150</v>
          </cell>
          <cell r="J4421">
            <v>4</v>
          </cell>
          <cell r="K4421">
            <v>443027</v>
          </cell>
          <cell r="L4421">
            <v>443509</v>
          </cell>
          <cell r="M4421" t="str">
            <v>W</v>
          </cell>
          <cell r="O4421">
            <v>39604</v>
          </cell>
          <cell r="P4421">
            <v>35277</v>
          </cell>
        </row>
        <row r="4422">
          <cell r="A4422" t="str">
            <v>MCD1</v>
          </cell>
          <cell r="B4422" t="str">
            <v>YDL003W</v>
          </cell>
          <cell r="C4422" t="str">
            <v>Essential subunit of the cohesin complex required for sister chromatid cohesion in mitosis and meiosis; apoptosis induces cleavage and translocation of a C-terminal fragment to mitochondria; expression peaks in S phase</v>
          </cell>
          <cell r="D4422" t="str">
            <v>S000002161</v>
          </cell>
          <cell r="E4422" t="str">
            <v>ORF</v>
          </cell>
          <cell r="F4422" t="str">
            <v>Verified</v>
          </cell>
          <cell r="G4422" t="str">
            <v>SCC1|RHC21|PDS3</v>
          </cell>
          <cell r="H4422" t="str">
            <v>chromosome 4</v>
          </cell>
          <cell r="I4422" t="str">
            <v>L000002676</v>
          </cell>
          <cell r="J4422">
            <v>4</v>
          </cell>
          <cell r="K4422">
            <v>444681</v>
          </cell>
          <cell r="L4422">
            <v>446381</v>
          </cell>
          <cell r="M4422" t="str">
            <v>W</v>
          </cell>
          <cell r="O4422">
            <v>39604</v>
          </cell>
          <cell r="P4422">
            <v>35277</v>
          </cell>
        </row>
        <row r="4423">
          <cell r="A4423" t="str">
            <v>NHP10</v>
          </cell>
          <cell r="B4423" t="str">
            <v>YDL002C</v>
          </cell>
          <cell r="C4423" t="str">
            <v>Protein related to mammalian high mobility group proteins; preferentially binds DNA ends, protecting them from exonucleatic cleavage; likely component of the chromatin-remodeling complex INO80 complex; proposed to be involved in DNA repair</v>
          </cell>
          <cell r="D4423" t="str">
            <v>S000002160</v>
          </cell>
          <cell r="E4423" t="str">
            <v>ORF</v>
          </cell>
          <cell r="F4423" t="str">
            <v>Verified</v>
          </cell>
          <cell r="G4423" t="str">
            <v>HMO2</v>
          </cell>
          <cell r="H4423" t="str">
            <v>chromosome 4</v>
          </cell>
          <cell r="I4423" t="str">
            <v>L000002765</v>
          </cell>
          <cell r="J4423">
            <v>4</v>
          </cell>
          <cell r="K4423">
            <v>447576</v>
          </cell>
          <cell r="L4423">
            <v>446965</v>
          </cell>
          <cell r="M4423" t="str">
            <v>C</v>
          </cell>
          <cell r="O4423">
            <v>39604</v>
          </cell>
          <cell r="P4423">
            <v>35277</v>
          </cell>
        </row>
        <row r="4424">
          <cell r="A4424" t="str">
            <v>RMD1</v>
          </cell>
          <cell r="B4424" t="str">
            <v>YDL001W</v>
          </cell>
          <cell r="C4424" t="str">
            <v>Cytoplasmic protein required for sporulation</v>
          </cell>
          <cell r="D4424" t="str">
            <v>S000002159</v>
          </cell>
          <cell r="E4424" t="str">
            <v>ORF</v>
          </cell>
          <cell r="F4424" t="str">
            <v>Verified</v>
          </cell>
          <cell r="H4424" t="str">
            <v>chromosome 4</v>
          </cell>
          <cell r="J4424">
            <v>4</v>
          </cell>
          <cell r="K4424">
            <v>447982</v>
          </cell>
          <cell r="L4424">
            <v>449274</v>
          </cell>
          <cell r="M4424" t="str">
            <v>W</v>
          </cell>
          <cell r="O4424">
            <v>39604</v>
          </cell>
          <cell r="P4424">
            <v>35277</v>
          </cell>
        </row>
        <row r="4425">
          <cell r="A4425" t="str">
            <v>NTH1</v>
          </cell>
          <cell r="B4425" t="str">
            <v>YDR001C</v>
          </cell>
          <cell r="C4425" t="str">
            <v>Neutral trehalase, degrades trehalose; required for thermotolerance and may mediate resistance to other cellular stresses; may be phosphorylated by Cdc28p</v>
          </cell>
          <cell r="D4425" t="str">
            <v>S000002408</v>
          </cell>
          <cell r="E4425" t="str">
            <v>ORF</v>
          </cell>
          <cell r="F4425" t="str">
            <v>Verified</v>
          </cell>
          <cell r="H4425" t="str">
            <v>chromosome 4</v>
          </cell>
          <cell r="I4425" t="str">
            <v>L000001280</v>
          </cell>
          <cell r="J4425">
            <v>4</v>
          </cell>
          <cell r="K4425">
            <v>452473</v>
          </cell>
          <cell r="L4425">
            <v>450218</v>
          </cell>
          <cell r="M4425" t="str">
            <v>C</v>
          </cell>
          <cell r="O4425">
            <v>39604</v>
          </cell>
          <cell r="P4425">
            <v>35277</v>
          </cell>
        </row>
        <row r="4426">
          <cell r="A4426" t="str">
            <v>YRB1</v>
          </cell>
          <cell r="B4426" t="str">
            <v>YDR002W</v>
          </cell>
          <cell r="C4426" t="str">
            <v>Ran GTPase binding protein; involved in nuclear protein import and RNA export, ubiquitin-mediated protein degradation during the cell cycle; shuttles between the nucleus and cytoplasm; is essential; homolog of human RanBP1</v>
          </cell>
          <cell r="D4426" t="str">
            <v>S000002409</v>
          </cell>
          <cell r="E4426" t="str">
            <v>ORF</v>
          </cell>
          <cell r="F4426" t="str">
            <v>Verified</v>
          </cell>
          <cell r="G4426" t="str">
            <v>SFO1|HTN1|CST20</v>
          </cell>
          <cell r="H4426" t="str">
            <v>chromosome 4</v>
          </cell>
          <cell r="I4426" t="str">
            <v>L000001871</v>
          </cell>
          <cell r="J4426">
            <v>4</v>
          </cell>
          <cell r="K4426">
            <v>453043</v>
          </cell>
          <cell r="L4426">
            <v>453648</v>
          </cell>
          <cell r="M4426" t="str">
            <v>W</v>
          </cell>
          <cell r="O4426">
            <v>39604</v>
          </cell>
          <cell r="P4426">
            <v>35277</v>
          </cell>
        </row>
        <row r="4427">
          <cell r="A4427" t="str">
            <v>RCR2</v>
          </cell>
          <cell r="B4427" t="str">
            <v>YDR003W</v>
          </cell>
          <cell r="C4427" t="str">
            <v>Vacuolar protein that presumably functions within the endosomal-vacuolar trafficking pathway, affecting events that determine whether plasma membrane proteins are degraded or routed to the plasma membrane; similar to Rcr1p</v>
          </cell>
          <cell r="D4427" t="str">
            <v>S000002410</v>
          </cell>
          <cell r="E4427" t="str">
            <v>ORF</v>
          </cell>
          <cell r="F4427" t="str">
            <v>Verified</v>
          </cell>
          <cell r="G4427" t="str">
            <v>SSH5</v>
          </cell>
          <cell r="H4427" t="str">
            <v>chromosome 4</v>
          </cell>
          <cell r="I4427" t="str">
            <v>S000029511|L000002952</v>
          </cell>
          <cell r="J4427">
            <v>4</v>
          </cell>
          <cell r="K4427">
            <v>454120</v>
          </cell>
          <cell r="L4427">
            <v>454752</v>
          </cell>
          <cell r="M4427" t="str">
            <v>W</v>
          </cell>
          <cell r="O4427">
            <v>39604</v>
          </cell>
          <cell r="P4427">
            <v>35277</v>
          </cell>
        </row>
        <row r="4428">
          <cell r="B4428" t="str">
            <v>YDR003W-A</v>
          </cell>
          <cell r="C4428" t="str">
            <v>Putative protein of unknown function; identified by expression profiling and mass spectrometry</v>
          </cell>
          <cell r="D4428" t="str">
            <v>S000028819</v>
          </cell>
          <cell r="E4428" t="str">
            <v>ORF</v>
          </cell>
          <cell r="F4428" t="str">
            <v>Uncharacterized</v>
          </cell>
          <cell r="H4428" t="str">
            <v>chromosome 4</v>
          </cell>
          <cell r="J4428">
            <v>4</v>
          </cell>
          <cell r="K4428">
            <v>454780</v>
          </cell>
          <cell r="L4428">
            <v>454902</v>
          </cell>
          <cell r="M4428" t="str">
            <v>W</v>
          </cell>
          <cell r="O4428">
            <v>39604</v>
          </cell>
          <cell r="P4428">
            <v>37831</v>
          </cell>
        </row>
        <row r="4429">
          <cell r="A4429" t="str">
            <v>RAD57</v>
          </cell>
          <cell r="B4429" t="str">
            <v>YDR004W</v>
          </cell>
          <cell r="C4429" t="str">
            <v>Protein that stimulates strand exchange by stabilizing the binding of Rad51p to single-stranded DNA; involved in the recombinational repair of double-strand breaks in DNA during vegetative growth and meiosis; forms heterodimer with Rad55p</v>
          </cell>
          <cell r="D4429" t="str">
            <v>S000002411</v>
          </cell>
          <cell r="E4429" t="str">
            <v>ORF</v>
          </cell>
          <cell r="F4429" t="str">
            <v>Verified</v>
          </cell>
          <cell r="H4429" t="str">
            <v>chromosome 4</v>
          </cell>
          <cell r="I4429" t="str">
            <v>L000001577</v>
          </cell>
          <cell r="J4429">
            <v>4</v>
          </cell>
          <cell r="K4429">
            <v>455199</v>
          </cell>
          <cell r="L4429">
            <v>456581</v>
          </cell>
          <cell r="M4429" t="str">
            <v>W</v>
          </cell>
          <cell r="N4429">
            <v>2</v>
          </cell>
          <cell r="O4429">
            <v>39604</v>
          </cell>
          <cell r="P4429">
            <v>35277</v>
          </cell>
        </row>
        <row r="4430">
          <cell r="A4430" t="str">
            <v>MAF1</v>
          </cell>
          <cell r="B4430" t="str">
            <v>YDR005C</v>
          </cell>
          <cell r="C4430" t="str">
            <v>Negative regulator of RNA polymerase III; component of several signaling pathways that repress polymerase III transcription in response to changes in cellular environment; targets the initiation factor TFIIIB</v>
          </cell>
          <cell r="D4430" t="str">
            <v>S000002412</v>
          </cell>
          <cell r="E4430" t="str">
            <v>ORF</v>
          </cell>
          <cell r="F4430" t="str">
            <v>Verified</v>
          </cell>
          <cell r="H4430" t="str">
            <v>chromosome 4</v>
          </cell>
          <cell r="I4430" t="str">
            <v>L000002614</v>
          </cell>
          <cell r="J4430">
            <v>4</v>
          </cell>
          <cell r="K4430">
            <v>458101</v>
          </cell>
          <cell r="L4430">
            <v>456834</v>
          </cell>
          <cell r="M4430" t="str">
            <v>C</v>
          </cell>
          <cell r="O4430">
            <v>39604</v>
          </cell>
          <cell r="P4430">
            <v>35277</v>
          </cell>
        </row>
        <row r="4431">
          <cell r="A4431" t="str">
            <v>SOK1</v>
          </cell>
          <cell r="B4431" t="str">
            <v>YDR006C</v>
          </cell>
          <cell r="C4431" t="str">
            <v>Protein whose overexpression suppresses the growth defect of mutants lacking protein kinase A activity; involved in cAMP-mediated signaling; localized to the nucleus; similar to the mouse testis-specific protein PBS13</v>
          </cell>
          <cell r="D4431" t="str">
            <v>S000002413</v>
          </cell>
          <cell r="E4431" t="str">
            <v>ORF</v>
          </cell>
          <cell r="F4431" t="str">
            <v>Verified</v>
          </cell>
          <cell r="H4431" t="str">
            <v>chromosome 4</v>
          </cell>
          <cell r="I4431" t="str">
            <v>L000001983</v>
          </cell>
          <cell r="J4431">
            <v>4</v>
          </cell>
          <cell r="K4431">
            <v>461245</v>
          </cell>
          <cell r="L4431">
            <v>458540</v>
          </cell>
          <cell r="M4431" t="str">
            <v>C</v>
          </cell>
          <cell r="O4431">
            <v>39604</v>
          </cell>
          <cell r="P4431">
            <v>35277</v>
          </cell>
        </row>
        <row r="4432">
          <cell r="A4432" t="str">
            <v>TRP1</v>
          </cell>
          <cell r="B4432" t="str">
            <v>YDR007W</v>
          </cell>
          <cell r="C4432" t="str">
            <v>Phosphoribosylanthranilate isomerase that catalyzes the third step in tryptophan biosynthesis; in 2004, the sequence of TRP1 from strain S228C was updated by changing the previously annotated internal STOP (TAA) to serine (TCA)</v>
          </cell>
          <cell r="D4432" t="str">
            <v>S000002414</v>
          </cell>
          <cell r="E4432" t="str">
            <v>ORF</v>
          </cell>
          <cell r="F4432" t="str">
            <v>Verified</v>
          </cell>
          <cell r="H4432" t="str">
            <v>chromosome 4</v>
          </cell>
          <cell r="I4432" t="str">
            <v>L000002352</v>
          </cell>
          <cell r="J4432">
            <v>4</v>
          </cell>
          <cell r="K4432">
            <v>461840</v>
          </cell>
          <cell r="L4432">
            <v>462514</v>
          </cell>
          <cell r="M4432" t="str">
            <v>W</v>
          </cell>
          <cell r="N4432">
            <v>1</v>
          </cell>
          <cell r="O4432">
            <v>39604</v>
          </cell>
          <cell r="P4432" t="str">
            <v>2004-02-11|1996-07-31</v>
          </cell>
        </row>
        <row r="4433">
          <cell r="B4433" t="str">
            <v>YDR008C</v>
          </cell>
          <cell r="C4433" t="str">
            <v>Dubious open reading frame unlikely to encode a protein, based on available experimental and comparative sequence data</v>
          </cell>
          <cell r="D4433" t="str">
            <v>S000002415</v>
          </cell>
          <cell r="E4433" t="str">
            <v>ORF</v>
          </cell>
          <cell r="F4433" t="str">
            <v>Dubious</v>
          </cell>
          <cell r="H4433" t="str">
            <v>chromosome 4</v>
          </cell>
          <cell r="J4433">
            <v>4</v>
          </cell>
          <cell r="K4433">
            <v>462600</v>
          </cell>
          <cell r="L4433">
            <v>462250</v>
          </cell>
          <cell r="M4433" t="str">
            <v>C</v>
          </cell>
          <cell r="O4433">
            <v>39604</v>
          </cell>
          <cell r="P4433">
            <v>35277</v>
          </cell>
        </row>
        <row r="4434">
          <cell r="A4434" t="str">
            <v>GAL3</v>
          </cell>
          <cell r="B4434" t="str">
            <v>YDR009W</v>
          </cell>
          <cell r="C4434" t="str">
            <v>Transcriptional regulator involved in activation of the GAL genes in response to galactose; forms a complex with Gal80p to relieve Gal80p inhibition of Gal4p; binds galactose and ATP but does not have galactokinase activity</v>
          </cell>
          <cell r="D4434" t="str">
            <v>S000002416</v>
          </cell>
          <cell r="E4434" t="str">
            <v>ORF</v>
          </cell>
          <cell r="F4434" t="str">
            <v>Verified</v>
          </cell>
          <cell r="H4434" t="str">
            <v>chromosome 4</v>
          </cell>
          <cell r="I4434" t="str">
            <v>L000000660</v>
          </cell>
          <cell r="J4434">
            <v>4</v>
          </cell>
          <cell r="K4434">
            <v>463432</v>
          </cell>
          <cell r="L4434">
            <v>464994</v>
          </cell>
          <cell r="M4434" t="str">
            <v>W</v>
          </cell>
          <cell r="N4434">
            <v>1</v>
          </cell>
          <cell r="O4434">
            <v>39604</v>
          </cell>
          <cell r="P4434">
            <v>35277</v>
          </cell>
        </row>
        <row r="4435">
          <cell r="B4435" t="str">
            <v>YDR010C</v>
          </cell>
          <cell r="C4435" t="str">
            <v>Dubious open reading frame unlikely to encode a protein, based on available experimental and comparative sequence data</v>
          </cell>
          <cell r="D4435" t="str">
            <v>S000002417</v>
          </cell>
          <cell r="E4435" t="str">
            <v>ORF</v>
          </cell>
          <cell r="F4435" t="str">
            <v>Dubious</v>
          </cell>
          <cell r="H4435" t="str">
            <v>chromosome 4</v>
          </cell>
          <cell r="J4435">
            <v>4</v>
          </cell>
          <cell r="K4435">
            <v>465381</v>
          </cell>
          <cell r="L4435">
            <v>465049</v>
          </cell>
          <cell r="M4435" t="str">
            <v>C</v>
          </cell>
          <cell r="O4435">
            <v>39604</v>
          </cell>
          <cell r="P4435">
            <v>35277</v>
          </cell>
        </row>
        <row r="4436">
          <cell r="A4436" t="str">
            <v>SNQ2</v>
          </cell>
          <cell r="B4436" t="str">
            <v>YDR011W</v>
          </cell>
          <cell r="C4436" t="str">
            <v>Plasma membrane ATP-binding cassette (ABC) transporter, multidrug transporter involved in multidrug resistance and resistance to singlet oxygen species</v>
          </cell>
          <cell r="D4436" t="str">
            <v>S000002418</v>
          </cell>
          <cell r="E4436" t="str">
            <v>ORF</v>
          </cell>
          <cell r="F4436" t="str">
            <v>Verified</v>
          </cell>
          <cell r="H4436" t="str">
            <v>chromosome 4</v>
          </cell>
          <cell r="I4436" t="str">
            <v>L000001957</v>
          </cell>
          <cell r="J4436">
            <v>4</v>
          </cell>
          <cell r="K4436">
            <v>465917</v>
          </cell>
          <cell r="L4436">
            <v>470422</v>
          </cell>
          <cell r="M4436" t="str">
            <v>W</v>
          </cell>
          <cell r="O4436">
            <v>39604</v>
          </cell>
          <cell r="P4436">
            <v>35277</v>
          </cell>
        </row>
        <row r="4437">
          <cell r="A4437" t="str">
            <v>RPL4B</v>
          </cell>
          <cell r="B4437" t="str">
            <v>YDR012W</v>
          </cell>
          <cell r="C4437" t="str">
            <v>Protein component of the large (60S) ribosomal subunit, nearly identical to Rpl4Ap and has similarity to E. coli L4 and rat L4 ribosomal proteins</v>
          </cell>
          <cell r="D4437" t="str">
            <v>S000002419</v>
          </cell>
          <cell r="E4437" t="str">
            <v>ORF</v>
          </cell>
          <cell r="F4437" t="str">
            <v>Verified</v>
          </cell>
          <cell r="G4437" t="str">
            <v>rp2|YL2|L4B|L2B</v>
          </cell>
          <cell r="H4437" t="str">
            <v>chromosome 4</v>
          </cell>
          <cell r="I4437" t="str">
            <v>L000001702</v>
          </cell>
          <cell r="J4437">
            <v>4</v>
          </cell>
          <cell r="K4437">
            <v>471851</v>
          </cell>
          <cell r="L4437">
            <v>472939</v>
          </cell>
          <cell r="M4437" t="str">
            <v>W</v>
          </cell>
          <cell r="O4437">
            <v>39604</v>
          </cell>
          <cell r="P4437">
            <v>35277</v>
          </cell>
        </row>
        <row r="4438">
          <cell r="A4438" t="str">
            <v>PSF1</v>
          </cell>
          <cell r="B4438" t="str">
            <v>YDR013W</v>
          </cell>
          <cell r="C4438" t="str">
            <v>Subunit of the GINS complex (Sld5p, Psf1p, Psf2p, Psf3p), which is localized to DNA replication origins and implicated in assembly of the DNA replication machinery</v>
          </cell>
          <cell r="D4438" t="str">
            <v>S000002420</v>
          </cell>
          <cell r="E4438" t="str">
            <v>ORF</v>
          </cell>
          <cell r="F4438" t="str">
            <v>Verified</v>
          </cell>
          <cell r="G4438" t="str">
            <v>CDC101</v>
          </cell>
          <cell r="H4438" t="str">
            <v>chromosome 4</v>
          </cell>
          <cell r="J4438">
            <v>4</v>
          </cell>
          <cell r="K4438">
            <v>473155</v>
          </cell>
          <cell r="L4438">
            <v>473781</v>
          </cell>
          <cell r="M4438" t="str">
            <v>W</v>
          </cell>
          <cell r="O4438">
            <v>39604</v>
          </cell>
          <cell r="P4438">
            <v>35277</v>
          </cell>
        </row>
        <row r="4439">
          <cell r="A4439" t="str">
            <v>RAD61</v>
          </cell>
          <cell r="B4439" t="str">
            <v>YDR014W</v>
          </cell>
          <cell r="C4439" t="str">
            <v>Subunit of a complex (Scc3p, Pds5p, Rad61p) that inhibits sister chromatid cohesion; inhibited by Eco1p-acetylated cohesin subunits Smc3p and Mcd1p; related to the human Wapl protein that controls the association of cohesin with chromatin</v>
          </cell>
          <cell r="D4439" t="str">
            <v>S000002421</v>
          </cell>
          <cell r="E4439" t="str">
            <v>ORF</v>
          </cell>
          <cell r="F4439" t="str">
            <v>Verified</v>
          </cell>
          <cell r="G4439" t="str">
            <v>WPL1</v>
          </cell>
          <cell r="H4439" t="str">
            <v>chromosome 4</v>
          </cell>
          <cell r="J4439">
            <v>4</v>
          </cell>
          <cell r="K4439">
            <v>474044</v>
          </cell>
          <cell r="L4439">
            <v>475987</v>
          </cell>
          <cell r="M4439" t="str">
            <v>W</v>
          </cell>
          <cell r="O4439">
            <v>39604</v>
          </cell>
          <cell r="P4439">
            <v>35277</v>
          </cell>
        </row>
        <row r="4440">
          <cell r="A4440" t="str">
            <v>HED1</v>
          </cell>
          <cell r="B4440" t="str">
            <v>YDR014W-A</v>
          </cell>
          <cell r="C4440" t="str">
            <v>Meiosis-specific protein that down-regulates Rad51p-mediated mitotic recombination when the meiotic recombination machinery is impaired; early meiotic gene, transcribed specifically during meiotic prophase</v>
          </cell>
          <cell r="D4440" t="str">
            <v>S000113613</v>
          </cell>
          <cell r="E4440" t="str">
            <v>ORF</v>
          </cell>
          <cell r="F4440" t="str">
            <v>Verified</v>
          </cell>
          <cell r="H4440" t="str">
            <v>chromosome 4</v>
          </cell>
          <cell r="J4440">
            <v>4</v>
          </cell>
          <cell r="K4440">
            <v>477795</v>
          </cell>
          <cell r="L4440">
            <v>478283</v>
          </cell>
          <cell r="M4440" t="str">
            <v>W</v>
          </cell>
          <cell r="O4440">
            <v>39604</v>
          </cell>
          <cell r="P4440">
            <v>38821</v>
          </cell>
        </row>
        <row r="4441">
          <cell r="B4441" t="str">
            <v>YDR015C</v>
          </cell>
          <cell r="C4441" t="str">
            <v>Dubious open reading frame unlikely to encode a protein, based on available experimental and comparative sequence data; overlaps the verified gene HED1/YDR014W-A</v>
          </cell>
          <cell r="D4441" t="str">
            <v>S000002422</v>
          </cell>
          <cell r="E4441" t="str">
            <v>ORF</v>
          </cell>
          <cell r="F4441" t="str">
            <v>Dubious</v>
          </cell>
          <cell r="H4441" t="str">
            <v>chromosome 4</v>
          </cell>
          <cell r="J4441">
            <v>4</v>
          </cell>
          <cell r="K4441">
            <v>478197</v>
          </cell>
          <cell r="L4441">
            <v>477958</v>
          </cell>
          <cell r="M4441" t="str">
            <v>C</v>
          </cell>
          <cell r="O4441">
            <v>39604</v>
          </cell>
          <cell r="P4441" t="str">
            <v>1996-07-31|2006-04-13</v>
          </cell>
        </row>
        <row r="4442">
          <cell r="A4442" t="str">
            <v>DAD1</v>
          </cell>
          <cell r="B4442" t="str">
            <v>YDR016C</v>
          </cell>
          <cell r="C4442" t="str">
            <v>Essential subunit of the Dam1 complex (aka DASH complex), couples kinetochores to the force produced by MT depolymerization thereby aiding in chromosome segregation; is transferred to the kinetochore prior to mitosis</v>
          </cell>
          <cell r="D4442" t="str">
            <v>S000002423</v>
          </cell>
          <cell r="E4442" t="str">
            <v>ORF</v>
          </cell>
          <cell r="F4442" t="str">
            <v>Verified</v>
          </cell>
          <cell r="H4442" t="str">
            <v>chromosome 4</v>
          </cell>
          <cell r="J4442">
            <v>4</v>
          </cell>
          <cell r="K4442">
            <v>478756</v>
          </cell>
          <cell r="L4442">
            <v>478472</v>
          </cell>
          <cell r="M4442" t="str">
            <v>C</v>
          </cell>
          <cell r="O4442">
            <v>39604</v>
          </cell>
          <cell r="P4442">
            <v>35277</v>
          </cell>
        </row>
        <row r="4443">
          <cell r="A4443" t="str">
            <v>KCS1</v>
          </cell>
          <cell r="B4443" t="str">
            <v>YDR017C</v>
          </cell>
          <cell r="C4443" t="str">
            <v>Inositol hexakisphosphate (IP6) and inositol heptakisphosphate (IP7) kinase; generation of high energy inositol pyrophosphates by Kcs1p is required for many processes such as vacuolar biogenesis, stress response and telomere maintenance</v>
          </cell>
          <cell r="D4443" t="str">
            <v>S000002424</v>
          </cell>
          <cell r="E4443" t="str">
            <v>ORF</v>
          </cell>
          <cell r="F4443" t="str">
            <v>Verified</v>
          </cell>
          <cell r="H4443" t="str">
            <v>chromosome 4</v>
          </cell>
          <cell r="I4443" t="str">
            <v>L000000889</v>
          </cell>
          <cell r="J4443">
            <v>4</v>
          </cell>
          <cell r="K4443">
            <v>482265</v>
          </cell>
          <cell r="L4443">
            <v>479113</v>
          </cell>
          <cell r="M4443" t="str">
            <v>C</v>
          </cell>
          <cell r="O4443">
            <v>39604</v>
          </cell>
          <cell r="P4443">
            <v>35277</v>
          </cell>
        </row>
        <row r="4444">
          <cell r="B4444" t="str">
            <v>YDR018C</v>
          </cell>
          <cell r="C4444" t="str">
            <v>Probable membrane protein with three predicted transmembrane domains; homologous to Ybr042cp, similar to C. elegans F55A11.5 and maize 1-acyl-glycerol-3-phosphate acyltransferase</v>
          </cell>
          <cell r="D4444" t="str">
            <v>S000002425</v>
          </cell>
          <cell r="E4444" t="str">
            <v>ORF</v>
          </cell>
          <cell r="F4444" t="str">
            <v>Uncharacterized</v>
          </cell>
          <cell r="H4444" t="str">
            <v>chromosome 4</v>
          </cell>
          <cell r="J4444">
            <v>4</v>
          </cell>
          <cell r="K4444">
            <v>483858</v>
          </cell>
          <cell r="L4444">
            <v>482668</v>
          </cell>
          <cell r="M4444" t="str">
            <v>C</v>
          </cell>
          <cell r="O4444">
            <v>39604</v>
          </cell>
          <cell r="P4444">
            <v>35277</v>
          </cell>
        </row>
        <row r="4445">
          <cell r="A4445" t="str">
            <v>GCV1</v>
          </cell>
          <cell r="B4445" t="str">
            <v>YDR019C</v>
          </cell>
          <cell r="C4445" t="str">
            <v>T subunit of the mitochondrial glycine decarboxylase complex, required for the catabolism of glycine to 5,10-methylene-THF; expression is regulated by levels of levels of 5,10-methylene-THF in the cytoplasm</v>
          </cell>
          <cell r="D4445" t="str">
            <v>S000002426</v>
          </cell>
          <cell r="E4445" t="str">
            <v>ORF</v>
          </cell>
          <cell r="F4445" t="str">
            <v>Verified</v>
          </cell>
          <cell r="G4445" t="str">
            <v>GSD1</v>
          </cell>
          <cell r="H4445" t="str">
            <v>chromosome 4</v>
          </cell>
          <cell r="I4445" t="str">
            <v>L000002736</v>
          </cell>
          <cell r="J4445">
            <v>4</v>
          </cell>
          <cell r="K4445">
            <v>485363</v>
          </cell>
          <cell r="L4445">
            <v>484161</v>
          </cell>
          <cell r="M4445" t="str">
            <v>C</v>
          </cell>
          <cell r="O4445">
            <v>39604</v>
          </cell>
          <cell r="P4445">
            <v>35277</v>
          </cell>
        </row>
        <row r="4446">
          <cell r="A4446" t="str">
            <v>DAS2</v>
          </cell>
          <cell r="B4446" t="str">
            <v>YDR020C</v>
          </cell>
          <cell r="C4446" t="str">
            <v>Putative protein of unknown function; non-essential gene identified in a screen for mutants with increased levels of rDNA transcription; weak similarity with uridine kinases and with phosphoribokinases</v>
          </cell>
          <cell r="D4446" t="str">
            <v>S000002427</v>
          </cell>
          <cell r="E4446" t="str">
            <v>ORF</v>
          </cell>
          <cell r="F4446" t="str">
            <v>Uncharacterized</v>
          </cell>
          <cell r="G4446" t="str">
            <v>RRT3</v>
          </cell>
          <cell r="H4446" t="str">
            <v>chromosome 4</v>
          </cell>
          <cell r="J4446">
            <v>4</v>
          </cell>
          <cell r="K4446">
            <v>486442</v>
          </cell>
          <cell r="L4446">
            <v>485744</v>
          </cell>
          <cell r="M4446" t="str">
            <v>C</v>
          </cell>
          <cell r="O4446">
            <v>39604</v>
          </cell>
          <cell r="P4446">
            <v>35277</v>
          </cell>
        </row>
        <row r="4447">
          <cell r="A4447" t="str">
            <v>FAL1</v>
          </cell>
          <cell r="B4447" t="str">
            <v>YDR021W</v>
          </cell>
          <cell r="C4447" t="str">
            <v>Nucleolar protein required for maturation of 18S rRNA, member of the eIF4A subfamily of DEAD-box ATP-dependent RNA helicases</v>
          </cell>
          <cell r="D4447" t="str">
            <v>S000002428</v>
          </cell>
          <cell r="E4447" t="str">
            <v>ORF</v>
          </cell>
          <cell r="F4447" t="str">
            <v>Verified</v>
          </cell>
          <cell r="H4447" t="str">
            <v>chromosome 4</v>
          </cell>
          <cell r="I4447" t="str">
            <v>L000003480</v>
          </cell>
          <cell r="J4447">
            <v>4</v>
          </cell>
          <cell r="K4447">
            <v>486802</v>
          </cell>
          <cell r="L4447">
            <v>488001</v>
          </cell>
          <cell r="M4447" t="str">
            <v>W</v>
          </cell>
          <cell r="O4447">
            <v>39604</v>
          </cell>
          <cell r="P4447">
            <v>35277</v>
          </cell>
        </row>
        <row r="4448">
          <cell r="A4448" t="str">
            <v>CIS1</v>
          </cell>
          <cell r="B4448" t="str">
            <v>YDR022C</v>
          </cell>
          <cell r="C4448" t="str">
            <v>Autophagy-specific protein required for autophagosome formation; may form a complex with Atg17p and Atg29p that localizes other proteins to the pre-autophagosomal structure; high-copy suppressor of CIK1 deletion</v>
          </cell>
          <cell r="D4448" t="str">
            <v>S000002429</v>
          </cell>
          <cell r="E4448" t="str">
            <v>ORF</v>
          </cell>
          <cell r="F4448" t="str">
            <v>Verified</v>
          </cell>
          <cell r="G4448" t="str">
            <v>ATG31</v>
          </cell>
          <cell r="H4448" t="str">
            <v>chromosome 4</v>
          </cell>
          <cell r="I4448" t="str">
            <v>L000003475</v>
          </cell>
          <cell r="J4448">
            <v>4</v>
          </cell>
          <cell r="K4448">
            <v>488660</v>
          </cell>
          <cell r="L4448">
            <v>488070</v>
          </cell>
          <cell r="M4448" t="str">
            <v>C</v>
          </cell>
          <cell r="O4448">
            <v>39604</v>
          </cell>
          <cell r="P4448">
            <v>35277</v>
          </cell>
        </row>
        <row r="4449">
          <cell r="A4449" t="str">
            <v>SES1</v>
          </cell>
          <cell r="B4449" t="str">
            <v>YDR023W</v>
          </cell>
          <cell r="C4449" t="str">
            <v>Cytosolic seryl-tRNA synthetase, class II aminoacyl-tRNA synthetase that aminoacylates tRNA(Ser), displays tRNA-dependent amino acid recognition which enhances discrimination of the serine substrate, interacts with peroxin Pex21p</v>
          </cell>
          <cell r="D4449" t="str">
            <v>S000002430</v>
          </cell>
          <cell r="E4449" t="str">
            <v>ORF</v>
          </cell>
          <cell r="F4449" t="str">
            <v>Verified</v>
          </cell>
          <cell r="G4449" t="str">
            <v>SerRS|seryl-tRNA synthetase</v>
          </cell>
          <cell r="H4449" t="str">
            <v>chromosome 4</v>
          </cell>
          <cell r="I4449" t="str">
            <v>L000001867</v>
          </cell>
          <cell r="J4449">
            <v>4</v>
          </cell>
          <cell r="K4449">
            <v>489506</v>
          </cell>
          <cell r="L4449">
            <v>490894</v>
          </cell>
          <cell r="M4449" t="str">
            <v>W</v>
          </cell>
          <cell r="O4449">
            <v>39604</v>
          </cell>
          <cell r="P4449">
            <v>35277</v>
          </cell>
        </row>
        <row r="4450">
          <cell r="A4450" t="str">
            <v>FYV1</v>
          </cell>
          <cell r="B4450" t="str">
            <v>YDR024W</v>
          </cell>
          <cell r="C4450" t="str">
            <v>Dubious open reading frame, unlikely to encode a protein; not conserved in closely related Saccharomyces species; mutation decreases survival upon exposure to K1 killer toxin</v>
          </cell>
          <cell r="D4450" t="str">
            <v>S000002431</v>
          </cell>
          <cell r="E4450" t="str">
            <v>ORF</v>
          </cell>
          <cell r="F4450" t="str">
            <v>Dubious</v>
          </cell>
          <cell r="H4450" t="str">
            <v>chromosome 4</v>
          </cell>
          <cell r="J4450">
            <v>4</v>
          </cell>
          <cell r="K4450">
            <v>491015</v>
          </cell>
          <cell r="L4450">
            <v>491500</v>
          </cell>
          <cell r="M4450" t="str">
            <v>W</v>
          </cell>
          <cell r="O4450">
            <v>39604</v>
          </cell>
          <cell r="P4450">
            <v>35277</v>
          </cell>
        </row>
        <row r="4451">
          <cell r="A4451" t="str">
            <v>RPS11A</v>
          </cell>
          <cell r="B4451" t="str">
            <v>YDR025W</v>
          </cell>
          <cell r="C4451" t="str">
            <v>Protein component of the small (40S) ribosomal subunit; identical to Rps11Bp and has similarity to E. coli S17 and rat S11 ribosomal proteins</v>
          </cell>
          <cell r="D4451" t="str">
            <v>S000002432</v>
          </cell>
          <cell r="E4451" t="str">
            <v>ORF</v>
          </cell>
          <cell r="F4451" t="str">
            <v>Verified</v>
          </cell>
          <cell r="G4451" t="str">
            <v>rp41A|YS12|S18A|S11A</v>
          </cell>
          <cell r="H4451" t="str">
            <v>chromosome 4</v>
          </cell>
          <cell r="I4451" t="str">
            <v>L000001757</v>
          </cell>
          <cell r="J4451">
            <v>4</v>
          </cell>
          <cell r="K4451">
            <v>491513</v>
          </cell>
          <cell r="L4451">
            <v>492322</v>
          </cell>
          <cell r="M4451" t="str">
            <v>W</v>
          </cell>
          <cell r="O4451">
            <v>39604</v>
          </cell>
          <cell r="P4451">
            <v>35277</v>
          </cell>
        </row>
        <row r="4452">
          <cell r="B4452" t="str">
            <v>YDR026C</v>
          </cell>
          <cell r="C4452" t="str">
            <v>Protein of unknown function that may interact with ribosomes, based on co-purification experiments; Myb-like DNA-binding protein that may bind to the Ter region of rDNA; interacts physically with Fob1p</v>
          </cell>
          <cell r="D4452" t="str">
            <v>S000002433</v>
          </cell>
          <cell r="E4452" t="str">
            <v>ORF</v>
          </cell>
          <cell r="F4452" t="str">
            <v>Verified</v>
          </cell>
          <cell r="H4452" t="str">
            <v>chromosome 4</v>
          </cell>
          <cell r="J4452">
            <v>4</v>
          </cell>
          <cell r="K4452">
            <v>494266</v>
          </cell>
          <cell r="L4452">
            <v>492554</v>
          </cell>
          <cell r="M4452" t="str">
            <v>C</v>
          </cell>
          <cell r="O4452">
            <v>39604</v>
          </cell>
          <cell r="P4452">
            <v>35277</v>
          </cell>
        </row>
        <row r="4453">
          <cell r="A4453" t="str">
            <v>VPS54</v>
          </cell>
          <cell r="B4453" t="str">
            <v>YDR027C</v>
          </cell>
          <cell r="C4453" t="str">
            <v>Component of the GARP (Golgi-associated retrograde protein) complex, Vps51p-Vps52p-Vps53p-Vps54p, which is required for the recycling of proteins from endosomes to the late Golgi; potentially phosphorylated by Cdc28p</v>
          </cell>
          <cell r="D4453" t="str">
            <v>S000002434</v>
          </cell>
          <cell r="E4453" t="str">
            <v>ORF</v>
          </cell>
          <cell r="F4453" t="str">
            <v>Verified</v>
          </cell>
          <cell r="G4453" t="str">
            <v>TCS3|CGP1|LUV1</v>
          </cell>
          <cell r="H4453" t="str">
            <v>chromosome 4</v>
          </cell>
          <cell r="I4453" t="str">
            <v>L000004648</v>
          </cell>
          <cell r="J4453">
            <v>4</v>
          </cell>
          <cell r="K4453">
            <v>497316</v>
          </cell>
          <cell r="L4453">
            <v>494647</v>
          </cell>
          <cell r="M4453" t="str">
            <v>C</v>
          </cell>
          <cell r="O4453">
            <v>39604</v>
          </cell>
          <cell r="P4453">
            <v>35277</v>
          </cell>
        </row>
        <row r="4454">
          <cell r="A4454" t="str">
            <v>REG1</v>
          </cell>
          <cell r="B4454" t="str">
            <v>YDR028C</v>
          </cell>
          <cell r="C4454" t="str">
            <v>Regulatory subunit of type 1 protein phosphatase Glc7p, involved in negative regulation of glucose-repressible genes</v>
          </cell>
          <cell r="D4454" t="str">
            <v>S000002435</v>
          </cell>
          <cell r="E4454" t="str">
            <v>ORF</v>
          </cell>
          <cell r="F4454" t="str">
            <v>Verified</v>
          </cell>
          <cell r="G4454" t="str">
            <v>SRN1|SPP43|PZF240|HEX2</v>
          </cell>
          <cell r="H4454" t="str">
            <v>chromosome 4</v>
          </cell>
          <cell r="I4454" t="str">
            <v>L000001609</v>
          </cell>
          <cell r="J4454">
            <v>4</v>
          </cell>
          <cell r="K4454">
            <v>500877</v>
          </cell>
          <cell r="L4454">
            <v>497833</v>
          </cell>
          <cell r="M4454" t="str">
            <v>C</v>
          </cell>
          <cell r="N4454">
            <v>2.79</v>
          </cell>
          <cell r="O4454">
            <v>39604</v>
          </cell>
          <cell r="P4454">
            <v>35277</v>
          </cell>
        </row>
        <row r="4455">
          <cell r="B4455" t="str">
            <v>YDR029W</v>
          </cell>
          <cell r="C4455" t="str">
            <v>Dubious ORF unlikely to encode a protein, based on available experimental and comparative sequence data</v>
          </cell>
          <cell r="D4455" t="str">
            <v>S000002436</v>
          </cell>
          <cell r="E4455" t="str">
            <v>ORF</v>
          </cell>
          <cell r="F4455" t="str">
            <v>Dubious</v>
          </cell>
          <cell r="H4455" t="str">
            <v>chromosome 4</v>
          </cell>
          <cell r="J4455">
            <v>4</v>
          </cell>
          <cell r="K4455">
            <v>501098</v>
          </cell>
          <cell r="L4455">
            <v>501412</v>
          </cell>
          <cell r="M4455" t="str">
            <v>W</v>
          </cell>
          <cell r="O4455">
            <v>39604</v>
          </cell>
          <cell r="P4455">
            <v>35277</v>
          </cell>
        </row>
        <row r="4456">
          <cell r="A4456" t="str">
            <v>RAD28</v>
          </cell>
          <cell r="B4456" t="str">
            <v>YDR030C</v>
          </cell>
          <cell r="C4456" t="str">
            <v>Protein involved in DNA repair, related to the human CSA protein that is involved in transcription-coupled repair nucleotide excision repair</v>
          </cell>
          <cell r="D4456" t="str">
            <v>S000002437</v>
          </cell>
          <cell r="E4456" t="str">
            <v>ORF</v>
          </cell>
          <cell r="F4456" t="str">
            <v>Verified</v>
          </cell>
          <cell r="H4456" t="str">
            <v>chromosome 4</v>
          </cell>
          <cell r="I4456" t="str">
            <v>L000004123</v>
          </cell>
          <cell r="J4456">
            <v>4</v>
          </cell>
          <cell r="K4456">
            <v>503271</v>
          </cell>
          <cell r="L4456">
            <v>501751</v>
          </cell>
          <cell r="M4456" t="str">
            <v>C</v>
          </cell>
          <cell r="O4456">
            <v>39604</v>
          </cell>
          <cell r="P4456">
            <v>35277</v>
          </cell>
        </row>
        <row r="4457">
          <cell r="A4457" t="str">
            <v>MIC14</v>
          </cell>
          <cell r="B4457" t="str">
            <v>YDR031W</v>
          </cell>
          <cell r="C4457" t="str">
            <v>Mitochondrial intermembrane space protein, required for normal oxygen consumption; contains twin cysteine-x9-cysteine motifs</v>
          </cell>
          <cell r="D4457" t="str">
            <v>S000002438</v>
          </cell>
          <cell r="E4457" t="str">
            <v>ORF</v>
          </cell>
          <cell r="F4457" t="str">
            <v>Verified</v>
          </cell>
          <cell r="H4457" t="str">
            <v>chromosome 4</v>
          </cell>
          <cell r="J4457">
            <v>4</v>
          </cell>
          <cell r="K4457">
            <v>503496</v>
          </cell>
          <cell r="L4457">
            <v>503861</v>
          </cell>
          <cell r="M4457" t="str">
            <v>W</v>
          </cell>
          <cell r="O4457">
            <v>39604</v>
          </cell>
          <cell r="P4457" t="str">
            <v>2004-07-22|1996-07-31</v>
          </cell>
        </row>
        <row r="4458">
          <cell r="A4458" t="str">
            <v>PST2</v>
          </cell>
          <cell r="B4458" t="str">
            <v>YDR032C</v>
          </cell>
          <cell r="C4458" t="str">
            <v>Protein with similarity to members of a family of flavodoxin-like proteins; induced by oxidative stress in a Yap1p dependent manner; the authentic, non-tagged protein is detected in highly purified mitochondria in high-throughput studies</v>
          </cell>
          <cell r="D4458" t="str">
            <v>S000002439</v>
          </cell>
          <cell r="E4458" t="str">
            <v>ORF</v>
          </cell>
          <cell r="F4458" t="str">
            <v>Verified</v>
          </cell>
          <cell r="H4458" t="str">
            <v>chromosome 4</v>
          </cell>
          <cell r="J4458">
            <v>4</v>
          </cell>
          <cell r="K4458">
            <v>504693</v>
          </cell>
          <cell r="L4458">
            <v>504097</v>
          </cell>
          <cell r="M4458" t="str">
            <v>C</v>
          </cell>
          <cell r="O4458">
            <v>39604</v>
          </cell>
          <cell r="P4458">
            <v>35277</v>
          </cell>
        </row>
        <row r="4459">
          <cell r="A4459" t="str">
            <v>MRH1</v>
          </cell>
          <cell r="B4459" t="str">
            <v>YDR033W</v>
          </cell>
          <cell r="C4459" t="str">
            <v>Protein that localizes primarily to the plasma membrane, also found at the nuclear envelope; the authentic, non-tagged protein is detected in mitochondria in a phosphorylated state; has similarity to Hsp30p and Yro2p</v>
          </cell>
          <cell r="D4459" t="str">
            <v>S000002440</v>
          </cell>
          <cell r="E4459" t="str">
            <v>ORF</v>
          </cell>
          <cell r="F4459" t="str">
            <v>Verified</v>
          </cell>
          <cell r="H4459" t="str">
            <v>chromosome 4</v>
          </cell>
          <cell r="J4459">
            <v>4</v>
          </cell>
          <cell r="K4459">
            <v>508145</v>
          </cell>
          <cell r="L4459">
            <v>509107</v>
          </cell>
          <cell r="M4459" t="str">
            <v>W</v>
          </cell>
          <cell r="O4459">
            <v>39604</v>
          </cell>
          <cell r="P4459">
            <v>35277</v>
          </cell>
        </row>
        <row r="4460">
          <cell r="A4460" t="str">
            <v>LYS14</v>
          </cell>
          <cell r="B4460" t="str">
            <v>YDR034C</v>
          </cell>
          <cell r="C4460" t="str">
            <v>Transcriptional activator involved in regulation of genes of the lysine biosynthesis pathway; requires 2-aminoadipate semialdehyde as co-inducer</v>
          </cell>
          <cell r="D4460" t="str">
            <v>S000002441</v>
          </cell>
          <cell r="E4460" t="str">
            <v>ORF</v>
          </cell>
          <cell r="F4460" t="str">
            <v>Verified</v>
          </cell>
          <cell r="H4460" t="str">
            <v>chromosome 4</v>
          </cell>
          <cell r="I4460" t="str">
            <v>L000000971</v>
          </cell>
          <cell r="J4460">
            <v>4</v>
          </cell>
          <cell r="K4460">
            <v>512107</v>
          </cell>
          <cell r="L4460">
            <v>509735</v>
          </cell>
          <cell r="M4460" t="str">
            <v>C</v>
          </cell>
          <cell r="N4460">
            <v>8</v>
          </cell>
          <cell r="O4460">
            <v>39604</v>
          </cell>
          <cell r="P4460">
            <v>35277</v>
          </cell>
        </row>
        <row r="4461">
          <cell r="B4461" t="str">
            <v>YDR034C-A</v>
          </cell>
          <cell r="C4461" t="str">
            <v>Putative protein of unknown function; contained within the solo Ty1 LTR element YDRWdelta7</v>
          </cell>
          <cell r="D4461" t="str">
            <v>S000007233</v>
          </cell>
          <cell r="E4461" t="str">
            <v>ORF</v>
          </cell>
          <cell r="F4461" t="str">
            <v>Uncharacterized</v>
          </cell>
          <cell r="H4461" t="str">
            <v>chromosome 4</v>
          </cell>
          <cell r="J4461">
            <v>4</v>
          </cell>
          <cell r="K4461">
            <v>520690</v>
          </cell>
          <cell r="L4461">
            <v>520514</v>
          </cell>
          <cell r="M4461" t="str">
            <v>C</v>
          </cell>
          <cell r="O4461">
            <v>39604</v>
          </cell>
          <cell r="P4461">
            <v>36358</v>
          </cell>
        </row>
        <row r="4462">
          <cell r="B4462" t="str">
            <v>YDR034W-B</v>
          </cell>
          <cell r="C4462" t="str">
            <v>Protein of unknown function; green fluorescent protein (GFP)-fusion protein localizes to the cell periphery</v>
          </cell>
          <cell r="D4462" t="str">
            <v>S000007234</v>
          </cell>
          <cell r="E4462" t="str">
            <v>ORF</v>
          </cell>
          <cell r="F4462" t="str">
            <v>Uncharacterized</v>
          </cell>
          <cell r="H4462" t="str">
            <v>chromosome 4</v>
          </cell>
          <cell r="J4462">
            <v>4</v>
          </cell>
          <cell r="K4462">
            <v>521312</v>
          </cell>
          <cell r="L4462">
            <v>521467</v>
          </cell>
          <cell r="M4462" t="str">
            <v>W</v>
          </cell>
          <cell r="O4462">
            <v>39604</v>
          </cell>
          <cell r="P4462">
            <v>36358</v>
          </cell>
        </row>
        <row r="4463">
          <cell r="A4463" t="str">
            <v>ARO3</v>
          </cell>
          <cell r="B4463" t="str">
            <v>YDR035W</v>
          </cell>
          <cell r="C4463" t="str">
            <v>3-deoxy-D-arabino-heptulosonate-7-phosphate (DAHP) synthase, catalyzes the first step in aromatic amino acid biosynthesis and is feedback-inhibited by phenylalanine or high concentration of tyrosine or tryptophan</v>
          </cell>
          <cell r="D4463" t="str">
            <v>S000002442</v>
          </cell>
          <cell r="E4463" t="str">
            <v>ORF</v>
          </cell>
          <cell r="F4463" t="str">
            <v>Verified</v>
          </cell>
          <cell r="H4463" t="str">
            <v>chromosome 4</v>
          </cell>
          <cell r="I4463" t="str">
            <v>L000000118</v>
          </cell>
          <cell r="J4463">
            <v>4</v>
          </cell>
          <cell r="K4463">
            <v>521814</v>
          </cell>
          <cell r="L4463">
            <v>522926</v>
          </cell>
          <cell r="M4463" t="str">
            <v>W</v>
          </cell>
          <cell r="O4463">
            <v>39604</v>
          </cell>
          <cell r="P4463">
            <v>35277</v>
          </cell>
        </row>
        <row r="4464">
          <cell r="A4464" t="str">
            <v>EHD3</v>
          </cell>
          <cell r="B4464" t="str">
            <v>YDR036C</v>
          </cell>
          <cell r="C4464" t="str">
            <v>3-hydroxyisobutyryl-CoA hydrolase, member of a family of enoyl-CoA hydratase/isomerases; non-tagged protein is detected in highly purified mitochondria in high-throughput studies; phosphorylated; mutation affects fluid-phase endocytosis</v>
          </cell>
          <cell r="D4464" t="str">
            <v>S000002443</v>
          </cell>
          <cell r="E4464" t="str">
            <v>ORF</v>
          </cell>
          <cell r="F4464" t="str">
            <v>Verified</v>
          </cell>
          <cell r="G4464" t="str">
            <v>MRP5</v>
          </cell>
          <cell r="H4464" t="str">
            <v>chromosome 4</v>
          </cell>
          <cell r="J4464">
            <v>4</v>
          </cell>
          <cell r="K4464">
            <v>524711</v>
          </cell>
          <cell r="L4464">
            <v>523209</v>
          </cell>
          <cell r="M4464" t="str">
            <v>C</v>
          </cell>
          <cell r="O4464">
            <v>39604</v>
          </cell>
          <cell r="P4464">
            <v>35277</v>
          </cell>
        </row>
        <row r="4465">
          <cell r="A4465" t="str">
            <v>KRS1</v>
          </cell>
          <cell r="B4465" t="str">
            <v>YDR037W</v>
          </cell>
          <cell r="C4465" t="str">
            <v>Lysyl-tRNA synthetase</v>
          </cell>
          <cell r="D4465" t="str">
            <v>S000002444</v>
          </cell>
          <cell r="E4465" t="str">
            <v>ORF</v>
          </cell>
          <cell r="F4465" t="str">
            <v>Verified</v>
          </cell>
          <cell r="G4465" t="str">
            <v>lysyl-tRNA synthetase|GCD5</v>
          </cell>
          <cell r="H4465" t="str">
            <v>chromosome 4</v>
          </cell>
          <cell r="I4465" t="str">
            <v>L000000673|L000000919</v>
          </cell>
          <cell r="J4465">
            <v>4</v>
          </cell>
          <cell r="K4465">
            <v>525438</v>
          </cell>
          <cell r="L4465">
            <v>527213</v>
          </cell>
          <cell r="M4465" t="str">
            <v>W</v>
          </cell>
          <cell r="O4465">
            <v>39604</v>
          </cell>
          <cell r="P4465">
            <v>35277</v>
          </cell>
        </row>
        <row r="4466">
          <cell r="A4466" t="str">
            <v>ENA5</v>
          </cell>
          <cell r="B4466" t="str">
            <v>YDR038C</v>
          </cell>
          <cell r="C4466" t="str">
            <v>Protein with similarity to P-type ATPase sodium pumps, member of the Na+ efflux ATPase family</v>
          </cell>
          <cell r="D4466" t="str">
            <v>S000002445</v>
          </cell>
          <cell r="E4466" t="str">
            <v>ORF</v>
          </cell>
          <cell r="F4466" t="str">
            <v>Verified</v>
          </cell>
          <cell r="H4466" t="str">
            <v>chromosome 4</v>
          </cell>
          <cell r="I4466" t="str">
            <v>L000003293</v>
          </cell>
          <cell r="J4466">
            <v>4</v>
          </cell>
          <cell r="K4466">
            <v>530695</v>
          </cell>
          <cell r="L4466">
            <v>527420</v>
          </cell>
          <cell r="M4466" t="str">
            <v>C</v>
          </cell>
          <cell r="O4466">
            <v>39604</v>
          </cell>
          <cell r="P4466">
            <v>35277</v>
          </cell>
        </row>
        <row r="4467">
          <cell r="A4467" t="str">
            <v>ENA2</v>
          </cell>
          <cell r="B4467" t="str">
            <v>YDR039C</v>
          </cell>
          <cell r="C4467" t="str">
            <v>P-type ATPase sodium pump, involved in Na+ efflux to allow salt tolerance; likely not involved in Li+ efflux</v>
          </cell>
          <cell r="D4467" t="str">
            <v>S000002446</v>
          </cell>
          <cell r="E4467" t="str">
            <v>ORF</v>
          </cell>
          <cell r="F4467" t="str">
            <v>Verified</v>
          </cell>
          <cell r="H4467" t="str">
            <v>chromosome 4</v>
          </cell>
          <cell r="I4467" t="str">
            <v>L000000556</v>
          </cell>
          <cell r="J4467">
            <v>4</v>
          </cell>
          <cell r="K4467">
            <v>534580</v>
          </cell>
          <cell r="L4467">
            <v>531305</v>
          </cell>
          <cell r="M4467" t="str">
            <v>C</v>
          </cell>
          <cell r="O4467">
            <v>39604</v>
          </cell>
          <cell r="P4467">
            <v>35277</v>
          </cell>
        </row>
        <row r="4468">
          <cell r="A4468" t="str">
            <v>ENA1</v>
          </cell>
          <cell r="B4468" t="str">
            <v>YDR040C</v>
          </cell>
          <cell r="C4468" t="str">
            <v>P-type ATPase sodium pump, involved in Na+ and Li+ efflux to allow salt tolerance</v>
          </cell>
          <cell r="D4468" t="str">
            <v>S000002447</v>
          </cell>
          <cell r="E4468" t="str">
            <v>ORF</v>
          </cell>
          <cell r="F4468" t="str">
            <v>Verified</v>
          </cell>
          <cell r="G4468" t="str">
            <v>PMR2|HOR6</v>
          </cell>
          <cell r="H4468" t="str">
            <v>chromosome 4</v>
          </cell>
          <cell r="I4468" t="str">
            <v>L000001456</v>
          </cell>
          <cell r="J4468">
            <v>4</v>
          </cell>
          <cell r="K4468">
            <v>538465</v>
          </cell>
          <cell r="L4468">
            <v>535190</v>
          </cell>
          <cell r="M4468" t="str">
            <v>C</v>
          </cell>
          <cell r="N4468">
            <v>15</v>
          </cell>
          <cell r="O4468">
            <v>39604</v>
          </cell>
          <cell r="P4468">
            <v>35277</v>
          </cell>
        </row>
        <row r="4469">
          <cell r="A4469" t="str">
            <v>RSM10</v>
          </cell>
          <cell r="B4469" t="str">
            <v>YDR041W</v>
          </cell>
          <cell r="C4469" t="str">
            <v>Mitochondrial ribosomal protein of the small subunit, has similarity to E. coli S10 ribosomal protein; essential for viability, unlike most other mitoribosomal proteins</v>
          </cell>
          <cell r="D4469" t="str">
            <v>S000002448</v>
          </cell>
          <cell r="E4469" t="str">
            <v>ORF</v>
          </cell>
          <cell r="F4469" t="str">
            <v>Verified</v>
          </cell>
          <cell r="H4469" t="str">
            <v>chromosome 4</v>
          </cell>
          <cell r="J4469">
            <v>4</v>
          </cell>
          <cell r="K4469">
            <v>539801</v>
          </cell>
          <cell r="L4469">
            <v>540412</v>
          </cell>
          <cell r="M4469" t="str">
            <v>W</v>
          </cell>
          <cell r="O4469">
            <v>39604</v>
          </cell>
          <cell r="P4469">
            <v>35277</v>
          </cell>
        </row>
        <row r="4470">
          <cell r="B4470" t="str">
            <v>YDR042C</v>
          </cell>
          <cell r="C4470" t="str">
            <v>Putative protein of unknown function; expression is increased in ssu72-ts69 mutant</v>
          </cell>
          <cell r="D4470" t="str">
            <v>S000002449</v>
          </cell>
          <cell r="E4470" t="str">
            <v>ORF</v>
          </cell>
          <cell r="F4470" t="str">
            <v>Uncharacterized</v>
          </cell>
          <cell r="H4470" t="str">
            <v>chromosome 4</v>
          </cell>
          <cell r="J4470">
            <v>4</v>
          </cell>
          <cell r="K4470">
            <v>541201</v>
          </cell>
          <cell r="L4470">
            <v>540599</v>
          </cell>
          <cell r="M4470" t="str">
            <v>C</v>
          </cell>
          <cell r="O4470">
            <v>39604</v>
          </cell>
          <cell r="P4470">
            <v>35277</v>
          </cell>
        </row>
        <row r="4471">
          <cell r="A4471" t="str">
            <v>NRG1</v>
          </cell>
          <cell r="B4471" t="str">
            <v>YDR043C</v>
          </cell>
          <cell r="C4471" t="str">
            <v>Transcriptional repressor that recruits the Cyc8p-Tup1p complex to promoters; mediates glucose repression and negatively regulates a variety of processes including filamentous growth and alkaline pH response</v>
          </cell>
          <cell r="D4471" t="str">
            <v>S000002450</v>
          </cell>
          <cell r="E4471" t="str">
            <v>ORF</v>
          </cell>
          <cell r="F4471" t="str">
            <v>Verified</v>
          </cell>
          <cell r="H4471" t="str">
            <v>chromosome 4</v>
          </cell>
          <cell r="I4471" t="str">
            <v>L000004598</v>
          </cell>
          <cell r="J4471">
            <v>4</v>
          </cell>
          <cell r="K4471">
            <v>543368</v>
          </cell>
          <cell r="L4471">
            <v>542673</v>
          </cell>
          <cell r="M4471" t="str">
            <v>C</v>
          </cell>
          <cell r="O4471">
            <v>39604</v>
          </cell>
          <cell r="P4471">
            <v>35277</v>
          </cell>
        </row>
        <row r="4472">
          <cell r="A4472" t="str">
            <v>HEM13</v>
          </cell>
          <cell r="B4472" t="str">
            <v>YDR044W</v>
          </cell>
          <cell r="C4472" t="str">
            <v>Coproporphyrinogen III oxidase, an oxygen requiring enzyme that catalyzes the sixth step in the heme biosynthetic pathway; transcription is repressed by oxygen and heme (via Rox1p and Hap1p)</v>
          </cell>
          <cell r="D4472" t="str">
            <v>S000002451</v>
          </cell>
          <cell r="E4472" t="str">
            <v>ORF</v>
          </cell>
          <cell r="F4472" t="str">
            <v>Verified</v>
          </cell>
          <cell r="H4472" t="str">
            <v>chromosome 4</v>
          </cell>
          <cell r="I4472" t="str">
            <v>L000000765</v>
          </cell>
          <cell r="J4472">
            <v>4</v>
          </cell>
          <cell r="K4472">
            <v>546641</v>
          </cell>
          <cell r="L4472">
            <v>547627</v>
          </cell>
          <cell r="M4472" t="str">
            <v>W</v>
          </cell>
          <cell r="O4472">
            <v>39604</v>
          </cell>
          <cell r="P4472">
            <v>35277</v>
          </cell>
        </row>
        <row r="4473">
          <cell r="A4473" t="str">
            <v>RPC11</v>
          </cell>
          <cell r="B4473" t="str">
            <v>YDR045C</v>
          </cell>
          <cell r="C4473" t="str">
            <v>RNA polymerase III subunit C11; mediates pol III RNA cleavage activity and is important for termination of transcription; homologous to TFIIS</v>
          </cell>
          <cell r="D4473" t="str">
            <v>S000002452</v>
          </cell>
          <cell r="E4473" t="str">
            <v>ORF</v>
          </cell>
          <cell r="F4473" t="str">
            <v>Verified</v>
          </cell>
          <cell r="G4473" t="str">
            <v>C11</v>
          </cell>
          <cell r="H4473" t="str">
            <v>chromosome 4</v>
          </cell>
          <cell r="I4473" t="str">
            <v>L000004954</v>
          </cell>
          <cell r="J4473">
            <v>4</v>
          </cell>
          <cell r="K4473">
            <v>548309</v>
          </cell>
          <cell r="L4473">
            <v>547977</v>
          </cell>
          <cell r="M4473" t="str">
            <v>C</v>
          </cell>
          <cell r="O4473">
            <v>39604</v>
          </cell>
          <cell r="P4473">
            <v>35277</v>
          </cell>
        </row>
        <row r="4474">
          <cell r="A4474" t="str">
            <v>BAP3</v>
          </cell>
          <cell r="B4474" t="str">
            <v>YDR046C</v>
          </cell>
          <cell r="C4474" t="str">
            <v>Amino acid permease involved in the uptake of cysteine, leucine, isoleucine and valine</v>
          </cell>
          <cell r="D4474" t="str">
            <v>S000002453</v>
          </cell>
          <cell r="E4474" t="str">
            <v>ORF</v>
          </cell>
          <cell r="F4474" t="str">
            <v>Verified</v>
          </cell>
          <cell r="G4474" t="str">
            <v>PAP1</v>
          </cell>
          <cell r="H4474" t="str">
            <v>chromosome 4</v>
          </cell>
          <cell r="I4474" t="str">
            <v>L000004277</v>
          </cell>
          <cell r="J4474">
            <v>4</v>
          </cell>
          <cell r="K4474">
            <v>550575</v>
          </cell>
          <cell r="L4474">
            <v>548761</v>
          </cell>
          <cell r="M4474" t="str">
            <v>C</v>
          </cell>
          <cell r="O4474">
            <v>39604</v>
          </cell>
          <cell r="P4474">
            <v>35277</v>
          </cell>
        </row>
        <row r="4475">
          <cell r="A4475" t="str">
            <v>HEM12</v>
          </cell>
          <cell r="B4475" t="str">
            <v>YDR047W</v>
          </cell>
          <cell r="C4475" t="str">
            <v>Uroporphyrinogen decarboxylase, catalyzes the fifth step in the heme biosynthetic pathway; localizes to both the cytoplasm and nucleus; a hem12 mutant has phenotypes similar to patients with porphyria cutanea tarda</v>
          </cell>
          <cell r="D4475" t="str">
            <v>S000002454</v>
          </cell>
          <cell r="E4475" t="str">
            <v>ORF</v>
          </cell>
          <cell r="F4475" t="str">
            <v>Verified</v>
          </cell>
          <cell r="G4475" t="str">
            <v>HEM6</v>
          </cell>
          <cell r="H4475" t="str">
            <v>chromosome 4</v>
          </cell>
          <cell r="I4475" t="str">
            <v>L000000764</v>
          </cell>
          <cell r="J4475">
            <v>4</v>
          </cell>
          <cell r="K4475">
            <v>551859</v>
          </cell>
          <cell r="L4475">
            <v>552947</v>
          </cell>
          <cell r="M4475" t="str">
            <v>W</v>
          </cell>
          <cell r="O4475">
            <v>39604</v>
          </cell>
          <cell r="P4475">
            <v>35277</v>
          </cell>
        </row>
        <row r="4476">
          <cell r="B4476" t="str">
            <v>YDR049W</v>
          </cell>
          <cell r="C4476" t="str">
            <v>Zinc finger protein; putative transcription factor that may interact with proteins involved in histone acetylation or deacetylation; may be involved in altering acetylation on histone lysines</v>
          </cell>
          <cell r="D4476" t="str">
            <v>S000002456</v>
          </cell>
          <cell r="E4476" t="str">
            <v>ORF</v>
          </cell>
          <cell r="F4476" t="str">
            <v>Uncharacterized</v>
          </cell>
          <cell r="H4476" t="str">
            <v>chromosome 4</v>
          </cell>
          <cell r="J4476">
            <v>4</v>
          </cell>
          <cell r="K4476">
            <v>553253</v>
          </cell>
          <cell r="L4476">
            <v>555151</v>
          </cell>
          <cell r="M4476" t="str">
            <v>W</v>
          </cell>
          <cell r="O4476">
            <v>39604</v>
          </cell>
          <cell r="P4476">
            <v>35277</v>
          </cell>
        </row>
        <row r="4477">
          <cell r="B4477" t="str">
            <v>YDR048C</v>
          </cell>
          <cell r="C4477" t="str">
            <v>Dubious ORF unlikely to encode a functional protein, based on available experimental and comparative sequence data</v>
          </cell>
          <cell r="D4477" t="str">
            <v>S000002455</v>
          </cell>
          <cell r="E4477" t="str">
            <v>ORF</v>
          </cell>
          <cell r="F4477" t="str">
            <v>Dubious</v>
          </cell>
          <cell r="H4477" t="str">
            <v>chromosome 4</v>
          </cell>
          <cell r="J4477">
            <v>4</v>
          </cell>
          <cell r="K4477">
            <v>553397</v>
          </cell>
          <cell r="L4477">
            <v>553083</v>
          </cell>
          <cell r="M4477" t="str">
            <v>C</v>
          </cell>
          <cell r="O4477">
            <v>39604</v>
          </cell>
          <cell r="P4477">
            <v>35277</v>
          </cell>
        </row>
        <row r="4478">
          <cell r="A4478" t="str">
            <v>TPI1</v>
          </cell>
          <cell r="B4478" t="str">
            <v>YDR050C</v>
          </cell>
          <cell r="C4478" t="str">
            <v>Triose phosphate isomerase, abundant glycolytic enzyme; mRNA half-life is regulated by iron availability; transcription is controlled by activators Reb1p, Gcr1p, and Rap1p through binding sites in the 5' non-coding region</v>
          </cell>
          <cell r="D4478" t="str">
            <v>S000002457</v>
          </cell>
          <cell r="E4478" t="str">
            <v>ORF</v>
          </cell>
          <cell r="F4478" t="str">
            <v>Verified</v>
          </cell>
          <cell r="H4478" t="str">
            <v>chromosome 4</v>
          </cell>
          <cell r="I4478" t="str">
            <v>L000002326</v>
          </cell>
          <cell r="J4478">
            <v>4</v>
          </cell>
          <cell r="K4478">
            <v>556471</v>
          </cell>
          <cell r="L4478">
            <v>555725</v>
          </cell>
          <cell r="M4478" t="str">
            <v>C</v>
          </cell>
          <cell r="O4478">
            <v>39604</v>
          </cell>
          <cell r="P4478">
            <v>35277</v>
          </cell>
        </row>
        <row r="4479">
          <cell r="A4479" t="str">
            <v>DET1</v>
          </cell>
          <cell r="B4479" t="str">
            <v>YDR051C</v>
          </cell>
          <cell r="C4479" t="str">
            <v>Acid phosphatase involved in the non-vesicular transport of sterols in both directions between the endoplasmic reticulum and plasma membrane; deletion confers sensitivity to nickel</v>
          </cell>
          <cell r="D4479" t="str">
            <v>S000002458</v>
          </cell>
          <cell r="E4479" t="str">
            <v>ORF</v>
          </cell>
          <cell r="F4479" t="str">
            <v>Verified</v>
          </cell>
          <cell r="H4479" t="str">
            <v>chromosome 4</v>
          </cell>
          <cell r="J4479">
            <v>4</v>
          </cell>
          <cell r="K4479">
            <v>558059</v>
          </cell>
          <cell r="L4479">
            <v>557055</v>
          </cell>
          <cell r="M4479" t="str">
            <v>C</v>
          </cell>
          <cell r="O4479">
            <v>39604</v>
          </cell>
          <cell r="P4479">
            <v>35277</v>
          </cell>
        </row>
        <row r="4480">
          <cell r="B4480" t="str">
            <v>YDR053W</v>
          </cell>
          <cell r="C4480" t="str">
            <v>Putative protein of unknown function; open reading frame overlaps 5' end of essential DBF4 gene encoding the regulatory subunit of the Cdc7p-Dbf4p kinase complex</v>
          </cell>
          <cell r="D4480" t="str">
            <v>S000002460</v>
          </cell>
          <cell r="E4480" t="str">
            <v>ORF</v>
          </cell>
          <cell r="F4480" t="str">
            <v>Dubious</v>
          </cell>
          <cell r="H4480" t="str">
            <v>chromosome 4</v>
          </cell>
          <cell r="J4480">
            <v>4</v>
          </cell>
          <cell r="K4480">
            <v>560248</v>
          </cell>
          <cell r="L4480">
            <v>560643</v>
          </cell>
          <cell r="M4480" t="str">
            <v>W</v>
          </cell>
          <cell r="O4480">
            <v>39604</v>
          </cell>
          <cell r="P4480">
            <v>35277</v>
          </cell>
        </row>
        <row r="4481">
          <cell r="A4481" t="str">
            <v>DBF4</v>
          </cell>
          <cell r="B4481" t="str">
            <v>YDR052C</v>
          </cell>
          <cell r="C4481" t="str">
            <v>Regulatory subunit of Cdc7p-Dbf4p kinase complex, required for Cdc7p kinase activity and initiation of DNA replication; phosphorylates the Mcm2-7 family of proteins; cell cycle regulated</v>
          </cell>
          <cell r="D4481" t="str">
            <v>S000002459</v>
          </cell>
          <cell r="E4481" t="str">
            <v>ORF</v>
          </cell>
          <cell r="F4481" t="str">
            <v>Verified</v>
          </cell>
          <cell r="G4481" t="str">
            <v>DNA52|LSD7</v>
          </cell>
          <cell r="H4481" t="str">
            <v>chromosome 4</v>
          </cell>
          <cell r="I4481" t="str">
            <v>L000000488|S000029149|L000000513</v>
          </cell>
          <cell r="J4481">
            <v>4</v>
          </cell>
          <cell r="K4481">
            <v>560624</v>
          </cell>
          <cell r="L4481">
            <v>558510</v>
          </cell>
          <cell r="M4481" t="str">
            <v>C</v>
          </cell>
          <cell r="O4481">
            <v>39604</v>
          </cell>
          <cell r="P4481">
            <v>35277</v>
          </cell>
        </row>
        <row r="4482">
          <cell r="A4482" t="str">
            <v>CDC34</v>
          </cell>
          <cell r="B4482" t="str">
            <v>YDR054C</v>
          </cell>
          <cell r="C4482" t="str">
            <v>Ubiquitin-conjugating enzyme (E2) and catalytic subunit of SCF ubiquitin-protein ligase complex (together with Skp1p, Rbx1p, Cdc53p, and an F-box protein) that regulates cell cycle progression by targeting key substrates for degradation</v>
          </cell>
          <cell r="D4482" t="str">
            <v>S000002461</v>
          </cell>
          <cell r="E4482" t="str">
            <v>ORF</v>
          </cell>
          <cell r="F4482" t="str">
            <v>Verified</v>
          </cell>
          <cell r="G4482" t="str">
            <v>UBC3|DNA6</v>
          </cell>
          <cell r="H4482" t="str">
            <v>chromosome 4</v>
          </cell>
          <cell r="I4482" t="str">
            <v>L000000271</v>
          </cell>
          <cell r="J4482">
            <v>4</v>
          </cell>
          <cell r="K4482">
            <v>562326</v>
          </cell>
          <cell r="L4482">
            <v>561439</v>
          </cell>
          <cell r="M4482" t="str">
            <v>C</v>
          </cell>
          <cell r="N4482">
            <v>37</v>
          </cell>
          <cell r="O4482">
            <v>39604</v>
          </cell>
          <cell r="P4482">
            <v>35277</v>
          </cell>
        </row>
        <row r="4483">
          <cell r="A4483" t="str">
            <v>PST1</v>
          </cell>
          <cell r="B4483" t="str">
            <v>YDR055W</v>
          </cell>
          <cell r="C4483" t="str">
            <v>Cell wall protein that contains a putative GPI-attachment site; secreted by regenerating protoplasts; up-regulated by activation of the cell integrity pathway, as mediated by Rlm1p; upregulated by cell wall damage via disruption of FKS1</v>
          </cell>
          <cell r="D4483" t="str">
            <v>S000002462</v>
          </cell>
          <cell r="E4483" t="str">
            <v>ORF</v>
          </cell>
          <cell r="F4483" t="str">
            <v>Verified</v>
          </cell>
          <cell r="G4483" t="str">
            <v>HPF2</v>
          </cell>
          <cell r="H4483" t="str">
            <v>chromosome 4</v>
          </cell>
          <cell r="I4483" t="str">
            <v>L000004850</v>
          </cell>
          <cell r="J4483">
            <v>4</v>
          </cell>
          <cell r="K4483">
            <v>563526</v>
          </cell>
          <cell r="L4483">
            <v>564860</v>
          </cell>
          <cell r="M4483" t="str">
            <v>W</v>
          </cell>
          <cell r="O4483">
            <v>39604</v>
          </cell>
          <cell r="P4483">
            <v>35277</v>
          </cell>
        </row>
        <row r="4484">
          <cell r="B4484" t="str">
            <v>YDR056C</v>
          </cell>
          <cell r="C4484" t="str">
            <v>Putative protein of unknown function; green fluorescent protein (GFP)-fusion protein localizes to the endoplasmic retiuculum; YDR056C is not an essential protein</v>
          </cell>
          <cell r="D4484" t="str">
            <v>S000002463</v>
          </cell>
          <cell r="E4484" t="str">
            <v>ORF</v>
          </cell>
          <cell r="F4484" t="str">
            <v>Uncharacterized</v>
          </cell>
          <cell r="H4484" t="str">
            <v>chromosome 4</v>
          </cell>
          <cell r="J4484">
            <v>4</v>
          </cell>
          <cell r="K4484">
            <v>565639</v>
          </cell>
          <cell r="L4484">
            <v>565022</v>
          </cell>
          <cell r="M4484" t="str">
            <v>C</v>
          </cell>
          <cell r="O4484">
            <v>39604</v>
          </cell>
          <cell r="P4484">
            <v>35277</v>
          </cell>
        </row>
        <row r="4485">
          <cell r="A4485" t="str">
            <v>YOS9</v>
          </cell>
          <cell r="B4485" t="str">
            <v>YDR057W</v>
          </cell>
          <cell r="C4485" t="str">
            <v>ER quality-control lectin; integral subunit of the HRD ligase; binds to glycans with terminal alpha-1,6 linked mannose on misfolded N-glycosylated proteins and participates in targeting proteins to ERAD; member of the OS-9 protein family</v>
          </cell>
          <cell r="D4485" t="str">
            <v>S000002464</v>
          </cell>
          <cell r="E4485" t="str">
            <v>ORF</v>
          </cell>
          <cell r="F4485" t="str">
            <v>Verified</v>
          </cell>
          <cell r="H4485" t="str">
            <v>chromosome 4</v>
          </cell>
          <cell r="J4485">
            <v>4</v>
          </cell>
          <cell r="K4485">
            <v>565926</v>
          </cell>
          <cell r="L4485">
            <v>567554</v>
          </cell>
          <cell r="M4485" t="str">
            <v>W</v>
          </cell>
          <cell r="O4485">
            <v>39604</v>
          </cell>
          <cell r="P4485">
            <v>35277</v>
          </cell>
        </row>
        <row r="4486">
          <cell r="A4486" t="str">
            <v>TGL2</v>
          </cell>
          <cell r="B4486" t="str">
            <v>YDR058C</v>
          </cell>
          <cell r="C4486" t="str">
            <v>Triacylglycerol lipase that is localized to the mitochondria; has lipolytic activity towards triacylglycerols and diacylglycerols when expressed in E. coli</v>
          </cell>
          <cell r="D4486" t="str">
            <v>S000002465</v>
          </cell>
          <cell r="E4486" t="str">
            <v>ORF</v>
          </cell>
          <cell r="F4486" t="str">
            <v>Verified</v>
          </cell>
          <cell r="H4486" t="str">
            <v>chromosome 4</v>
          </cell>
          <cell r="I4486" t="str">
            <v>L000003248</v>
          </cell>
          <cell r="J4486">
            <v>4</v>
          </cell>
          <cell r="K4486">
            <v>568702</v>
          </cell>
          <cell r="L4486">
            <v>567722</v>
          </cell>
          <cell r="M4486" t="str">
            <v>C</v>
          </cell>
          <cell r="O4486">
            <v>39604</v>
          </cell>
          <cell r="P4486">
            <v>35277</v>
          </cell>
        </row>
        <row r="4487">
          <cell r="A4487" t="str">
            <v>UBC5</v>
          </cell>
          <cell r="B4487" t="str">
            <v>YDR059C</v>
          </cell>
          <cell r="C4487" t="str">
            <v>Ubiquitin-conjugating enzyme that mediates selective degradation of short-lived, abnormal, or excess proteins, including histone H3; central component of the cellular stress response; expression is heat inducible</v>
          </cell>
          <cell r="D4487" t="str">
            <v>S000002466</v>
          </cell>
          <cell r="E4487" t="str">
            <v>ORF</v>
          </cell>
          <cell r="F4487" t="str">
            <v>Verified</v>
          </cell>
          <cell r="H4487" t="str">
            <v>chromosome 4</v>
          </cell>
          <cell r="I4487" t="str">
            <v>L000002408</v>
          </cell>
          <cell r="J4487">
            <v>4</v>
          </cell>
          <cell r="K4487">
            <v>569769</v>
          </cell>
          <cell r="L4487">
            <v>569233</v>
          </cell>
          <cell r="M4487" t="str">
            <v>C</v>
          </cell>
          <cell r="O4487">
            <v>39604</v>
          </cell>
          <cell r="P4487">
            <v>35277</v>
          </cell>
        </row>
        <row r="4488">
          <cell r="A4488" t="str">
            <v>MAK21</v>
          </cell>
          <cell r="B4488" t="str">
            <v>YDR060W</v>
          </cell>
          <cell r="C4488" t="str">
            <v>Constituent of 66S pre-ribosomal particles, required for large (60S) ribosomal subunit biogenesis; involved in nuclear export of pre-ribosomes; required for maintenance of dsRNA virus; homolog of human CAATT-binding protein</v>
          </cell>
          <cell r="D4488" t="str">
            <v>S000002467</v>
          </cell>
          <cell r="E4488" t="str">
            <v>ORF</v>
          </cell>
          <cell r="F4488" t="str">
            <v>Verified</v>
          </cell>
          <cell r="G4488" t="str">
            <v>NOC1</v>
          </cell>
          <cell r="H4488" t="str">
            <v>chromosome 4</v>
          </cell>
          <cell r="I4488" t="str">
            <v>L000000993</v>
          </cell>
          <cell r="J4488">
            <v>4</v>
          </cell>
          <cell r="K4488">
            <v>570647</v>
          </cell>
          <cell r="L4488">
            <v>573724</v>
          </cell>
          <cell r="M4488" t="str">
            <v>W</v>
          </cell>
          <cell r="O4488">
            <v>39604</v>
          </cell>
          <cell r="P4488">
            <v>35277</v>
          </cell>
        </row>
        <row r="4489">
          <cell r="B4489" t="str">
            <v>YDR061W</v>
          </cell>
          <cell r="C4489" t="str">
            <v>Protein with similarity to ATP-binding cassette (ABC) transporter family members; lacks predicted membrane-spanning regions; transcriptionally activated by Yrm1p along with genes involved in multidrug resistance</v>
          </cell>
          <cell r="D4489" t="str">
            <v>S000002468</v>
          </cell>
          <cell r="E4489" t="str">
            <v>ORF</v>
          </cell>
          <cell r="F4489" t="str">
            <v>Uncharacterized</v>
          </cell>
          <cell r="H4489" t="str">
            <v>chromosome 4</v>
          </cell>
          <cell r="J4489">
            <v>4</v>
          </cell>
          <cell r="K4489">
            <v>574162</v>
          </cell>
          <cell r="L4489">
            <v>575781</v>
          </cell>
          <cell r="M4489" t="str">
            <v>W</v>
          </cell>
          <cell r="O4489">
            <v>39604</v>
          </cell>
          <cell r="P4489">
            <v>35277</v>
          </cell>
        </row>
        <row r="4490">
          <cell r="A4490" t="str">
            <v>LCB2</v>
          </cell>
          <cell r="B4490" t="str">
            <v>YDR062W</v>
          </cell>
          <cell r="C4490" t="str">
            <v>Component of serine palmitoyltransferase, responsible along with Lcb1p for the first committed step in sphingolipid synthesis, which is the condensation of serine with palmitoyl-CoA to form 3-ketosphinganine</v>
          </cell>
          <cell r="D4490" t="str">
            <v>S000002469</v>
          </cell>
          <cell r="E4490" t="str">
            <v>ORF</v>
          </cell>
          <cell r="F4490" t="str">
            <v>Verified</v>
          </cell>
          <cell r="G4490" t="str">
            <v>TSC1|SCS1</v>
          </cell>
          <cell r="H4490" t="str">
            <v>chromosome 4</v>
          </cell>
          <cell r="I4490" t="str">
            <v>L000001819</v>
          </cell>
          <cell r="J4490">
            <v>4</v>
          </cell>
          <cell r="K4490">
            <v>576472</v>
          </cell>
          <cell r="L4490">
            <v>578157</v>
          </cell>
          <cell r="M4490" t="str">
            <v>W</v>
          </cell>
          <cell r="O4490">
            <v>39604</v>
          </cell>
          <cell r="P4490">
            <v>35277</v>
          </cell>
        </row>
        <row r="4491">
          <cell r="A4491" t="str">
            <v>AIM7</v>
          </cell>
          <cell r="B4491" t="str">
            <v>YDR063W</v>
          </cell>
          <cell r="C4491" t="str">
            <v>Protein that interacts with Arp2/3 complex to stimulate actin filament debranching and inhibit actin nucleation; has similarity to Cof1p and also to human glia maturation factor (GMF); null mutant displays elevated mitochondrial genome loss</v>
          </cell>
          <cell r="D4491" t="str">
            <v>S000002470</v>
          </cell>
          <cell r="E4491" t="str">
            <v>ORF</v>
          </cell>
          <cell r="F4491" t="str">
            <v>Verified</v>
          </cell>
          <cell r="G4491" t="str">
            <v>GMF1|GMF|Glia maturation factor</v>
          </cell>
          <cell r="H4491" t="str">
            <v>chromosome 4</v>
          </cell>
          <cell r="J4491">
            <v>4</v>
          </cell>
          <cell r="K4491">
            <v>578662</v>
          </cell>
          <cell r="L4491">
            <v>579111</v>
          </cell>
          <cell r="M4491" t="str">
            <v>W</v>
          </cell>
          <cell r="O4491">
            <v>39604</v>
          </cell>
          <cell r="P4491">
            <v>35277</v>
          </cell>
        </row>
        <row r="4492">
          <cell r="A4492" t="str">
            <v>RPS13</v>
          </cell>
          <cell r="B4492" t="str">
            <v>YDR064W</v>
          </cell>
          <cell r="C4492" t="str">
            <v>Protein component of the small (40S) ribosomal subunit; has similarity to E. coli S15 and rat S13 ribosomal proteins</v>
          </cell>
          <cell r="D4492" t="str">
            <v>S000002471</v>
          </cell>
          <cell r="E4492" t="str">
            <v>ORF</v>
          </cell>
          <cell r="F4492" t="str">
            <v>Verified</v>
          </cell>
          <cell r="G4492" t="str">
            <v>YS15|S27a|S13|RPS13C|RPS13B</v>
          </cell>
          <cell r="H4492" t="str">
            <v>chromosome 4</v>
          </cell>
          <cell r="I4492" t="str">
            <v>L000002900|L000002655</v>
          </cell>
          <cell r="J4492">
            <v>4</v>
          </cell>
          <cell r="K4492">
            <v>579457</v>
          </cell>
          <cell r="L4492">
            <v>580451</v>
          </cell>
          <cell r="M4492" t="str">
            <v>W</v>
          </cell>
          <cell r="O4492">
            <v>39604</v>
          </cell>
          <cell r="P4492">
            <v>35277</v>
          </cell>
        </row>
        <row r="4493">
          <cell r="A4493" t="str">
            <v>RRG1</v>
          </cell>
          <cell r="B4493" t="str">
            <v>YDR065W</v>
          </cell>
          <cell r="C4493" t="str">
            <v>Protein of unknown function, required for vacuolar acidification and mitochondrial genome maintenance; the authentic, non-tagged protein is detected in highly purified mitochondria in high-throughput studies</v>
          </cell>
          <cell r="D4493" t="str">
            <v>S000002472</v>
          </cell>
          <cell r="E4493" t="str">
            <v>ORF</v>
          </cell>
          <cell r="F4493" t="str">
            <v>Verified</v>
          </cell>
          <cell r="H4493" t="str">
            <v>chromosome 4</v>
          </cell>
          <cell r="J4493">
            <v>4</v>
          </cell>
          <cell r="K4493">
            <v>580686</v>
          </cell>
          <cell r="L4493">
            <v>581783</v>
          </cell>
          <cell r="M4493" t="str">
            <v>W</v>
          </cell>
          <cell r="O4493">
            <v>39604</v>
          </cell>
          <cell r="P4493">
            <v>35277</v>
          </cell>
        </row>
        <row r="4494">
          <cell r="A4494" t="str">
            <v>RTR2</v>
          </cell>
          <cell r="B4494" t="str">
            <v>YDR066C</v>
          </cell>
          <cell r="C4494" t="str">
            <v>Protein of unknown function with high similarity to Rtr1p; exhibits genetic interactions with Rtr1p; green fluorescent protein (GFP)-fusion protein localizes to the cytoplasm; YDR066C is not an essential gene</v>
          </cell>
          <cell r="D4494" t="str">
            <v>S000002473</v>
          </cell>
          <cell r="E4494" t="str">
            <v>ORF</v>
          </cell>
          <cell r="F4494" t="str">
            <v>Uncharacterized</v>
          </cell>
          <cell r="H4494" t="str">
            <v>chromosome 4</v>
          </cell>
          <cell r="J4494">
            <v>4</v>
          </cell>
          <cell r="K4494">
            <v>582497</v>
          </cell>
          <cell r="L4494">
            <v>581907</v>
          </cell>
          <cell r="M4494" t="str">
            <v>C</v>
          </cell>
          <cell r="O4494">
            <v>39604</v>
          </cell>
          <cell r="P4494">
            <v>35277</v>
          </cell>
        </row>
        <row r="4495">
          <cell r="A4495" t="str">
            <v>OCA6</v>
          </cell>
          <cell r="B4495" t="str">
            <v>YDR067C</v>
          </cell>
          <cell r="C4495" t="str">
            <v>Cytoplasmic protein required for replication of Brome mosaic virus in S. cerevisiae, which is a model system for studying positive-strand RNA virus replication; null mutation confers sensitivity to tunicamycin and DTT</v>
          </cell>
          <cell r="D4495" t="str">
            <v>S000002474</v>
          </cell>
          <cell r="E4495" t="str">
            <v>ORF</v>
          </cell>
          <cell r="F4495" t="str">
            <v>Uncharacterized</v>
          </cell>
          <cell r="H4495" t="str">
            <v>chromosome 4</v>
          </cell>
          <cell r="J4495">
            <v>4</v>
          </cell>
          <cell r="K4495">
            <v>583464</v>
          </cell>
          <cell r="L4495">
            <v>582790</v>
          </cell>
          <cell r="M4495" t="str">
            <v>C</v>
          </cell>
          <cell r="O4495">
            <v>39604</v>
          </cell>
          <cell r="P4495">
            <v>35277</v>
          </cell>
        </row>
        <row r="4496">
          <cell r="A4496" t="str">
            <v>DOS2</v>
          </cell>
          <cell r="B4496" t="str">
            <v>YDR068W</v>
          </cell>
          <cell r="C4496" t="str">
            <v>Protein of unknown function, green fluorescent protein (GFP)-fusion protein localizes to the cytoplasm</v>
          </cell>
          <cell r="D4496" t="str">
            <v>S000002475</v>
          </cell>
          <cell r="E4496" t="str">
            <v>ORF</v>
          </cell>
          <cell r="F4496" t="str">
            <v>Verified</v>
          </cell>
          <cell r="H4496" t="str">
            <v>chromosome 4</v>
          </cell>
          <cell r="I4496" t="str">
            <v>L000000518</v>
          </cell>
          <cell r="J4496">
            <v>4</v>
          </cell>
          <cell r="K4496">
            <v>583712</v>
          </cell>
          <cell r="L4496">
            <v>584644</v>
          </cell>
          <cell r="M4496" t="str">
            <v>W</v>
          </cell>
          <cell r="O4496">
            <v>39604</v>
          </cell>
          <cell r="P4496">
            <v>35277</v>
          </cell>
        </row>
        <row r="4497">
          <cell r="A4497" t="str">
            <v>DOA4</v>
          </cell>
          <cell r="B4497" t="str">
            <v>YDR069C</v>
          </cell>
          <cell r="C4497" t="str">
            <v>Ubiquitin isopeptidase, required for recycling ubiquitin from proteasome-bound ubiquitinated intermediates, acts at the late endosome/prevacuolar compartment to recover ubiquitin from ubiquitinated membrane proteins en route to the vacuole</v>
          </cell>
          <cell r="D4497" t="str">
            <v>S000002476</v>
          </cell>
          <cell r="E4497" t="str">
            <v>ORF</v>
          </cell>
          <cell r="F4497" t="str">
            <v>Verified</v>
          </cell>
          <cell r="G4497" t="str">
            <v>UBP4|SSV7|NPI2|MUT4|DOS1</v>
          </cell>
          <cell r="H4497" t="str">
            <v>chromosome 4</v>
          </cell>
          <cell r="I4497" t="str">
            <v>L000000514</v>
          </cell>
          <cell r="J4497">
            <v>4</v>
          </cell>
          <cell r="K4497">
            <v>587718</v>
          </cell>
          <cell r="L4497">
            <v>584938</v>
          </cell>
          <cell r="M4497" t="str">
            <v>C</v>
          </cell>
          <cell r="O4497">
            <v>39604</v>
          </cell>
          <cell r="P4497">
            <v>35277</v>
          </cell>
        </row>
        <row r="4498">
          <cell r="A4498" t="str">
            <v>FMP16</v>
          </cell>
          <cell r="B4498" t="str">
            <v>YDR070C</v>
          </cell>
          <cell r="C4498" t="str">
            <v>Putative protein of unknown function; proposed to be involved in responding to conditions of stress; the authentic, non-tagged protein is detected in highly purified mitochondria in high-throughput studies</v>
          </cell>
          <cell r="D4498" t="str">
            <v>S000002477</v>
          </cell>
          <cell r="E4498" t="str">
            <v>ORF</v>
          </cell>
          <cell r="F4498" t="str">
            <v>Uncharacterized</v>
          </cell>
          <cell r="H4498" t="str">
            <v>chromosome 4</v>
          </cell>
          <cell r="J4498">
            <v>4</v>
          </cell>
          <cell r="K4498">
            <v>588378</v>
          </cell>
          <cell r="L4498">
            <v>588097</v>
          </cell>
          <cell r="M4498" t="str">
            <v>C</v>
          </cell>
          <cell r="O4498">
            <v>39604</v>
          </cell>
          <cell r="P4498">
            <v>35277</v>
          </cell>
        </row>
        <row r="4499">
          <cell r="A4499" t="str">
            <v>PAA1</v>
          </cell>
          <cell r="B4499" t="str">
            <v>YDR071C</v>
          </cell>
          <cell r="C4499" t="str">
            <v>Polyamine acetyltransferase; acetylates polyamines (e.g. putrescine, spermidine, spermine) and also aralkylamines (e.g. tryptamine, phenylethylamine); may be involved in transcription and/or DNA replication</v>
          </cell>
          <cell r="D4499" t="str">
            <v>S000002478</v>
          </cell>
          <cell r="E4499" t="str">
            <v>ORF</v>
          </cell>
          <cell r="F4499" t="str">
            <v>Verified</v>
          </cell>
          <cell r="H4499" t="str">
            <v>chromosome 4</v>
          </cell>
          <cell r="J4499">
            <v>4</v>
          </cell>
          <cell r="K4499">
            <v>589401</v>
          </cell>
          <cell r="L4499">
            <v>588826</v>
          </cell>
          <cell r="M4499" t="str">
            <v>C</v>
          </cell>
          <cell r="O4499">
            <v>39604</v>
          </cell>
          <cell r="P4499">
            <v>35277</v>
          </cell>
        </row>
        <row r="4500">
          <cell r="A4500" t="str">
            <v>IPT1</v>
          </cell>
          <cell r="B4500" t="str">
            <v>YDR072C</v>
          </cell>
          <cell r="C4500" t="str">
            <v>Inositolphosphotransferase, involved in synthesis of mannose-(inositol-P)2-ceramide (M(IP)2C), the most abundant sphingolipid;, can mutate to resistance to the antifungals syringomycin E and DmAMP1 and to K. lactis zymocin</v>
          </cell>
          <cell r="D4500" t="str">
            <v>S000002479</v>
          </cell>
          <cell r="E4500" t="str">
            <v>ORF</v>
          </cell>
          <cell r="F4500" t="str">
            <v>Verified</v>
          </cell>
          <cell r="G4500" t="str">
            <v>KTI6|SYR4</v>
          </cell>
          <cell r="H4500" t="str">
            <v>chromosome 4</v>
          </cell>
          <cell r="I4500" t="str">
            <v>L000004226</v>
          </cell>
          <cell r="J4500">
            <v>4</v>
          </cell>
          <cell r="K4500">
            <v>591343</v>
          </cell>
          <cell r="L4500">
            <v>589760</v>
          </cell>
          <cell r="M4500" t="str">
            <v>C</v>
          </cell>
          <cell r="O4500">
            <v>39604</v>
          </cell>
          <cell r="P4500">
            <v>35277</v>
          </cell>
        </row>
        <row r="4501">
          <cell r="A4501" t="str">
            <v>SNF11</v>
          </cell>
          <cell r="B4501" t="str">
            <v>YDR073W</v>
          </cell>
          <cell r="C4501" t="str">
            <v>Subunit of the SWI/SNF chromatin remodeling complex involved in transcriptional regulation; interacts with a highly conserved 40-residue sequence of Snf2p</v>
          </cell>
          <cell r="D4501" t="str">
            <v>S000002480</v>
          </cell>
          <cell r="E4501" t="str">
            <v>ORF</v>
          </cell>
          <cell r="F4501" t="str">
            <v>Verified</v>
          </cell>
          <cell r="H4501" t="str">
            <v>chromosome 4</v>
          </cell>
          <cell r="I4501" t="str">
            <v>L000003167</v>
          </cell>
          <cell r="J4501">
            <v>4</v>
          </cell>
          <cell r="K4501">
            <v>592437</v>
          </cell>
          <cell r="L4501">
            <v>592946</v>
          </cell>
          <cell r="M4501" t="str">
            <v>W</v>
          </cell>
          <cell r="O4501">
            <v>39604</v>
          </cell>
          <cell r="P4501">
            <v>35277</v>
          </cell>
        </row>
        <row r="4502">
          <cell r="A4502" t="str">
            <v>TPS2</v>
          </cell>
          <cell r="B4502" t="str">
            <v>YDR074W</v>
          </cell>
          <cell r="C4502" t="str">
            <v>Phosphatase subunit of the trehalose-6-phosphate synthase/phosphatase complex, which synthesizes the storage carbohydrate trehalose; expression is induced by stress conditions and repressed by the Ras-cAMP pathway</v>
          </cell>
          <cell r="D4502" t="str">
            <v>S000002481</v>
          </cell>
          <cell r="E4502" t="str">
            <v>ORF</v>
          </cell>
          <cell r="F4502" t="str">
            <v>Verified</v>
          </cell>
          <cell r="G4502" t="str">
            <v>PFK3|HOG2</v>
          </cell>
          <cell r="H4502" t="str">
            <v>chromosome 4</v>
          </cell>
          <cell r="I4502" t="str">
            <v>L000002331</v>
          </cell>
          <cell r="J4502">
            <v>4</v>
          </cell>
          <cell r="K4502">
            <v>593891</v>
          </cell>
          <cell r="L4502">
            <v>596581</v>
          </cell>
          <cell r="M4502" t="str">
            <v>W</v>
          </cell>
          <cell r="O4502">
            <v>39604</v>
          </cell>
          <cell r="P4502">
            <v>35277</v>
          </cell>
        </row>
        <row r="4503">
          <cell r="A4503" t="str">
            <v>PPH3</v>
          </cell>
          <cell r="B4503" t="str">
            <v>YDR075W</v>
          </cell>
          <cell r="C4503" t="str">
            <v>Catalytic subunit of an evolutionarily conserved protein phosphatase complex containing Psy2p and the regulatory subunit Psy4p; required for cisplatin resistance; involved in activation of Gln3p</v>
          </cell>
          <cell r="D4503" t="str">
            <v>S000002482</v>
          </cell>
          <cell r="E4503" t="str">
            <v>ORF</v>
          </cell>
          <cell r="F4503" t="str">
            <v>Verified</v>
          </cell>
          <cell r="H4503" t="str">
            <v>chromosome 4</v>
          </cell>
          <cell r="I4503" t="str">
            <v>L000001471</v>
          </cell>
          <cell r="J4503">
            <v>4</v>
          </cell>
          <cell r="K4503">
            <v>597154</v>
          </cell>
          <cell r="L4503">
            <v>598080</v>
          </cell>
          <cell r="M4503" t="str">
            <v>W</v>
          </cell>
          <cell r="N4503">
            <v>53</v>
          </cell>
          <cell r="O4503">
            <v>39604</v>
          </cell>
          <cell r="P4503">
            <v>35277</v>
          </cell>
        </row>
        <row r="4504">
          <cell r="A4504" t="str">
            <v>RAD55</v>
          </cell>
          <cell r="B4504" t="str">
            <v>YDR076W</v>
          </cell>
          <cell r="C4504" t="str">
            <v>Protein that stimulates strand exchange by stabilizing the binding of Rad51p to single-stranded DNA; involved in the recombinational repair of double-strand breaks in DNA during vegetative growth and meiosis; forms heterodimer with Rad57p</v>
          </cell>
          <cell r="D4504" t="str">
            <v>S000002483</v>
          </cell>
          <cell r="E4504" t="str">
            <v>ORF</v>
          </cell>
          <cell r="F4504" t="str">
            <v>Verified</v>
          </cell>
          <cell r="H4504" t="str">
            <v>chromosome 4</v>
          </cell>
          <cell r="I4504" t="str">
            <v>L000001575</v>
          </cell>
          <cell r="J4504">
            <v>4</v>
          </cell>
          <cell r="K4504">
            <v>598466</v>
          </cell>
          <cell r="L4504">
            <v>599686</v>
          </cell>
          <cell r="M4504" t="str">
            <v>W</v>
          </cell>
          <cell r="N4504">
            <v>53</v>
          </cell>
          <cell r="O4504">
            <v>39604</v>
          </cell>
          <cell r="P4504">
            <v>35277</v>
          </cell>
        </row>
        <row r="4505">
          <cell r="A4505" t="str">
            <v>SED1</v>
          </cell>
          <cell r="B4505" t="str">
            <v>YDR077W</v>
          </cell>
          <cell r="C4505" t="str">
            <v>Major stress-induced structural GPI-cell wall glycoprotein in stationary-phase cells, associates with translating ribosomes, possible role in mitochondrial genome maintenance; ORF contains two distinct variable minisatellites</v>
          </cell>
          <cell r="D4505" t="str">
            <v>S000002484</v>
          </cell>
          <cell r="E4505" t="str">
            <v>ORF</v>
          </cell>
          <cell r="F4505" t="str">
            <v>Verified</v>
          </cell>
          <cell r="H4505" t="str">
            <v>chromosome 4</v>
          </cell>
          <cell r="I4505" t="str">
            <v>L000001859</v>
          </cell>
          <cell r="J4505">
            <v>4</v>
          </cell>
          <cell r="K4505">
            <v>600791</v>
          </cell>
          <cell r="L4505">
            <v>601807</v>
          </cell>
          <cell r="M4505" t="str">
            <v>W</v>
          </cell>
          <cell r="O4505">
            <v>39604</v>
          </cell>
          <cell r="P4505">
            <v>35277</v>
          </cell>
        </row>
        <row r="4506">
          <cell r="A4506" t="str">
            <v>SHU2</v>
          </cell>
          <cell r="B4506" t="str">
            <v>YDR078C</v>
          </cell>
          <cell r="C4506" t="str">
            <v>Protein involved in a Rad51p-, Rad54p-dependent pathway for homologous recombination repair, important for error-free repair of spontaneous and induced DNA lesions to protect the genome from mutation; associates with Shu1p, Psy3p, and Csm2p</v>
          </cell>
          <cell r="D4506" t="str">
            <v>S000002485</v>
          </cell>
          <cell r="E4506" t="str">
            <v>ORF</v>
          </cell>
          <cell r="F4506" t="str">
            <v>Verified</v>
          </cell>
          <cell r="H4506" t="str">
            <v>chromosome 4</v>
          </cell>
          <cell r="J4506">
            <v>4</v>
          </cell>
          <cell r="K4506">
            <v>602867</v>
          </cell>
          <cell r="L4506">
            <v>602196</v>
          </cell>
          <cell r="M4506" t="str">
            <v>C</v>
          </cell>
          <cell r="O4506">
            <v>39604</v>
          </cell>
          <cell r="P4506">
            <v>35277</v>
          </cell>
        </row>
        <row r="4507">
          <cell r="A4507" t="str">
            <v>PET100</v>
          </cell>
          <cell r="B4507" t="str">
            <v>YDR079W</v>
          </cell>
          <cell r="C4507" t="str">
            <v>Chaperone that specifically facilitates the assembly of cytochrome c oxidase, integral to the mitochondrial inner membrane; interacts with a subcomplex of subunits VII, VIIa, and VIII (Cox7p, Cox9p, and Cox8p) but not with the holoenzyme</v>
          </cell>
          <cell r="D4507" t="str">
            <v>S000002486</v>
          </cell>
          <cell r="E4507" t="str">
            <v>ORF</v>
          </cell>
          <cell r="F4507" t="str">
            <v>Verified</v>
          </cell>
          <cell r="H4507" t="str">
            <v>chromosome 4</v>
          </cell>
          <cell r="I4507" t="str">
            <v>L000003521</v>
          </cell>
          <cell r="J4507">
            <v>4</v>
          </cell>
          <cell r="K4507">
            <v>603062</v>
          </cell>
          <cell r="L4507">
            <v>603397</v>
          </cell>
          <cell r="M4507" t="str">
            <v>W</v>
          </cell>
          <cell r="O4507">
            <v>39604</v>
          </cell>
          <cell r="P4507">
            <v>35277</v>
          </cell>
        </row>
        <row r="4508">
          <cell r="A4508" t="str">
            <v>TFB5</v>
          </cell>
          <cell r="B4508" t="str">
            <v>YDR079C-A</v>
          </cell>
          <cell r="C4508" t="str">
            <v>Component of the RNA polymerase II general transcription and DNA repair factor TFIIH; involved in transcription initiation and in nucleotide-excision repair; homolog of Chlamydomonas reinhardtii REX1-S protein involved in DNA repair</v>
          </cell>
          <cell r="D4508" t="str">
            <v>S000007603</v>
          </cell>
          <cell r="E4508" t="str">
            <v>ORF</v>
          </cell>
          <cell r="F4508" t="str">
            <v>Verified</v>
          </cell>
          <cell r="H4508" t="str">
            <v>chromosome 4</v>
          </cell>
          <cell r="J4508">
            <v>4</v>
          </cell>
          <cell r="K4508">
            <v>603809</v>
          </cell>
          <cell r="L4508">
            <v>603591</v>
          </cell>
          <cell r="M4508" t="str">
            <v>C</v>
          </cell>
          <cell r="O4508">
            <v>39604</v>
          </cell>
          <cell r="P4508">
            <v>36948</v>
          </cell>
        </row>
        <row r="4509">
          <cell r="A4509" t="str">
            <v>VPS41</v>
          </cell>
          <cell r="B4509" t="str">
            <v>YDR080W</v>
          </cell>
          <cell r="C4509" t="str">
            <v>Vacuolar membrane protein that is a subunit of the homotypic vacuole fusion and vacuole protein sorting (HOPS) complex; essential for membrane docking and fusion at the Golgi-to-endosome and endosome-to-vacuole stages of protein transport</v>
          </cell>
          <cell r="D4509" t="str">
            <v>S000002487</v>
          </cell>
          <cell r="E4509" t="str">
            <v>ORF</v>
          </cell>
          <cell r="F4509" t="str">
            <v>Verified</v>
          </cell>
          <cell r="G4509" t="str">
            <v>VPL20|VAM2|SVL2|FET2|CVT8</v>
          </cell>
          <cell r="H4509" t="str">
            <v>chromosome 4</v>
          </cell>
          <cell r="I4509" t="str">
            <v>L000003512|L000004234</v>
          </cell>
          <cell r="J4509">
            <v>4</v>
          </cell>
          <cell r="K4509">
            <v>604006</v>
          </cell>
          <cell r="L4509">
            <v>606984</v>
          </cell>
          <cell r="M4509" t="str">
            <v>W</v>
          </cell>
          <cell r="O4509">
            <v>39604</v>
          </cell>
          <cell r="P4509">
            <v>35277</v>
          </cell>
        </row>
        <row r="4510">
          <cell r="A4510" t="str">
            <v>PDC2</v>
          </cell>
          <cell r="B4510" t="str">
            <v>YDR081C</v>
          </cell>
          <cell r="C4510" t="str">
            <v>Transcription factor required for the synthesis of the glycolytic enzyme pyruvate decarboxylase, required for high level expression of both the THI and the PDC genes</v>
          </cell>
          <cell r="D4510" t="str">
            <v>S000002488</v>
          </cell>
          <cell r="E4510" t="str">
            <v>ORF</v>
          </cell>
          <cell r="F4510" t="str">
            <v>Verified</v>
          </cell>
          <cell r="H4510" t="str">
            <v>chromosome 4</v>
          </cell>
          <cell r="I4510" t="str">
            <v>L000001355</v>
          </cell>
          <cell r="J4510">
            <v>4</v>
          </cell>
          <cell r="K4510">
            <v>610079</v>
          </cell>
          <cell r="L4510">
            <v>607302</v>
          </cell>
          <cell r="M4510" t="str">
            <v>C</v>
          </cell>
          <cell r="N4510">
            <v>50</v>
          </cell>
          <cell r="O4510">
            <v>39604</v>
          </cell>
          <cell r="P4510">
            <v>35277</v>
          </cell>
        </row>
        <row r="4511">
          <cell r="A4511" t="str">
            <v>STN1</v>
          </cell>
          <cell r="B4511" t="str">
            <v>YDR082W</v>
          </cell>
          <cell r="C4511" t="str">
            <v>Telomere end-binding and capping protein, plays a key role with Pol12p in linking telomerase action with completion of lagging strand synthesis, and in a regulatory step required for telomere capping</v>
          </cell>
          <cell r="D4511" t="str">
            <v>S000002489</v>
          </cell>
          <cell r="E4511" t="str">
            <v>ORF</v>
          </cell>
          <cell r="F4511" t="str">
            <v>Verified</v>
          </cell>
          <cell r="H4511" t="str">
            <v>chromosome 4</v>
          </cell>
          <cell r="I4511" t="str">
            <v>L000003921</v>
          </cell>
          <cell r="J4511">
            <v>4</v>
          </cell>
          <cell r="K4511">
            <v>610439</v>
          </cell>
          <cell r="L4511">
            <v>611923</v>
          </cell>
          <cell r="M4511" t="str">
            <v>W</v>
          </cell>
          <cell r="O4511">
            <v>39604</v>
          </cell>
          <cell r="P4511">
            <v>35277</v>
          </cell>
        </row>
        <row r="4512">
          <cell r="A4512" t="str">
            <v>RRP8</v>
          </cell>
          <cell r="B4512" t="str">
            <v>YDR083W</v>
          </cell>
          <cell r="C4512" t="str">
            <v>Nucleolar protein involved in rRNA processing, pre-rRNA cleavage at site A2; also involved in telomere maintenance; mutation is synthetically lethal with a gar1 mutation</v>
          </cell>
          <cell r="D4512" t="str">
            <v>S000002490</v>
          </cell>
          <cell r="E4512" t="str">
            <v>ORF</v>
          </cell>
          <cell r="F4512" t="str">
            <v>Verified</v>
          </cell>
          <cell r="H4512" t="str">
            <v>chromosome 4</v>
          </cell>
          <cell r="J4512">
            <v>4</v>
          </cell>
          <cell r="K4512">
            <v>612071</v>
          </cell>
          <cell r="L4512">
            <v>613249</v>
          </cell>
          <cell r="M4512" t="str">
            <v>W</v>
          </cell>
          <cell r="O4512">
            <v>39604</v>
          </cell>
          <cell r="P4512" t="str">
            <v>2003-09-22|2006-01-19|1996-07-31</v>
          </cell>
        </row>
        <row r="4513">
          <cell r="A4513" t="str">
            <v>TVP23</v>
          </cell>
          <cell r="B4513" t="str">
            <v>YDR084C</v>
          </cell>
          <cell r="C4513" t="str">
            <v>Integral membrane protein localized to late Golgi vesicles along with the v-SNARE Tlg2p; green fluorescent protein (GFP)-fusion protein localizes to the cytoplasm in a punctate pattern</v>
          </cell>
          <cell r="D4513" t="str">
            <v>S000002491</v>
          </cell>
          <cell r="E4513" t="str">
            <v>ORF</v>
          </cell>
          <cell r="F4513" t="str">
            <v>Verified</v>
          </cell>
          <cell r="H4513" t="str">
            <v>chromosome 4</v>
          </cell>
          <cell r="J4513">
            <v>4</v>
          </cell>
          <cell r="K4513">
            <v>614002</v>
          </cell>
          <cell r="L4513">
            <v>613403</v>
          </cell>
          <cell r="M4513" t="str">
            <v>C</v>
          </cell>
          <cell r="O4513">
            <v>39604</v>
          </cell>
          <cell r="P4513">
            <v>35277</v>
          </cell>
        </row>
        <row r="4514">
          <cell r="A4514" t="str">
            <v>AFR1</v>
          </cell>
          <cell r="B4514" t="str">
            <v>YDR085C</v>
          </cell>
          <cell r="C4514" t="str">
            <v>Protein required for pheromone-induced projection (shmoo) formation; regulates septin architecture during mating; has an RVXF motif that mediates targeting of Glc7p to mating projections; interacts with Cdc12p</v>
          </cell>
          <cell r="D4514" t="str">
            <v>S000002492</v>
          </cell>
          <cell r="E4514" t="str">
            <v>ORF</v>
          </cell>
          <cell r="F4514" t="str">
            <v>Verified</v>
          </cell>
          <cell r="H4514" t="str">
            <v>chromosome 4</v>
          </cell>
          <cell r="I4514" t="str">
            <v>L000000059</v>
          </cell>
          <cell r="J4514">
            <v>4</v>
          </cell>
          <cell r="K4514">
            <v>616148</v>
          </cell>
          <cell r="L4514">
            <v>614286</v>
          </cell>
          <cell r="M4514" t="str">
            <v>C</v>
          </cell>
          <cell r="N4514">
            <v>47.97</v>
          </cell>
          <cell r="O4514">
            <v>39604</v>
          </cell>
          <cell r="P4514">
            <v>35277</v>
          </cell>
        </row>
        <row r="4515">
          <cell r="A4515" t="str">
            <v>SSS1</v>
          </cell>
          <cell r="B4515" t="str">
            <v>YDR086C</v>
          </cell>
          <cell r="C4515" t="str">
            <v>Subunit of the Sec61p translocation complex (Sec61p-Sss1p-Sbh1p) that forms a channel for passage of secretory proteins through the endoplasmic reticulum membrane, and of the Ssh1p complex (Ssh1p-Sbh2p-Sss1p); interacts with Ost4p and Wbp1p</v>
          </cell>
          <cell r="D4515" t="str">
            <v>S000002493</v>
          </cell>
          <cell r="E4515" t="str">
            <v>ORF</v>
          </cell>
          <cell r="F4515" t="str">
            <v>Verified</v>
          </cell>
          <cell r="H4515" t="str">
            <v>chromosome 4</v>
          </cell>
          <cell r="I4515" t="str">
            <v>L000002092</v>
          </cell>
          <cell r="J4515">
            <v>4</v>
          </cell>
          <cell r="K4515">
            <v>617168</v>
          </cell>
          <cell r="L4515">
            <v>616926</v>
          </cell>
          <cell r="M4515" t="str">
            <v>C</v>
          </cell>
          <cell r="O4515">
            <v>39604</v>
          </cell>
          <cell r="P4515">
            <v>35277</v>
          </cell>
        </row>
        <row r="4516">
          <cell r="A4516" t="str">
            <v>RRP1</v>
          </cell>
          <cell r="B4516" t="str">
            <v>YDR087C</v>
          </cell>
          <cell r="C4516" t="str">
            <v>Essential evolutionarily conserved nucleolar protein necessary for biogenesis of 60S ribosomal subunits and processing of pre-rRNAs to mature rRNAs, associated with several distinct 66S pre-ribosomal particles</v>
          </cell>
          <cell r="D4516" t="str">
            <v>S000002494</v>
          </cell>
          <cell r="E4516" t="str">
            <v>ORF</v>
          </cell>
          <cell r="F4516" t="str">
            <v>Verified</v>
          </cell>
          <cell r="H4516" t="str">
            <v>chromosome 4</v>
          </cell>
          <cell r="I4516" t="str">
            <v>L000001774</v>
          </cell>
          <cell r="J4516">
            <v>4</v>
          </cell>
          <cell r="K4516">
            <v>618304</v>
          </cell>
          <cell r="L4516">
            <v>617468</v>
          </cell>
          <cell r="M4516" t="str">
            <v>C</v>
          </cell>
          <cell r="O4516">
            <v>39604</v>
          </cell>
          <cell r="P4516">
            <v>35277</v>
          </cell>
        </row>
        <row r="4517">
          <cell r="A4517" t="str">
            <v>SLU7</v>
          </cell>
          <cell r="B4517" t="str">
            <v>YDR088C</v>
          </cell>
          <cell r="C4517" t="str">
            <v>RNA splicing factor, required for ATP-independent portion of 2nd catalytic step of spliceosomal RNA splicing; interacts with Prp18p; contains zinc knuckle domain</v>
          </cell>
          <cell r="D4517" t="str">
            <v>S000002495</v>
          </cell>
          <cell r="E4517" t="str">
            <v>ORF</v>
          </cell>
          <cell r="F4517" t="str">
            <v>Verified</v>
          </cell>
          <cell r="G4517" t="str">
            <v>SLT17</v>
          </cell>
          <cell r="H4517" t="str">
            <v>chromosome 4</v>
          </cell>
          <cell r="I4517" t="str">
            <v>L000001922</v>
          </cell>
          <cell r="J4517">
            <v>4</v>
          </cell>
          <cell r="K4517">
            <v>619643</v>
          </cell>
          <cell r="L4517">
            <v>618495</v>
          </cell>
          <cell r="M4517" t="str">
            <v>C</v>
          </cell>
          <cell r="O4517">
            <v>39604</v>
          </cell>
          <cell r="P4517">
            <v>35277</v>
          </cell>
        </row>
        <row r="4518">
          <cell r="B4518" t="str">
            <v>YDR089W</v>
          </cell>
          <cell r="C4518" t="str">
            <v>Protein of unknown function; deletion confers resistance to Nickel</v>
          </cell>
          <cell r="D4518" t="str">
            <v>S000002496</v>
          </cell>
          <cell r="E4518" t="str">
            <v>ORF</v>
          </cell>
          <cell r="F4518" t="str">
            <v>Uncharacterized</v>
          </cell>
          <cell r="H4518" t="str">
            <v>chromosome 4</v>
          </cell>
          <cell r="J4518">
            <v>4</v>
          </cell>
          <cell r="K4518">
            <v>622110</v>
          </cell>
          <cell r="L4518">
            <v>624719</v>
          </cell>
          <cell r="M4518" t="str">
            <v>W</v>
          </cell>
          <cell r="O4518">
            <v>39604</v>
          </cell>
          <cell r="P4518">
            <v>35277</v>
          </cell>
        </row>
        <row r="4519">
          <cell r="B4519" t="str">
            <v>YDR090C</v>
          </cell>
          <cell r="C4519" t="str">
            <v>Putative protein of unknown function</v>
          </cell>
          <cell r="D4519" t="str">
            <v>S000002497</v>
          </cell>
          <cell r="E4519" t="str">
            <v>ORF</v>
          </cell>
          <cell r="F4519" t="str">
            <v>Uncharacterized</v>
          </cell>
          <cell r="H4519" t="str">
            <v>chromosome 4</v>
          </cell>
          <cell r="J4519">
            <v>4</v>
          </cell>
          <cell r="K4519">
            <v>625996</v>
          </cell>
          <cell r="L4519">
            <v>625064</v>
          </cell>
          <cell r="M4519" t="str">
            <v>C</v>
          </cell>
          <cell r="O4519">
            <v>39604</v>
          </cell>
          <cell r="P4519">
            <v>35277</v>
          </cell>
        </row>
        <row r="4520">
          <cell r="A4520" t="str">
            <v>RLI1</v>
          </cell>
          <cell r="B4520" t="str">
            <v>YDR091C</v>
          </cell>
          <cell r="C4520" t="str">
            <v>Essential iron-sulfur protein required for ribosome biogenesis and translation initiation; facilitates binding of a multifactor complex (MFC) of translation initiation factors to the small ribosomal subunit; predicted ABC family ATPase</v>
          </cell>
          <cell r="D4520" t="str">
            <v>S000002498</v>
          </cell>
          <cell r="E4520" t="str">
            <v>ORF</v>
          </cell>
          <cell r="F4520" t="str">
            <v>Verified</v>
          </cell>
          <cell r="H4520" t="str">
            <v>chromosome 4</v>
          </cell>
          <cell r="J4520">
            <v>4</v>
          </cell>
          <cell r="K4520">
            <v>628532</v>
          </cell>
          <cell r="L4520">
            <v>626706</v>
          </cell>
          <cell r="M4520" t="str">
            <v>C</v>
          </cell>
          <cell r="O4520">
            <v>39604</v>
          </cell>
          <cell r="P4520">
            <v>35277</v>
          </cell>
        </row>
        <row r="4521">
          <cell r="A4521" t="str">
            <v>UBC13</v>
          </cell>
          <cell r="B4521" t="str">
            <v>YDR092W</v>
          </cell>
          <cell r="C4521" t="str">
            <v>Ubiquitin-conjugating enzyme involved in the error-free DNA postreplication repair pathway; interacts with Mms2p to assemble ubiquitin chains at the Ub Lys-63 residue; DNA damage triggers redistribution from the cytoplasm to the nucleus</v>
          </cell>
          <cell r="D4521" t="str">
            <v>S000002499</v>
          </cell>
          <cell r="E4521" t="str">
            <v>ORF</v>
          </cell>
          <cell r="F4521" t="str">
            <v>Verified</v>
          </cell>
          <cell r="H4521" t="str">
            <v>chromosome 4</v>
          </cell>
          <cell r="I4521" t="str">
            <v>L000003387</v>
          </cell>
          <cell r="J4521">
            <v>4</v>
          </cell>
          <cell r="K4521">
            <v>629874</v>
          </cell>
          <cell r="L4521">
            <v>630603</v>
          </cell>
          <cell r="M4521" t="str">
            <v>W</v>
          </cell>
          <cell r="O4521">
            <v>39604</v>
          </cell>
          <cell r="P4521">
            <v>35277</v>
          </cell>
        </row>
        <row r="4522">
          <cell r="A4522" t="str">
            <v>DNF2</v>
          </cell>
          <cell r="B4522" t="str">
            <v>YDR093W</v>
          </cell>
          <cell r="C4522" t="str">
            <v>Aminophospholipid translocase (flippase) that localizes primarily to the plasma membrane; contributes to endocytosis, protein transport and cell polarity; type 4 P-type ATPase</v>
          </cell>
          <cell r="D4522" t="str">
            <v>S000002500</v>
          </cell>
          <cell r="E4522" t="str">
            <v>ORF</v>
          </cell>
          <cell r="F4522" t="str">
            <v>Verified</v>
          </cell>
          <cell r="H4522" t="str">
            <v>chromosome 4</v>
          </cell>
          <cell r="J4522">
            <v>4</v>
          </cell>
          <cell r="K4522">
            <v>631280</v>
          </cell>
          <cell r="L4522">
            <v>636118</v>
          </cell>
          <cell r="M4522" t="str">
            <v>W</v>
          </cell>
          <cell r="O4522">
            <v>39604</v>
          </cell>
          <cell r="P4522">
            <v>35277</v>
          </cell>
        </row>
        <row r="4523">
          <cell r="B4523" t="str">
            <v>YDR094W</v>
          </cell>
          <cell r="C4523" t="str">
            <v>Dubious open reading frame unlikely to encode a protein, based on available experimental and comparative sequence data; partially overlaps verified ORF DNF2</v>
          </cell>
          <cell r="D4523" t="str">
            <v>S000002501</v>
          </cell>
          <cell r="E4523" t="str">
            <v>ORF</v>
          </cell>
          <cell r="F4523" t="str">
            <v>Dubious</v>
          </cell>
          <cell r="H4523" t="str">
            <v>chromosome 4</v>
          </cell>
          <cell r="J4523">
            <v>4</v>
          </cell>
          <cell r="K4523">
            <v>635838</v>
          </cell>
          <cell r="L4523">
            <v>636173</v>
          </cell>
          <cell r="M4523" t="str">
            <v>W</v>
          </cell>
          <cell r="O4523">
            <v>39604</v>
          </cell>
          <cell r="P4523">
            <v>35277</v>
          </cell>
        </row>
        <row r="4524">
          <cell r="B4524" t="str">
            <v>YDR095C</v>
          </cell>
          <cell r="C4524" t="str">
            <v>Dubious open reading frame unlikely to encode a functional protein, based on available experimental and comparative sequence data</v>
          </cell>
          <cell r="D4524" t="str">
            <v>S000002502</v>
          </cell>
          <cell r="E4524" t="str">
            <v>ORF</v>
          </cell>
          <cell r="F4524" t="str">
            <v>Dubious</v>
          </cell>
          <cell r="H4524" t="str">
            <v>chromosome 4</v>
          </cell>
          <cell r="J4524">
            <v>4</v>
          </cell>
          <cell r="K4524">
            <v>636525</v>
          </cell>
          <cell r="L4524">
            <v>636115</v>
          </cell>
          <cell r="M4524" t="str">
            <v>C</v>
          </cell>
          <cell r="O4524">
            <v>39604</v>
          </cell>
          <cell r="P4524">
            <v>35277</v>
          </cell>
        </row>
        <row r="4525">
          <cell r="A4525" t="str">
            <v>GIS1</v>
          </cell>
          <cell r="B4525" t="str">
            <v>YDR096W</v>
          </cell>
          <cell r="C4525" t="str">
            <v>JmjC domain-containing histone demethylase; transcription factor involved in expression of genes during nutrient limitation and in negative regulation of DPP1 and PHR1; activity is modulated by limited proteasome-mediated proteolysis</v>
          </cell>
          <cell r="D4525" t="str">
            <v>S000002503</v>
          </cell>
          <cell r="E4525" t="str">
            <v>ORF</v>
          </cell>
          <cell r="F4525" t="str">
            <v>Verified</v>
          </cell>
          <cell r="H4525" t="str">
            <v>chromosome 4</v>
          </cell>
          <cell r="I4525" t="str">
            <v>L000003351</v>
          </cell>
          <cell r="J4525">
            <v>4</v>
          </cell>
          <cell r="K4525">
            <v>637137</v>
          </cell>
          <cell r="L4525">
            <v>639821</v>
          </cell>
          <cell r="M4525" t="str">
            <v>W</v>
          </cell>
          <cell r="O4525">
            <v>39604</v>
          </cell>
          <cell r="P4525">
            <v>35277</v>
          </cell>
        </row>
        <row r="4526">
          <cell r="A4526" t="str">
            <v>MSH6</v>
          </cell>
          <cell r="B4526" t="str">
            <v>YDR097C</v>
          </cell>
          <cell r="C4526" t="str">
            <v>Protein required for mismatch repair in mitosis and meiosis, forms a complex with Msh2p to repair both single-base &amp; insertion-deletion mispairs; potentially phosphorylated by Cdc28p</v>
          </cell>
          <cell r="D4526" t="str">
            <v>S000002504</v>
          </cell>
          <cell r="E4526" t="str">
            <v>ORF</v>
          </cell>
          <cell r="F4526" t="str">
            <v>Verified</v>
          </cell>
          <cell r="G4526" t="str">
            <v>PMS3</v>
          </cell>
          <cell r="H4526" t="str">
            <v>chromosome 4</v>
          </cell>
          <cell r="I4526" t="str">
            <v>L000003135</v>
          </cell>
          <cell r="J4526">
            <v>4</v>
          </cell>
          <cell r="K4526">
            <v>643835</v>
          </cell>
          <cell r="L4526">
            <v>640107</v>
          </cell>
          <cell r="M4526" t="str">
            <v>C</v>
          </cell>
          <cell r="O4526">
            <v>39604</v>
          </cell>
          <cell r="P4526">
            <v>35277</v>
          </cell>
        </row>
        <row r="4527">
          <cell r="A4527" t="str">
            <v>GRX3</v>
          </cell>
          <cell r="B4527" t="str">
            <v>YDR098C</v>
          </cell>
          <cell r="C4527" t="str">
            <v>Hydroperoxide and superoxide-radical responsive glutathione-dependent oxidoreductase; monothiol glutaredoxin subfamily member along with Grx4p and Grx5p; protects cells from oxidative damage</v>
          </cell>
          <cell r="D4527" t="str">
            <v>S000002505</v>
          </cell>
          <cell r="E4527" t="str">
            <v>ORF</v>
          </cell>
          <cell r="F4527" t="str">
            <v>Verified</v>
          </cell>
          <cell r="H4527" t="str">
            <v>chromosome 4</v>
          </cell>
          <cell r="I4527" t="str">
            <v>S000007444</v>
          </cell>
          <cell r="J4527">
            <v>4</v>
          </cell>
          <cell r="K4527">
            <v>645033</v>
          </cell>
          <cell r="L4527">
            <v>644176</v>
          </cell>
          <cell r="M4527" t="str">
            <v>C</v>
          </cell>
          <cell r="O4527">
            <v>39604</v>
          </cell>
          <cell r="P4527">
            <v>35277</v>
          </cell>
        </row>
        <row r="4528">
          <cell r="A4528" t="str">
            <v>BMH2</v>
          </cell>
          <cell r="B4528" t="str">
            <v>YDR099W</v>
          </cell>
          <cell r="C4528" t="str">
            <v>14-3-3 protein, minor isoform; controls proteome at post-transcriptional level, binds proteins and DNA, involved in regulation of many processes including exocytosis, vesicle transport, Ras/MAPK signaling, and rapamycin-sensitive signaling</v>
          </cell>
          <cell r="D4528" t="str">
            <v>S000002506</v>
          </cell>
          <cell r="E4528" t="str">
            <v>ORF</v>
          </cell>
          <cell r="F4528" t="str">
            <v>Verified</v>
          </cell>
          <cell r="G4528" t="str">
            <v>SCD3</v>
          </cell>
          <cell r="H4528" t="str">
            <v>chromosome 4</v>
          </cell>
          <cell r="I4528" t="str">
            <v>L000000186</v>
          </cell>
          <cell r="J4528">
            <v>4</v>
          </cell>
          <cell r="K4528">
            <v>653605</v>
          </cell>
          <cell r="L4528">
            <v>654426</v>
          </cell>
          <cell r="M4528" t="str">
            <v>W</v>
          </cell>
          <cell r="N4528">
            <v>63</v>
          </cell>
          <cell r="O4528">
            <v>39604</v>
          </cell>
          <cell r="P4528">
            <v>35277</v>
          </cell>
        </row>
        <row r="4529">
          <cell r="A4529" t="str">
            <v>TVP15</v>
          </cell>
          <cell r="B4529" t="str">
            <v>YDR100W</v>
          </cell>
          <cell r="C4529" t="str">
            <v>Integral membrane protein localized to late Golgi vesicles along with the v-SNARE Tlg2p</v>
          </cell>
          <cell r="D4529" t="str">
            <v>S000002507</v>
          </cell>
          <cell r="E4529" t="str">
            <v>ORF</v>
          </cell>
          <cell r="F4529" t="str">
            <v>Verified</v>
          </cell>
          <cell r="H4529" t="str">
            <v>chromosome 4</v>
          </cell>
          <cell r="J4529">
            <v>4</v>
          </cell>
          <cell r="K4529">
            <v>655011</v>
          </cell>
          <cell r="L4529">
            <v>655442</v>
          </cell>
          <cell r="M4529" t="str">
            <v>W</v>
          </cell>
          <cell r="O4529">
            <v>39604</v>
          </cell>
          <cell r="P4529">
            <v>35277</v>
          </cell>
        </row>
        <row r="4530">
          <cell r="A4530" t="str">
            <v>ARX1</v>
          </cell>
          <cell r="B4530" t="str">
            <v>YDR101C</v>
          </cell>
          <cell r="C4530" t="str">
            <v>Shuttling pre-60S factor; involved in the biogenesis of ribosomal large subunit biogenesis; interacts directly with Alb1; responsible for Tif6 recycling defects in absence of Rei1; associated with the ribosomal export complex</v>
          </cell>
          <cell r="D4530" t="str">
            <v>S000002508</v>
          </cell>
          <cell r="E4530" t="str">
            <v>ORF</v>
          </cell>
          <cell r="F4530" t="str">
            <v>Verified</v>
          </cell>
          <cell r="H4530" t="str">
            <v>chromosome 4</v>
          </cell>
          <cell r="J4530">
            <v>4</v>
          </cell>
          <cell r="K4530">
            <v>657465</v>
          </cell>
          <cell r="L4530">
            <v>655684</v>
          </cell>
          <cell r="M4530" t="str">
            <v>C</v>
          </cell>
          <cell r="O4530">
            <v>39604</v>
          </cell>
          <cell r="P4530">
            <v>35277</v>
          </cell>
        </row>
        <row r="4531">
          <cell r="B4531" t="str">
            <v>YDR102C</v>
          </cell>
          <cell r="C4531" t="str">
            <v>Dubious open reading frame; homozygous diploid deletion strain exhibits high budding index</v>
          </cell>
          <cell r="D4531" t="str">
            <v>S000002509</v>
          </cell>
          <cell r="E4531" t="str">
            <v>ORF</v>
          </cell>
          <cell r="F4531" t="str">
            <v>Dubious</v>
          </cell>
          <cell r="H4531" t="str">
            <v>chromosome 4</v>
          </cell>
          <cell r="J4531">
            <v>4</v>
          </cell>
          <cell r="K4531">
            <v>657978</v>
          </cell>
          <cell r="L4531">
            <v>657646</v>
          </cell>
          <cell r="M4531" t="str">
            <v>C</v>
          </cell>
          <cell r="O4531">
            <v>39604</v>
          </cell>
          <cell r="P4531">
            <v>35277</v>
          </cell>
        </row>
        <row r="4532">
          <cell r="A4532" t="str">
            <v>STE5</v>
          </cell>
          <cell r="B4532" t="str">
            <v>YDR103W</v>
          </cell>
          <cell r="C4532" t="str">
            <v>Pheromone-response scaffold protein that controls the mating decision; binds Ste11p, Ste7p, and Fus3p kinases, forming a MAPK cascade complex that interacts with the plasma membrane and Ste4p-Ste18p; allosteric activator of Fus3p</v>
          </cell>
          <cell r="D4532" t="str">
            <v>S000002510</v>
          </cell>
          <cell r="E4532" t="str">
            <v>ORF</v>
          </cell>
          <cell r="F4532" t="str">
            <v>Verified</v>
          </cell>
          <cell r="G4532" t="str">
            <v>NUL3|HMD3</v>
          </cell>
          <cell r="H4532" t="str">
            <v>chromosome 4</v>
          </cell>
          <cell r="I4532" t="str">
            <v>L000002115</v>
          </cell>
          <cell r="J4532">
            <v>4</v>
          </cell>
          <cell r="K4532">
            <v>658348</v>
          </cell>
          <cell r="L4532">
            <v>661101</v>
          </cell>
          <cell r="M4532" t="str">
            <v>W</v>
          </cell>
          <cell r="N4532">
            <v>63</v>
          </cell>
          <cell r="O4532">
            <v>39604</v>
          </cell>
          <cell r="P4532">
            <v>35277</v>
          </cell>
        </row>
        <row r="4533">
          <cell r="A4533" t="str">
            <v>SPO71</v>
          </cell>
          <cell r="B4533" t="str">
            <v>YDR104C</v>
          </cell>
          <cell r="C4533" t="str">
            <v>Meiosis-specific protein of unknown function, required for spore wall formation during sporulation; dispensable for both nuclear divisions during meiosis</v>
          </cell>
          <cell r="D4533" t="str">
            <v>S000002511</v>
          </cell>
          <cell r="E4533" t="str">
            <v>ORF</v>
          </cell>
          <cell r="F4533" t="str">
            <v>Verified</v>
          </cell>
          <cell r="H4533" t="str">
            <v>chromosome 4</v>
          </cell>
          <cell r="J4533">
            <v>4</v>
          </cell>
          <cell r="K4533">
            <v>664908</v>
          </cell>
          <cell r="L4533">
            <v>661171</v>
          </cell>
          <cell r="M4533" t="str">
            <v>C</v>
          </cell>
          <cell r="O4533">
            <v>39604</v>
          </cell>
          <cell r="P4533">
            <v>35277</v>
          </cell>
        </row>
        <row r="4534">
          <cell r="A4534" t="str">
            <v>TMS1</v>
          </cell>
          <cell r="B4534" t="str">
            <v>YDR105C</v>
          </cell>
          <cell r="C4534" t="str">
            <v>Vacuolar membrane protein of unknown function that is conserved in mammals; predicted to contain eleven transmembrane helices; interacts with Pdr5p, a protein involved in multidrug resistance</v>
          </cell>
          <cell r="D4534" t="str">
            <v>S000002512</v>
          </cell>
          <cell r="E4534" t="str">
            <v>ORF</v>
          </cell>
          <cell r="F4534" t="str">
            <v>Verified</v>
          </cell>
          <cell r="H4534" t="str">
            <v>chromosome 4</v>
          </cell>
          <cell r="J4534">
            <v>4</v>
          </cell>
          <cell r="K4534">
            <v>666768</v>
          </cell>
          <cell r="L4534">
            <v>665347</v>
          </cell>
          <cell r="M4534" t="str">
            <v>C</v>
          </cell>
          <cell r="O4534">
            <v>39604</v>
          </cell>
          <cell r="P4534">
            <v>35277</v>
          </cell>
        </row>
        <row r="4535">
          <cell r="A4535" t="str">
            <v>ARP10</v>
          </cell>
          <cell r="B4535" t="str">
            <v>YDR106W</v>
          </cell>
          <cell r="C4535" t="str">
            <v>Component of the dynactin complex, localized to the pointed end of the Arp1p filament; may regulate membrane association of the complex</v>
          </cell>
          <cell r="D4535" t="str">
            <v>S000002513</v>
          </cell>
          <cell r="E4535" t="str">
            <v>ORF</v>
          </cell>
          <cell r="F4535" t="str">
            <v>Verified</v>
          </cell>
          <cell r="H4535" t="str">
            <v>chromosome 4</v>
          </cell>
          <cell r="I4535" t="str">
            <v>L000003439</v>
          </cell>
          <cell r="J4535">
            <v>4</v>
          </cell>
          <cell r="K4535">
            <v>667002</v>
          </cell>
          <cell r="L4535">
            <v>667856</v>
          </cell>
          <cell r="M4535" t="str">
            <v>W</v>
          </cell>
          <cell r="O4535">
            <v>39604</v>
          </cell>
          <cell r="P4535">
            <v>35277</v>
          </cell>
        </row>
        <row r="4536">
          <cell r="A4536" t="str">
            <v>TMN2</v>
          </cell>
          <cell r="B4536" t="str">
            <v>YDR107C</v>
          </cell>
          <cell r="C4536" t="str">
            <v>Protein with a role in cellular adhesion and filamentous growth; similar to Emp70p and Tmn3p; member of the evolutionarily conserved Transmembrane Nine family of proteins with nine membrane-spanning segments</v>
          </cell>
          <cell r="D4536" t="str">
            <v>S000002514</v>
          </cell>
          <cell r="E4536" t="str">
            <v>ORF</v>
          </cell>
          <cell r="F4536" t="str">
            <v>Verified</v>
          </cell>
          <cell r="H4536" t="str">
            <v>chromosome 4</v>
          </cell>
          <cell r="J4536">
            <v>4</v>
          </cell>
          <cell r="K4536">
            <v>671032</v>
          </cell>
          <cell r="L4536">
            <v>669014</v>
          </cell>
          <cell r="M4536" t="str">
            <v>C</v>
          </cell>
          <cell r="O4536">
            <v>39604</v>
          </cell>
          <cell r="P4536">
            <v>35277</v>
          </cell>
        </row>
        <row r="4537">
          <cell r="A4537" t="str">
            <v>GSG1</v>
          </cell>
          <cell r="B4537" t="str">
            <v>YDR108W</v>
          </cell>
          <cell r="C4537" t="str">
            <v>Subunit of TRAPP (transport protein particle), a multi-subunit complex involved in targeting and/or fusion of ER-to-Golgi transport vesicles with their acceptor compartment; protein has late meiotic role, following DNA replication</v>
          </cell>
          <cell r="D4537" t="str">
            <v>S000002515</v>
          </cell>
          <cell r="E4537" t="str">
            <v>ORF</v>
          </cell>
          <cell r="F4537" t="str">
            <v>Verified</v>
          </cell>
          <cell r="G4537" t="str">
            <v>MUM1|TRS85</v>
          </cell>
          <cell r="H4537" t="str">
            <v>chromosome 4</v>
          </cell>
          <cell r="I4537" t="str">
            <v>L000002779|S000029315|L000002585</v>
          </cell>
          <cell r="J4537">
            <v>4</v>
          </cell>
          <cell r="K4537">
            <v>671267</v>
          </cell>
          <cell r="L4537">
            <v>673363</v>
          </cell>
          <cell r="M4537" t="str">
            <v>W</v>
          </cell>
          <cell r="O4537">
            <v>39604</v>
          </cell>
          <cell r="P4537">
            <v>35277</v>
          </cell>
        </row>
        <row r="4538">
          <cell r="B4538" t="str">
            <v>YDR109C</v>
          </cell>
          <cell r="C4538" t="str">
            <v>Putative kinase</v>
          </cell>
          <cell r="D4538" t="str">
            <v>S000002516</v>
          </cell>
          <cell r="E4538" t="str">
            <v>ORF</v>
          </cell>
          <cell r="F4538" t="str">
            <v>Uncharacterized</v>
          </cell>
          <cell r="H4538" t="str">
            <v>chromosome 4</v>
          </cell>
          <cell r="J4538">
            <v>4</v>
          </cell>
          <cell r="K4538">
            <v>675665</v>
          </cell>
          <cell r="L4538">
            <v>673518</v>
          </cell>
          <cell r="M4538" t="str">
            <v>C</v>
          </cell>
          <cell r="O4538">
            <v>39604</v>
          </cell>
          <cell r="P4538">
            <v>35277</v>
          </cell>
        </row>
        <row r="4539">
          <cell r="A4539" t="str">
            <v>FOB1</v>
          </cell>
          <cell r="B4539" t="str">
            <v>YDR110W</v>
          </cell>
          <cell r="C4539" t="str">
            <v>Nucleolar protein that binds the rDNA replication fork barrier (RFB) site; required for replication fork blocking, recombinational hotspot activity, condensin recruitment to RFB and rDNA repeat segregation; related to retroviral integrases</v>
          </cell>
          <cell r="D4539" t="str">
            <v>S000002517</v>
          </cell>
          <cell r="E4539" t="str">
            <v>ORF</v>
          </cell>
          <cell r="F4539" t="str">
            <v>Verified</v>
          </cell>
          <cell r="G4539" t="str">
            <v>HRM1</v>
          </cell>
          <cell r="H4539" t="str">
            <v>chromosome 4</v>
          </cell>
          <cell r="I4539" t="str">
            <v>L000003959</v>
          </cell>
          <cell r="J4539">
            <v>4</v>
          </cell>
          <cell r="K4539">
            <v>676100</v>
          </cell>
          <cell r="L4539">
            <v>677800</v>
          </cell>
          <cell r="M4539" t="str">
            <v>W</v>
          </cell>
          <cell r="O4539">
            <v>39604</v>
          </cell>
          <cell r="P4539">
            <v>35277</v>
          </cell>
        </row>
        <row r="4540">
          <cell r="A4540" t="str">
            <v>IRC2</v>
          </cell>
          <cell r="B4540" t="str">
            <v>YDR112W</v>
          </cell>
          <cell r="C4540" t="str">
            <v>Dubious open reading frame, unlikely to encode a protein, based on available experimental and comparative sequence data; partially overlaps YDR111C; null mutant displays increased levels of spontaneous Rad52p foci</v>
          </cell>
          <cell r="D4540" t="str">
            <v>S000002519</v>
          </cell>
          <cell r="E4540" t="str">
            <v>ORF</v>
          </cell>
          <cell r="F4540" t="str">
            <v>Dubious</v>
          </cell>
          <cell r="H4540" t="str">
            <v>chromosome 4</v>
          </cell>
          <cell r="J4540">
            <v>4</v>
          </cell>
          <cell r="K4540">
            <v>679542</v>
          </cell>
          <cell r="L4540">
            <v>679850</v>
          </cell>
          <cell r="M4540" t="str">
            <v>W</v>
          </cell>
          <cell r="O4540">
            <v>39604</v>
          </cell>
          <cell r="P4540">
            <v>35277</v>
          </cell>
        </row>
        <row r="4541">
          <cell r="A4541" t="str">
            <v>ALT2</v>
          </cell>
          <cell r="B4541" t="str">
            <v>YDR111C</v>
          </cell>
          <cell r="C4541" t="str">
            <v>Putative alanine transaminase (glutamic pyruvic transaminase)</v>
          </cell>
          <cell r="D4541" t="str">
            <v>S000002518</v>
          </cell>
          <cell r="E4541" t="str">
            <v>ORF</v>
          </cell>
          <cell r="F4541" t="str">
            <v>Uncharacterized</v>
          </cell>
          <cell r="H4541" t="str">
            <v>chromosome 4</v>
          </cell>
          <cell r="J4541">
            <v>4</v>
          </cell>
          <cell r="K4541">
            <v>679762</v>
          </cell>
          <cell r="L4541">
            <v>678239</v>
          </cell>
          <cell r="M4541" t="str">
            <v>C</v>
          </cell>
          <cell r="O4541">
            <v>39604</v>
          </cell>
          <cell r="P4541">
            <v>35277</v>
          </cell>
        </row>
        <row r="4542">
          <cell r="A4542" t="str">
            <v>PDS1</v>
          </cell>
          <cell r="B4542" t="str">
            <v>YDR113C</v>
          </cell>
          <cell r="C4542" t="str">
            <v>Securin, inhibits anaphase by binding separin Esp1p; blocks cyclin destruction and mitotic exit, essential for meiotic progression and mitotic cell cycle arrest; localization is cell-cycle dependent and regulated by Cdc28p phosphorylation</v>
          </cell>
          <cell r="D4542" t="str">
            <v>S000002520</v>
          </cell>
          <cell r="E4542" t="str">
            <v>ORF</v>
          </cell>
          <cell r="F4542" t="str">
            <v>Verified</v>
          </cell>
          <cell r="H4542" t="str">
            <v>chromosome 4</v>
          </cell>
          <cell r="I4542" t="str">
            <v>L000001368</v>
          </cell>
          <cell r="J4542">
            <v>4</v>
          </cell>
          <cell r="K4542">
            <v>681615</v>
          </cell>
          <cell r="L4542">
            <v>680494</v>
          </cell>
          <cell r="M4542" t="str">
            <v>C</v>
          </cell>
          <cell r="O4542">
            <v>39604</v>
          </cell>
          <cell r="P4542">
            <v>35277</v>
          </cell>
        </row>
        <row r="4543">
          <cell r="B4543" t="str">
            <v>YDR115W</v>
          </cell>
          <cell r="C4543" t="str">
            <v>Putative mitochondrial ribosomal protein of the large subunit, has similarity to E. coli L34 ribosomal protein; required for respiratory growth, as are most mitochondrial ribosomal proteins</v>
          </cell>
          <cell r="D4543" t="str">
            <v>S000002522</v>
          </cell>
          <cell r="E4543" t="str">
            <v>ORF</v>
          </cell>
          <cell r="F4543" t="str">
            <v>Uncharacterized</v>
          </cell>
          <cell r="H4543" t="str">
            <v>chromosome 4</v>
          </cell>
          <cell r="J4543">
            <v>4</v>
          </cell>
          <cell r="K4543">
            <v>682173</v>
          </cell>
          <cell r="L4543">
            <v>682490</v>
          </cell>
          <cell r="M4543" t="str">
            <v>W</v>
          </cell>
          <cell r="O4543">
            <v>39604</v>
          </cell>
          <cell r="P4543">
            <v>35277</v>
          </cell>
        </row>
        <row r="4544">
          <cell r="B4544" t="str">
            <v>YDR114C</v>
          </cell>
          <cell r="C4544" t="str">
            <v>Putative protein of unknown function; deletion mutant exhibits poor growth at elevated pH and calcium</v>
          </cell>
          <cell r="D4544" t="str">
            <v>S000002521</v>
          </cell>
          <cell r="E4544" t="str">
            <v>ORF</v>
          </cell>
          <cell r="F4544" t="str">
            <v>Uncharacterized</v>
          </cell>
          <cell r="H4544" t="str">
            <v>chromosome 4</v>
          </cell>
          <cell r="J4544">
            <v>4</v>
          </cell>
          <cell r="K4544">
            <v>682224</v>
          </cell>
          <cell r="L4544">
            <v>681922</v>
          </cell>
          <cell r="M4544" t="str">
            <v>C</v>
          </cell>
          <cell r="O4544">
            <v>39604</v>
          </cell>
          <cell r="P4544">
            <v>35277</v>
          </cell>
        </row>
        <row r="4545">
          <cell r="A4545" t="str">
            <v>MRPL1</v>
          </cell>
          <cell r="B4545" t="str">
            <v>YDR116C</v>
          </cell>
          <cell r="C4545" t="str">
            <v>Mitochondrial ribosomal protein of the large subunit</v>
          </cell>
          <cell r="D4545" t="str">
            <v>S000002523</v>
          </cell>
          <cell r="E4545" t="str">
            <v>ORF</v>
          </cell>
          <cell r="F4545" t="str">
            <v>Verified</v>
          </cell>
          <cell r="H4545" t="str">
            <v>chromosome 4</v>
          </cell>
          <cell r="J4545">
            <v>4</v>
          </cell>
          <cell r="K4545">
            <v>683579</v>
          </cell>
          <cell r="L4545">
            <v>682722</v>
          </cell>
          <cell r="M4545" t="str">
            <v>C</v>
          </cell>
          <cell r="O4545">
            <v>39604</v>
          </cell>
          <cell r="P4545">
            <v>35277</v>
          </cell>
        </row>
        <row r="4546">
          <cell r="A4546" t="str">
            <v>TMA64</v>
          </cell>
          <cell r="B4546" t="str">
            <v>YDR117C</v>
          </cell>
          <cell r="C4546" t="str">
            <v>Protein of unknown function that associates with ribosomes; has a putative RNA binding domain</v>
          </cell>
          <cell r="D4546" t="str">
            <v>S000002524</v>
          </cell>
          <cell r="E4546" t="str">
            <v>ORF</v>
          </cell>
          <cell r="F4546" t="str">
            <v>Verified</v>
          </cell>
          <cell r="G4546" t="str">
            <v>RBF64</v>
          </cell>
          <cell r="H4546" t="str">
            <v>chromosome 4</v>
          </cell>
          <cell r="J4546">
            <v>4</v>
          </cell>
          <cell r="K4546">
            <v>685641</v>
          </cell>
          <cell r="L4546">
            <v>683944</v>
          </cell>
          <cell r="M4546" t="str">
            <v>C</v>
          </cell>
          <cell r="O4546">
            <v>39604</v>
          </cell>
          <cell r="P4546">
            <v>35277</v>
          </cell>
        </row>
        <row r="4547">
          <cell r="A4547" t="str">
            <v>APC4</v>
          </cell>
          <cell r="B4547" t="str">
            <v>YDR118W</v>
          </cell>
          <cell r="C4547" t="str">
            <v>Subunit of the Anaphase-Promoting Complex/Cyclosome (APC/C), which is a ubiquitin-protein ligase required for degradation of anaphase inhibitors, including mitotic cyclins, during the metaphase/anaphase transition</v>
          </cell>
          <cell r="D4547" t="str">
            <v>S000002525</v>
          </cell>
          <cell r="E4547" t="str">
            <v>ORF</v>
          </cell>
          <cell r="F4547" t="str">
            <v>Verified</v>
          </cell>
          <cell r="H4547" t="str">
            <v>chromosome 4</v>
          </cell>
          <cell r="I4547" t="str">
            <v>L000004319</v>
          </cell>
          <cell r="J4547">
            <v>4</v>
          </cell>
          <cell r="K4547">
            <v>685880</v>
          </cell>
          <cell r="L4547">
            <v>687838</v>
          </cell>
          <cell r="M4547" t="str">
            <v>W</v>
          </cell>
          <cell r="O4547">
            <v>39604</v>
          </cell>
          <cell r="P4547">
            <v>35277</v>
          </cell>
        </row>
        <row r="4548">
          <cell r="B4548" t="str">
            <v>YDR118W-A</v>
          </cell>
          <cell r="C4548" t="str">
            <v>Dubious open reading frame; identified using a combination of expression profiling and mass spectrometry</v>
          </cell>
          <cell r="D4548" t="str">
            <v>S000028820</v>
          </cell>
          <cell r="E4548" t="str">
            <v>ORF</v>
          </cell>
          <cell r="F4548" t="str">
            <v>Dubious</v>
          </cell>
          <cell r="H4548" t="str">
            <v>chromosome 4</v>
          </cell>
          <cell r="J4548">
            <v>4</v>
          </cell>
          <cell r="K4548">
            <v>687766</v>
          </cell>
          <cell r="L4548">
            <v>687882</v>
          </cell>
          <cell r="M4548" t="str">
            <v>W</v>
          </cell>
          <cell r="O4548">
            <v>39604</v>
          </cell>
          <cell r="P4548">
            <v>37831</v>
          </cell>
        </row>
        <row r="4549">
          <cell r="A4549" t="str">
            <v>VBA4</v>
          </cell>
          <cell r="B4549" t="str">
            <v>YDR119W</v>
          </cell>
          <cell r="C4549" t="str">
            <v>Protein of unknown function with proposed role as a basic amino acid permease based on phylogeny; GFP-fusion protein localizes to vacuolar membrane; physical interaction with Atg27p suggests a possible role in autophagy; non-essential gene</v>
          </cell>
          <cell r="D4549" t="str">
            <v>S000002526</v>
          </cell>
          <cell r="E4549" t="str">
            <v>ORF</v>
          </cell>
          <cell r="F4549" t="str">
            <v>Uncharacterized</v>
          </cell>
          <cell r="H4549" t="str">
            <v>chromosome 4</v>
          </cell>
          <cell r="J4549">
            <v>4</v>
          </cell>
          <cell r="K4549">
            <v>688225</v>
          </cell>
          <cell r="L4549">
            <v>690531</v>
          </cell>
          <cell r="M4549" t="str">
            <v>W</v>
          </cell>
          <cell r="O4549">
            <v>39604</v>
          </cell>
          <cell r="P4549">
            <v>35277</v>
          </cell>
        </row>
        <row r="4550">
          <cell r="B4550" t="str">
            <v>YDR119W-A</v>
          </cell>
          <cell r="C4550" t="str">
            <v>Putative protein of unknown function; may interact with respiratory chain complexes III (ubiquinol-cytochrome c reductase) or IV (cytochrome c oxidase)</v>
          </cell>
          <cell r="D4550" t="str">
            <v>S000113555</v>
          </cell>
          <cell r="E4550" t="str">
            <v>ORF</v>
          </cell>
          <cell r="F4550" t="str">
            <v>Uncharacterized</v>
          </cell>
          <cell r="H4550" t="str">
            <v>chromosome 4</v>
          </cell>
          <cell r="J4550">
            <v>4</v>
          </cell>
          <cell r="K4550">
            <v>691012</v>
          </cell>
          <cell r="L4550">
            <v>691212</v>
          </cell>
          <cell r="M4550" t="str">
            <v>W</v>
          </cell>
          <cell r="O4550">
            <v>39604</v>
          </cell>
          <cell r="P4550">
            <v>38672</v>
          </cell>
        </row>
        <row r="4551">
          <cell r="A4551" t="str">
            <v>TRM1</v>
          </cell>
          <cell r="B4551" t="str">
            <v>YDR120C</v>
          </cell>
          <cell r="C4551" t="str">
            <v>tRNA methyltransferase; two forms of the protein are made by alternative translation starts; localizes to both the nucleus and mitochondrion to produce the modified base N2,N2-dimethylguanosine in tRNAs in both compartments</v>
          </cell>
          <cell r="D4551" t="str">
            <v>S000002527</v>
          </cell>
          <cell r="E4551" t="str">
            <v>ORF</v>
          </cell>
          <cell r="F4551" t="str">
            <v>Verified</v>
          </cell>
          <cell r="H4551" t="str">
            <v>chromosome 4</v>
          </cell>
          <cell r="I4551" t="str">
            <v>L000002337</v>
          </cell>
          <cell r="J4551">
            <v>4</v>
          </cell>
          <cell r="K4551">
            <v>693259</v>
          </cell>
          <cell r="L4551">
            <v>691547</v>
          </cell>
          <cell r="M4551" t="str">
            <v>C</v>
          </cell>
          <cell r="O4551">
            <v>39604</v>
          </cell>
          <cell r="P4551">
            <v>35277</v>
          </cell>
        </row>
        <row r="4552">
          <cell r="A4552" t="str">
            <v>DPB4</v>
          </cell>
          <cell r="B4552" t="str">
            <v>YDR121W</v>
          </cell>
          <cell r="C4552" t="str">
            <v>Shared subunit of DNA polymerase (II) epsilon and of ISW2/yCHRAC chromatin accessibility complex; involved in both chromosomal DNA replication and in inheritance of telomeric silencing</v>
          </cell>
          <cell r="D4552" t="str">
            <v>S000002528</v>
          </cell>
          <cell r="E4552" t="str">
            <v>ORF</v>
          </cell>
          <cell r="F4552" t="str">
            <v>Verified</v>
          </cell>
          <cell r="H4552" t="str">
            <v>chromosome 4</v>
          </cell>
          <cell r="I4552" t="str">
            <v>S000007463</v>
          </cell>
          <cell r="J4552">
            <v>4</v>
          </cell>
          <cell r="K4552">
            <v>693583</v>
          </cell>
          <cell r="L4552">
            <v>694173</v>
          </cell>
          <cell r="M4552" t="str">
            <v>W</v>
          </cell>
          <cell r="O4552">
            <v>39604</v>
          </cell>
          <cell r="P4552">
            <v>35277</v>
          </cell>
        </row>
        <row r="4553">
          <cell r="A4553" t="str">
            <v>KIN1</v>
          </cell>
          <cell r="B4553" t="str">
            <v>YDR122W</v>
          </cell>
          <cell r="C4553" t="str">
            <v>Serine/threonine protein kinase involved in regulation of exocytosis; localizes to the cytoplasmic face of the plasma membrane; closely related to Kin2p</v>
          </cell>
          <cell r="D4553" t="str">
            <v>S000002529</v>
          </cell>
          <cell r="E4553" t="str">
            <v>ORF</v>
          </cell>
          <cell r="F4553" t="str">
            <v>Verified</v>
          </cell>
          <cell r="H4553" t="str">
            <v>chromosome 4</v>
          </cell>
          <cell r="I4553" t="str">
            <v>L000000901</v>
          </cell>
          <cell r="J4553">
            <v>4</v>
          </cell>
          <cell r="K4553">
            <v>694698</v>
          </cell>
          <cell r="L4553">
            <v>697892</v>
          </cell>
          <cell r="M4553" t="str">
            <v>W</v>
          </cell>
          <cell r="O4553">
            <v>39604</v>
          </cell>
          <cell r="P4553">
            <v>35277</v>
          </cell>
        </row>
        <row r="4554">
          <cell r="A4554" t="str">
            <v>INO2</v>
          </cell>
          <cell r="B4554" t="str">
            <v>YDR123C</v>
          </cell>
          <cell r="C4554" t="str">
            <v>Component of the heteromeric Ino2p/Ino4p basic helix-loop-helix transcription activator that binds inositol/choline-responsive elements (ICREs), required for derepression of phospholipid biosynthetic genes in response to inositol depletion</v>
          </cell>
          <cell r="D4554" t="str">
            <v>S000002530</v>
          </cell>
          <cell r="E4554" t="str">
            <v>ORF</v>
          </cell>
          <cell r="F4554" t="str">
            <v>Verified</v>
          </cell>
          <cell r="G4554" t="str">
            <v>SCS1|DIE1</v>
          </cell>
          <cell r="H4554" t="str">
            <v>chromosome 4</v>
          </cell>
          <cell r="I4554" t="str">
            <v>L000000868|L000002801</v>
          </cell>
          <cell r="J4554">
            <v>4</v>
          </cell>
          <cell r="K4554">
            <v>699466</v>
          </cell>
          <cell r="L4554">
            <v>698552</v>
          </cell>
          <cell r="M4554" t="str">
            <v>C</v>
          </cell>
          <cell r="O4554">
            <v>39604</v>
          </cell>
          <cell r="P4554">
            <v>35277</v>
          </cell>
        </row>
        <row r="4555">
          <cell r="B4555" t="str">
            <v>YDR124W</v>
          </cell>
          <cell r="C4555" t="str">
            <v>Putative protein of unknown function; non-essential gene; expression is strongly induced by alpha factor</v>
          </cell>
          <cell r="D4555" t="str">
            <v>S000002531</v>
          </cell>
          <cell r="E4555" t="str">
            <v>ORF</v>
          </cell>
          <cell r="F4555" t="str">
            <v>Uncharacterized</v>
          </cell>
          <cell r="H4555" t="str">
            <v>chromosome 4</v>
          </cell>
          <cell r="J4555">
            <v>4</v>
          </cell>
          <cell r="K4555">
            <v>700313</v>
          </cell>
          <cell r="L4555">
            <v>701287</v>
          </cell>
          <cell r="M4555" t="str">
            <v>W</v>
          </cell>
          <cell r="O4555">
            <v>39604</v>
          </cell>
          <cell r="P4555">
            <v>35277</v>
          </cell>
        </row>
        <row r="4556">
          <cell r="A4556" t="str">
            <v>ECM18</v>
          </cell>
          <cell r="B4556" t="str">
            <v>YDR125C</v>
          </cell>
          <cell r="C4556" t="str">
            <v>Protein of unknown function, similar to Rlp24p</v>
          </cell>
          <cell r="D4556" t="str">
            <v>S000002532</v>
          </cell>
          <cell r="E4556" t="str">
            <v>ORF</v>
          </cell>
          <cell r="F4556" t="str">
            <v>Verified</v>
          </cell>
          <cell r="H4556" t="str">
            <v>chromosome 4</v>
          </cell>
          <cell r="I4556" t="str">
            <v>L000003893</v>
          </cell>
          <cell r="J4556">
            <v>4</v>
          </cell>
          <cell r="K4556">
            <v>702756</v>
          </cell>
          <cell r="L4556">
            <v>701395</v>
          </cell>
          <cell r="M4556" t="str">
            <v>C</v>
          </cell>
          <cell r="O4556">
            <v>39604</v>
          </cell>
          <cell r="P4556">
            <v>35277</v>
          </cell>
        </row>
        <row r="4557">
          <cell r="A4557" t="str">
            <v>SWF1</v>
          </cell>
          <cell r="B4557" t="str">
            <v>YDR126W</v>
          </cell>
          <cell r="C4557" t="str">
            <v>Palmitoyltransferase that acts on the SNAREs Snc1p, Syn8p, Tlg1p and likely on all SNAREs; member of a family of putative palmitoyltransferases containing an Asp-His-His-Cys-cysteine rich (DHHC-CRD) domain; may have a role in vacuole fusion</v>
          </cell>
          <cell r="D4557" t="str">
            <v>S000002533</v>
          </cell>
          <cell r="E4557" t="str">
            <v>ORF</v>
          </cell>
          <cell r="F4557" t="str">
            <v>Verified</v>
          </cell>
          <cell r="G4557" t="str">
            <v>PSL10</v>
          </cell>
          <cell r="H4557" t="str">
            <v>chromosome 4</v>
          </cell>
          <cell r="J4557">
            <v>4</v>
          </cell>
          <cell r="K4557">
            <v>703232</v>
          </cell>
          <cell r="L4557">
            <v>704242</v>
          </cell>
          <cell r="M4557" t="str">
            <v>W</v>
          </cell>
          <cell r="O4557">
            <v>39604</v>
          </cell>
          <cell r="P4557">
            <v>35277</v>
          </cell>
        </row>
        <row r="4558">
          <cell r="A4558" t="str">
            <v>ARO1</v>
          </cell>
          <cell r="B4558" t="str">
            <v>YDR127W</v>
          </cell>
          <cell r="C4558" t="str">
            <v>Pentafunctional arom protein, catalyzes steps 2 through 6 in the biosynthesis of chorismate, which is a precursor to aromatic amino acids</v>
          </cell>
          <cell r="D4558" t="str">
            <v>S000002534</v>
          </cell>
          <cell r="E4558" t="str">
            <v>ORF</v>
          </cell>
          <cell r="F4558" t="str">
            <v>Verified</v>
          </cell>
          <cell r="H4558" t="str">
            <v>chromosome 4</v>
          </cell>
          <cell r="I4558" t="str">
            <v>L000000116</v>
          </cell>
          <cell r="J4558">
            <v>4</v>
          </cell>
          <cell r="K4558">
            <v>704482</v>
          </cell>
          <cell r="L4558">
            <v>709248</v>
          </cell>
          <cell r="M4558" t="str">
            <v>W</v>
          </cell>
          <cell r="N4558">
            <v>81</v>
          </cell>
          <cell r="O4558">
            <v>39604</v>
          </cell>
          <cell r="P4558">
            <v>35277</v>
          </cell>
        </row>
        <row r="4559">
          <cell r="A4559" t="str">
            <v>MTC5</v>
          </cell>
          <cell r="B4559" t="str">
            <v>YDR128W</v>
          </cell>
          <cell r="C4559" t="str">
            <v>Protein of unknown function; mtc5 is synthetically sick with cdc13-1</v>
          </cell>
          <cell r="D4559" t="str">
            <v>S000002535</v>
          </cell>
          <cell r="E4559" t="str">
            <v>ORF</v>
          </cell>
          <cell r="F4559" t="str">
            <v>Verified</v>
          </cell>
          <cell r="H4559" t="str">
            <v>chromosome 4</v>
          </cell>
          <cell r="J4559">
            <v>4</v>
          </cell>
          <cell r="K4559">
            <v>709547</v>
          </cell>
          <cell r="L4559">
            <v>712993</v>
          </cell>
          <cell r="M4559" t="str">
            <v>W</v>
          </cell>
          <cell r="O4559">
            <v>39604</v>
          </cell>
          <cell r="P4559">
            <v>35277</v>
          </cell>
        </row>
        <row r="4560">
          <cell r="A4560" t="str">
            <v>SAC6</v>
          </cell>
          <cell r="B4560" t="str">
            <v>YDR129C</v>
          </cell>
          <cell r="C4560" t="str">
            <v>Fimbrin, actin-bundling protein; cooperates with Scp1p (calponin/transgelin) in the organization and maintenance of the actin cytoskeleton</v>
          </cell>
          <cell r="D4560" t="str">
            <v>S000002536</v>
          </cell>
          <cell r="E4560" t="str">
            <v>ORF</v>
          </cell>
          <cell r="F4560" t="str">
            <v>Verified</v>
          </cell>
          <cell r="G4560" t="str">
            <v>ABP67</v>
          </cell>
          <cell r="H4560" t="str">
            <v>chromosome 4</v>
          </cell>
          <cell r="I4560" t="str">
            <v>L000001793</v>
          </cell>
          <cell r="J4560">
            <v>4</v>
          </cell>
          <cell r="K4560">
            <v>715377</v>
          </cell>
          <cell r="L4560">
            <v>713338</v>
          </cell>
          <cell r="M4560" t="str">
            <v>C</v>
          </cell>
          <cell r="N4560">
            <v>84</v>
          </cell>
          <cell r="O4560">
            <v>39604</v>
          </cell>
          <cell r="P4560">
            <v>35277</v>
          </cell>
        </row>
        <row r="4561">
          <cell r="A4561" t="str">
            <v>FIN1</v>
          </cell>
          <cell r="B4561" t="str">
            <v>YDR130C</v>
          </cell>
          <cell r="C4561" t="str">
            <v>Spindle pole body-related intermediate filament protein; forms cell cycle-specific filaments between spindle pole bodies in mother and daughter cells; localization cell-cycle dependent; involved in Glc7p localization and regulation</v>
          </cell>
          <cell r="D4561" t="str">
            <v>S000002537</v>
          </cell>
          <cell r="E4561" t="str">
            <v>ORF</v>
          </cell>
          <cell r="F4561" t="str">
            <v>Verified</v>
          </cell>
          <cell r="H4561" t="str">
            <v>chromosome 4</v>
          </cell>
          <cell r="J4561">
            <v>4</v>
          </cell>
          <cell r="K4561">
            <v>716620</v>
          </cell>
          <cell r="L4561">
            <v>715745</v>
          </cell>
          <cell r="M4561" t="str">
            <v>C</v>
          </cell>
          <cell r="O4561">
            <v>39604</v>
          </cell>
          <cell r="P4561">
            <v>35277</v>
          </cell>
        </row>
        <row r="4562">
          <cell r="B4562" t="str">
            <v>YDR131C</v>
          </cell>
          <cell r="C4562" t="str">
            <v>F-box protein, substrate-specific adaptor subunit that recruits substrates to a core ubiquitination complex</v>
          </cell>
          <cell r="D4562" t="str">
            <v>S000002538</v>
          </cell>
          <cell r="E4562" t="str">
            <v>ORF</v>
          </cell>
          <cell r="F4562" t="str">
            <v>Uncharacterized</v>
          </cell>
          <cell r="H4562" t="str">
            <v>chromosome 4</v>
          </cell>
          <cell r="J4562">
            <v>4</v>
          </cell>
          <cell r="K4562">
            <v>718458</v>
          </cell>
          <cell r="L4562">
            <v>716788</v>
          </cell>
          <cell r="M4562" t="str">
            <v>C</v>
          </cell>
          <cell r="O4562">
            <v>39604</v>
          </cell>
          <cell r="P4562">
            <v>35277</v>
          </cell>
        </row>
        <row r="4563">
          <cell r="B4563" t="str">
            <v>YDR132C</v>
          </cell>
          <cell r="C4563" t="str">
            <v>Putative protein of unknown function</v>
          </cell>
          <cell r="D4563" t="str">
            <v>S000002539</v>
          </cell>
          <cell r="E4563" t="str">
            <v>ORF</v>
          </cell>
          <cell r="F4563" t="str">
            <v>Uncharacterized</v>
          </cell>
          <cell r="H4563" t="str">
            <v>chromosome 4</v>
          </cell>
          <cell r="J4563">
            <v>4</v>
          </cell>
          <cell r="K4563">
            <v>720301</v>
          </cell>
          <cell r="L4563">
            <v>718814</v>
          </cell>
          <cell r="M4563" t="str">
            <v>C</v>
          </cell>
          <cell r="O4563">
            <v>39604</v>
          </cell>
          <cell r="P4563">
            <v>35277</v>
          </cell>
        </row>
        <row r="4564">
          <cell r="B4564" t="str">
            <v>YDR133C</v>
          </cell>
          <cell r="C4564" t="str">
            <v>Dubious open reading frame unlikely to encode a protein, based on available experimental and comparative sequence data; partially overlaps YDR134C</v>
          </cell>
          <cell r="D4564" t="str">
            <v>S000002540</v>
          </cell>
          <cell r="E4564" t="str">
            <v>ORF</v>
          </cell>
          <cell r="F4564" t="str">
            <v>Dubious</v>
          </cell>
          <cell r="H4564" t="str">
            <v>chromosome 4</v>
          </cell>
          <cell r="J4564">
            <v>4</v>
          </cell>
          <cell r="K4564">
            <v>721295</v>
          </cell>
          <cell r="L4564">
            <v>720960</v>
          </cell>
          <cell r="M4564" t="str">
            <v>C</v>
          </cell>
          <cell r="O4564">
            <v>39604</v>
          </cell>
          <cell r="P4564">
            <v>35277</v>
          </cell>
        </row>
        <row r="4565">
          <cell r="A4565" t="str">
            <v>YCF1</v>
          </cell>
          <cell r="B4565" t="str">
            <v>YDR135C</v>
          </cell>
          <cell r="C4565" t="str">
            <v>Vacuolar glutathione S-conjugate transporter of the ATP-binding cassette family, has a role in detoxifying metals such as cadmium, mercury, and arsenite; also transports unconjugated bilirubin; similar to human cystic fibrosis protein CFTR</v>
          </cell>
          <cell r="D4565" t="str">
            <v>S000002542</v>
          </cell>
          <cell r="E4565" t="str">
            <v>ORF</v>
          </cell>
          <cell r="F4565" t="str">
            <v>Verified</v>
          </cell>
          <cell r="H4565" t="str">
            <v>chromosome 4</v>
          </cell>
          <cell r="I4565" t="str">
            <v>L000002499</v>
          </cell>
          <cell r="J4565">
            <v>4</v>
          </cell>
          <cell r="K4565">
            <v>727549</v>
          </cell>
          <cell r="L4565">
            <v>723002</v>
          </cell>
          <cell r="M4565" t="str">
            <v>C</v>
          </cell>
          <cell r="O4565">
            <v>39604</v>
          </cell>
          <cell r="P4565">
            <v>35277</v>
          </cell>
        </row>
        <row r="4566">
          <cell r="A4566" t="str">
            <v>RGP1</v>
          </cell>
          <cell r="B4566" t="str">
            <v>YDR137W</v>
          </cell>
          <cell r="C4566" t="str">
            <v>Subunit of a Golgi membrane exchange factor (Ric1p-Rgp1p) that catalyzes nucleotide exchange on Ypt6p</v>
          </cell>
          <cell r="D4566" t="str">
            <v>S000002544</v>
          </cell>
          <cell r="E4566" t="str">
            <v>ORF</v>
          </cell>
          <cell r="F4566" t="str">
            <v>Verified</v>
          </cell>
          <cell r="H4566" t="str">
            <v>chromosome 4</v>
          </cell>
          <cell r="I4566" t="str">
            <v>L000001628</v>
          </cell>
          <cell r="J4566">
            <v>4</v>
          </cell>
          <cell r="K4566">
            <v>728257</v>
          </cell>
          <cell r="L4566">
            <v>730248</v>
          </cell>
          <cell r="M4566" t="str">
            <v>W</v>
          </cell>
          <cell r="N4566">
            <v>82</v>
          </cell>
          <cell r="O4566">
            <v>39604</v>
          </cell>
          <cell r="P4566">
            <v>35277</v>
          </cell>
        </row>
        <row r="4567">
          <cell r="A4567" t="str">
            <v>VPS61</v>
          </cell>
          <cell r="B4567" t="str">
            <v>YDR136C</v>
          </cell>
          <cell r="C4567" t="str">
            <v>Dubious open reading frame, unlikely to encode a protein; not conserved in closely related Saccharomyces species; 4% of ORF overlaps the verified gene RGP1; deletion causes a vacuolar protein sorting defect</v>
          </cell>
          <cell r="D4567" t="str">
            <v>S000002543</v>
          </cell>
          <cell r="E4567" t="str">
            <v>ORF</v>
          </cell>
          <cell r="F4567" t="str">
            <v>Dubious</v>
          </cell>
          <cell r="H4567" t="str">
            <v>chromosome 4</v>
          </cell>
          <cell r="J4567">
            <v>4</v>
          </cell>
          <cell r="K4567">
            <v>728281</v>
          </cell>
          <cell r="L4567">
            <v>727709</v>
          </cell>
          <cell r="M4567" t="str">
            <v>C</v>
          </cell>
          <cell r="O4567">
            <v>39604</v>
          </cell>
          <cell r="P4567">
            <v>35277</v>
          </cell>
        </row>
        <row r="4568">
          <cell r="A4568" t="str">
            <v>HPR1</v>
          </cell>
          <cell r="B4568" t="str">
            <v>YDR138W</v>
          </cell>
          <cell r="C4568" t="str">
            <v>Subunit of THO/TREX complexes that couple transcription elongation with mitotic recombination and with mRNA metabolism and export, subunit of an RNA Pol II complex; regulates lifespan; involved in telomere maintenance; similar to Top1p</v>
          </cell>
          <cell r="D4568" t="str">
            <v>S000002545</v>
          </cell>
          <cell r="E4568" t="str">
            <v>ORF</v>
          </cell>
          <cell r="F4568" t="str">
            <v>Verified</v>
          </cell>
          <cell r="G4568" t="str">
            <v>TRF1</v>
          </cell>
          <cell r="H4568" t="str">
            <v>chromosome 4</v>
          </cell>
          <cell r="I4568" t="str">
            <v>L000000808</v>
          </cell>
          <cell r="J4568">
            <v>4</v>
          </cell>
          <cell r="K4568">
            <v>730576</v>
          </cell>
          <cell r="L4568">
            <v>732834</v>
          </cell>
          <cell r="M4568" t="str">
            <v>W</v>
          </cell>
          <cell r="N4568">
            <v>82</v>
          </cell>
          <cell r="O4568">
            <v>39604</v>
          </cell>
          <cell r="P4568">
            <v>35277</v>
          </cell>
        </row>
        <row r="4569">
          <cell r="A4569" t="str">
            <v>RUB1</v>
          </cell>
          <cell r="B4569" t="str">
            <v>YDR139C</v>
          </cell>
          <cell r="C4569" t="str">
            <v>Ubiquitin-like protein with similarity to mammalian NEDD8; conjugation (neddylation) substrates include the cullins Cdc53p, Rtt101p, and Cul3p; activated by Ula1p and Uba3p (E1 enzyme pair); conjugation mediated by Ubc12p (E2 enzyme)</v>
          </cell>
          <cell r="D4569" t="str">
            <v>S000002546</v>
          </cell>
          <cell r="E4569" t="str">
            <v>ORF</v>
          </cell>
          <cell r="F4569" t="str">
            <v>Verified</v>
          </cell>
          <cell r="H4569" t="str">
            <v>chromosome 4</v>
          </cell>
          <cell r="I4569" t="str">
            <v>L000003330|L000004485</v>
          </cell>
          <cell r="J4569">
            <v>4</v>
          </cell>
          <cell r="K4569">
            <v>733922</v>
          </cell>
          <cell r="L4569">
            <v>733616</v>
          </cell>
          <cell r="M4569" t="str">
            <v>C</v>
          </cell>
          <cell r="O4569">
            <v>39604</v>
          </cell>
          <cell r="P4569" t="str">
            <v>2000-12-01|1996-07-31</v>
          </cell>
        </row>
        <row r="4570">
          <cell r="A4570" t="str">
            <v>MTQ2</v>
          </cell>
          <cell r="B4570" t="str">
            <v>YDR140W</v>
          </cell>
          <cell r="C4570" t="str">
            <v>S-adenosylmethionine-dependent methyltransferase of the seven beta-strand family; subunit of complex with Trm112p that methylates translation release factor Sup45p (eRF1) in the ternary complex eRF1-eRF3-GTP; similar to E.coli PrmC</v>
          </cell>
          <cell r="D4570" t="str">
            <v>S000002547</v>
          </cell>
          <cell r="E4570" t="str">
            <v>ORF</v>
          </cell>
          <cell r="F4570" t="str">
            <v>Verified</v>
          </cell>
          <cell r="H4570" t="str">
            <v>chromosome 4</v>
          </cell>
          <cell r="J4570">
            <v>4</v>
          </cell>
          <cell r="K4570">
            <v>734136</v>
          </cell>
          <cell r="L4570">
            <v>734801</v>
          </cell>
          <cell r="M4570" t="str">
            <v>W</v>
          </cell>
          <cell r="O4570">
            <v>39604</v>
          </cell>
          <cell r="P4570">
            <v>35277</v>
          </cell>
        </row>
        <row r="4571">
          <cell r="A4571" t="str">
            <v>DOP1</v>
          </cell>
          <cell r="B4571" t="str">
            <v>YDR141C</v>
          </cell>
          <cell r="C4571" t="str">
            <v>Golgi-localized, leucine-zipper domain containing protein; involved in endosome to Golgi transport, organization of the ER, establishing cell polarity, and morphogenesis; detected in highly purified mitochondria in high-throughput studies</v>
          </cell>
          <cell r="D4571" t="str">
            <v>S000002548</v>
          </cell>
          <cell r="E4571" t="str">
            <v>ORF</v>
          </cell>
          <cell r="F4571" t="str">
            <v>Verified</v>
          </cell>
          <cell r="H4571" t="str">
            <v>chromosome 4</v>
          </cell>
          <cell r="J4571">
            <v>4</v>
          </cell>
          <cell r="K4571">
            <v>739995</v>
          </cell>
          <cell r="L4571">
            <v>734899</v>
          </cell>
          <cell r="M4571" t="str">
            <v>C</v>
          </cell>
          <cell r="O4571">
            <v>39604</v>
          </cell>
          <cell r="P4571">
            <v>35277</v>
          </cell>
        </row>
        <row r="4572">
          <cell r="A4572" t="str">
            <v>PEX7</v>
          </cell>
          <cell r="B4572" t="str">
            <v>YDR142C</v>
          </cell>
          <cell r="C4572" t="str">
            <v>Peroxisomal signal receptor for the N-terminal nonapeptide signal (PTS2) of peroxisomal matrix proteins; WD repeat protein; defects in human homolog cause lethal rhizomelic chondrodysplasia punctata (RCDP)</v>
          </cell>
          <cell r="D4572" t="str">
            <v>S000002549</v>
          </cell>
          <cell r="E4572" t="str">
            <v>ORF</v>
          </cell>
          <cell r="F4572" t="str">
            <v>Verified</v>
          </cell>
          <cell r="G4572" t="str">
            <v>PEB1|PAS7</v>
          </cell>
          <cell r="H4572" t="str">
            <v>chromosome 4</v>
          </cell>
          <cell r="I4572" t="str">
            <v>L000001340</v>
          </cell>
          <cell r="J4572">
            <v>4</v>
          </cell>
          <cell r="K4572">
            <v>741598</v>
          </cell>
          <cell r="L4572">
            <v>740471</v>
          </cell>
          <cell r="M4572" t="str">
            <v>C</v>
          </cell>
          <cell r="O4572">
            <v>39604</v>
          </cell>
          <cell r="P4572">
            <v>35277</v>
          </cell>
        </row>
        <row r="4573">
          <cell r="A4573" t="str">
            <v>SAN1</v>
          </cell>
          <cell r="B4573" t="str">
            <v>YDR143C</v>
          </cell>
          <cell r="C4573" t="str">
            <v>Ubiquitin-protein ligase, involved in the proteasome-dependent degradation of aberrant nuclear proteins</v>
          </cell>
          <cell r="D4573" t="str">
            <v>S000002550</v>
          </cell>
          <cell r="E4573" t="str">
            <v>ORF</v>
          </cell>
          <cell r="F4573" t="str">
            <v>Verified</v>
          </cell>
          <cell r="H4573" t="str">
            <v>chromosome 4</v>
          </cell>
          <cell r="I4573" t="str">
            <v>L000001800</v>
          </cell>
          <cell r="J4573">
            <v>4</v>
          </cell>
          <cell r="K4573">
            <v>743872</v>
          </cell>
          <cell r="L4573">
            <v>742040</v>
          </cell>
          <cell r="M4573" t="str">
            <v>C</v>
          </cell>
          <cell r="O4573">
            <v>39604</v>
          </cell>
          <cell r="P4573">
            <v>35277</v>
          </cell>
        </row>
        <row r="4574">
          <cell r="A4574" t="str">
            <v>MKC7</v>
          </cell>
          <cell r="B4574" t="str">
            <v>YDR144C</v>
          </cell>
          <cell r="C4574" t="str">
            <v>GPI-anchored aspartyl protease, member of the yapsin family of proteases involved in cell wall growth and maintenance; shares functions with Yap3p and Kex2p</v>
          </cell>
          <cell r="D4574" t="str">
            <v>S000002551</v>
          </cell>
          <cell r="E4574" t="str">
            <v>ORF</v>
          </cell>
          <cell r="F4574" t="str">
            <v>Verified</v>
          </cell>
          <cell r="G4574" t="str">
            <v>YPS2</v>
          </cell>
          <cell r="H4574" t="str">
            <v>chromosome 4</v>
          </cell>
          <cell r="I4574" t="str">
            <v>L000003069</v>
          </cell>
          <cell r="J4574">
            <v>4</v>
          </cell>
          <cell r="K4574">
            <v>746099</v>
          </cell>
          <cell r="L4574">
            <v>744309</v>
          </cell>
          <cell r="M4574" t="str">
            <v>C</v>
          </cell>
          <cell r="O4574">
            <v>39604</v>
          </cell>
          <cell r="P4574">
            <v>35277</v>
          </cell>
        </row>
        <row r="4575">
          <cell r="A4575" t="str">
            <v>TAF12</v>
          </cell>
          <cell r="B4575" t="str">
            <v>YDR145W</v>
          </cell>
          <cell r="C4575" t="str">
            <v>Subunit (61/68 kDa) of TFIID and SAGA complexes, involved in RNA polymerase II transcription initiation and in chromatin modification, similar to histone H2A</v>
          </cell>
          <cell r="D4575" t="str">
            <v>S000002552</v>
          </cell>
          <cell r="E4575" t="str">
            <v>ORF</v>
          </cell>
          <cell r="F4575" t="str">
            <v>Verified</v>
          </cell>
          <cell r="G4575" t="str">
            <v>TafII61|TafII68|TAF68|TAF61</v>
          </cell>
          <cell r="H4575" t="str">
            <v>chromosome 4</v>
          </cell>
          <cell r="I4575" t="str">
            <v>L000003462</v>
          </cell>
          <cell r="J4575">
            <v>4</v>
          </cell>
          <cell r="K4575">
            <v>746736</v>
          </cell>
          <cell r="L4575">
            <v>748355</v>
          </cell>
          <cell r="M4575" t="str">
            <v>W</v>
          </cell>
          <cell r="O4575">
            <v>39604</v>
          </cell>
          <cell r="P4575">
            <v>35277</v>
          </cell>
        </row>
        <row r="4576">
          <cell r="A4576" t="str">
            <v>SWI5</v>
          </cell>
          <cell r="B4576" t="str">
            <v>YDR146C</v>
          </cell>
          <cell r="C4576" t="str">
            <v>Transcription factor that activates transcription of genes expressed at the M/G1 phase boundary and in G1 phase; localization to the nucleus occurs during G1 and appears to be regulated by phosphorylation by Cdc28p kinase</v>
          </cell>
          <cell r="D4576" t="str">
            <v>S000002553</v>
          </cell>
          <cell r="E4576" t="str">
            <v>ORF</v>
          </cell>
          <cell r="F4576" t="str">
            <v>Verified</v>
          </cell>
          <cell r="H4576" t="str">
            <v>chromosome 4</v>
          </cell>
          <cell r="I4576" t="str">
            <v>L000002253</v>
          </cell>
          <cell r="J4576">
            <v>4</v>
          </cell>
          <cell r="K4576">
            <v>750740</v>
          </cell>
          <cell r="L4576">
            <v>748611</v>
          </cell>
          <cell r="M4576" t="str">
            <v>C</v>
          </cell>
          <cell r="O4576">
            <v>39604</v>
          </cell>
          <cell r="P4576">
            <v>35277</v>
          </cell>
        </row>
        <row r="4577">
          <cell r="A4577" t="str">
            <v>EKI1</v>
          </cell>
          <cell r="B4577" t="str">
            <v>YDR147W</v>
          </cell>
          <cell r="C4577" t="str">
            <v>Ethanolamine kinase, primarily responsible for phosphatidylethanolamine synthesis via the CDP-ethanolamine pathway; exhibits some choline kinase activity, thus contributing to phosphatidylcholine synthesis via the CDP-choline pathway</v>
          </cell>
          <cell r="D4577" t="str">
            <v>S000002554</v>
          </cell>
          <cell r="E4577" t="str">
            <v>ORF</v>
          </cell>
          <cell r="F4577" t="str">
            <v>Verified</v>
          </cell>
          <cell r="H4577" t="str">
            <v>chromosome 4</v>
          </cell>
          <cell r="I4577" t="str">
            <v>L000004610</v>
          </cell>
          <cell r="J4577">
            <v>4</v>
          </cell>
          <cell r="K4577">
            <v>751629</v>
          </cell>
          <cell r="L4577">
            <v>753233</v>
          </cell>
          <cell r="M4577" t="str">
            <v>W</v>
          </cell>
          <cell r="O4577">
            <v>39604</v>
          </cell>
          <cell r="P4577">
            <v>35277</v>
          </cell>
        </row>
        <row r="4578">
          <cell r="A4578" t="str">
            <v>KGD2</v>
          </cell>
          <cell r="B4578" t="str">
            <v>YDR148C</v>
          </cell>
          <cell r="C4578" t="str">
            <v>Dihydrolipoyl transsuccinylase, component of the mitochondrial alpha-ketoglutarate dehydrogenase complex, which catalyzes the oxidative decarboxylation of alpha-ketoglutarate to succinyl-CoA in the TCA cycle; phosphorylated</v>
          </cell>
          <cell r="D4578" t="str">
            <v>S000002555</v>
          </cell>
          <cell r="E4578" t="str">
            <v>ORF</v>
          </cell>
          <cell r="F4578" t="str">
            <v>Verified</v>
          </cell>
          <cell r="H4578" t="str">
            <v>chromosome 4</v>
          </cell>
          <cell r="I4578" t="str">
            <v>L000000898</v>
          </cell>
          <cell r="J4578">
            <v>4</v>
          </cell>
          <cell r="K4578">
            <v>755064</v>
          </cell>
          <cell r="L4578">
            <v>753673</v>
          </cell>
          <cell r="M4578" t="str">
            <v>C</v>
          </cell>
          <cell r="O4578">
            <v>39604</v>
          </cell>
          <cell r="P4578">
            <v>35277</v>
          </cell>
        </row>
        <row r="4579">
          <cell r="A4579" t="str">
            <v>NUM1</v>
          </cell>
          <cell r="B4579" t="str">
            <v>YDR150W</v>
          </cell>
          <cell r="C4579" t="str">
            <v>Protein required for nuclear migration, localizes to the mother cell cortex and the bud tip; may mediate interactions of dynein and cytoplasmic microtubules with the cell cortex</v>
          </cell>
          <cell r="D4579" t="str">
            <v>S000002557</v>
          </cell>
          <cell r="E4579" t="str">
            <v>ORF</v>
          </cell>
          <cell r="F4579" t="str">
            <v>Verified</v>
          </cell>
          <cell r="G4579" t="str">
            <v>PAC12</v>
          </cell>
          <cell r="H4579" t="str">
            <v>chromosome 4</v>
          </cell>
          <cell r="I4579" t="str">
            <v>L000001287</v>
          </cell>
          <cell r="J4579">
            <v>4</v>
          </cell>
          <cell r="K4579">
            <v>755626</v>
          </cell>
          <cell r="L4579">
            <v>763872</v>
          </cell>
          <cell r="M4579" t="str">
            <v>W</v>
          </cell>
          <cell r="O4579">
            <v>39604</v>
          </cell>
          <cell r="P4579">
            <v>35277</v>
          </cell>
        </row>
        <row r="4580">
          <cell r="B4580" t="str">
            <v>YDR149C</v>
          </cell>
          <cell r="C4580" t="str">
            <v>Dubious open reading frame unlikely to encode a functional protein, based on available experimental and comparative sequence data; overlaps the verified gene NUM1; null mutation blocks anaerobic growth</v>
          </cell>
          <cell r="D4580" t="str">
            <v>S000002556</v>
          </cell>
          <cell r="E4580" t="str">
            <v>ORF</v>
          </cell>
          <cell r="F4580" t="str">
            <v>Dubious</v>
          </cell>
          <cell r="H4580" t="str">
            <v>chromosome 4</v>
          </cell>
          <cell r="J4580">
            <v>4</v>
          </cell>
          <cell r="K4580">
            <v>756260</v>
          </cell>
          <cell r="L4580">
            <v>755553</v>
          </cell>
          <cell r="M4580" t="str">
            <v>C</v>
          </cell>
          <cell r="O4580">
            <v>39604</v>
          </cell>
          <cell r="P4580">
            <v>35277</v>
          </cell>
        </row>
        <row r="4581">
          <cell r="A4581" t="str">
            <v>CTH1</v>
          </cell>
          <cell r="B4581" t="str">
            <v>YDR151C</v>
          </cell>
          <cell r="C4581" t="str">
            <v>Member of the CCCH zinc finger family; has similarity to mammalian Tis11 protein, which activates transcription and also has a role in mRNA degradation; may function with Tis11p in iron homeostasis</v>
          </cell>
          <cell r="D4581" t="str">
            <v>S000002558</v>
          </cell>
          <cell r="E4581" t="str">
            <v>ORF</v>
          </cell>
          <cell r="F4581" t="str">
            <v>Verified</v>
          </cell>
          <cell r="H4581" t="str">
            <v>chromosome 4</v>
          </cell>
          <cell r="I4581" t="str">
            <v>L000002772</v>
          </cell>
          <cell r="J4581">
            <v>4</v>
          </cell>
          <cell r="K4581">
            <v>765153</v>
          </cell>
          <cell r="L4581">
            <v>764176</v>
          </cell>
          <cell r="M4581" t="str">
            <v>C</v>
          </cell>
          <cell r="O4581">
            <v>39604</v>
          </cell>
          <cell r="P4581">
            <v>35277</v>
          </cell>
        </row>
        <row r="4582">
          <cell r="A4582" t="str">
            <v>GIR2</v>
          </cell>
          <cell r="B4582" t="str">
            <v>YDR152W</v>
          </cell>
          <cell r="C4582" t="str">
            <v>Highly-acidic cytoplasmic RWD domain-containing protein of unknown function; interacts with Rbg1p and Gcn1p; associates with translating ribosomes; putative intrinsically unstructured protein</v>
          </cell>
          <cell r="D4582" t="str">
            <v>S000002559</v>
          </cell>
          <cell r="E4582" t="str">
            <v>ORF</v>
          </cell>
          <cell r="F4582" t="str">
            <v>Verified</v>
          </cell>
          <cell r="H4582" t="str">
            <v>chromosome 4</v>
          </cell>
          <cell r="J4582">
            <v>4</v>
          </cell>
          <cell r="K4582">
            <v>765704</v>
          </cell>
          <cell r="L4582">
            <v>766501</v>
          </cell>
          <cell r="M4582" t="str">
            <v>W</v>
          </cell>
          <cell r="O4582">
            <v>39604</v>
          </cell>
          <cell r="P4582">
            <v>35277</v>
          </cell>
        </row>
        <row r="4583">
          <cell r="A4583" t="str">
            <v>ENT5</v>
          </cell>
          <cell r="B4583" t="str">
            <v>YDR153C</v>
          </cell>
          <cell r="C4583" t="str">
            <v>Protein containing an N-terminal epsin-like domain involved in clathrin recruitment and traffic between the Golgi and endosomes; associates with the clathrin adaptor Gga2p, clathrin adaptor complex AP-1, and clathrin</v>
          </cell>
          <cell r="D4583" t="str">
            <v>S000002560</v>
          </cell>
          <cell r="E4583" t="str">
            <v>ORF</v>
          </cell>
          <cell r="F4583" t="str">
            <v>Verified</v>
          </cell>
          <cell r="H4583" t="str">
            <v>chromosome 4</v>
          </cell>
          <cell r="J4583">
            <v>4</v>
          </cell>
          <cell r="K4583">
            <v>767969</v>
          </cell>
          <cell r="L4583">
            <v>766734</v>
          </cell>
          <cell r="M4583" t="str">
            <v>C</v>
          </cell>
          <cell r="O4583">
            <v>39604</v>
          </cell>
          <cell r="P4583">
            <v>35277</v>
          </cell>
        </row>
        <row r="4584">
          <cell r="B4584" t="str">
            <v>YDR154C</v>
          </cell>
          <cell r="C4584" t="str">
            <v>Dubious open reading frame, null mutant exhibits synthetic phenotype with alpha-synuclein</v>
          </cell>
          <cell r="D4584" t="str">
            <v>S000002561</v>
          </cell>
          <cell r="E4584" t="str">
            <v>ORF</v>
          </cell>
          <cell r="F4584" t="str">
            <v>Dubious</v>
          </cell>
          <cell r="H4584" t="str">
            <v>chromosome 4</v>
          </cell>
          <cell r="J4584">
            <v>4</v>
          </cell>
          <cell r="K4584">
            <v>768751</v>
          </cell>
          <cell r="L4584">
            <v>768401</v>
          </cell>
          <cell r="M4584" t="str">
            <v>C</v>
          </cell>
          <cell r="O4584">
            <v>39604</v>
          </cell>
          <cell r="P4584">
            <v>35277</v>
          </cell>
        </row>
        <row r="4585">
          <cell r="A4585" t="str">
            <v>CPR1</v>
          </cell>
          <cell r="B4585" t="str">
            <v>YDR155C</v>
          </cell>
          <cell r="C4585" t="str">
            <v>Cytoplasmic peptidyl-prolyl cis-trans isomerase (cyclophilin), catalyzes the cis-trans isomerization of peptide bonds N-terminal to proline residues; binds the drug cyclosporin A</v>
          </cell>
          <cell r="D4585" t="str">
            <v>S000002562</v>
          </cell>
          <cell r="E4585" t="str">
            <v>ORF</v>
          </cell>
          <cell r="F4585" t="str">
            <v>Verified</v>
          </cell>
          <cell r="G4585" t="str">
            <v>CPH1|CYP1</v>
          </cell>
          <cell r="H4585" t="str">
            <v>chromosome 4</v>
          </cell>
          <cell r="I4585" t="str">
            <v>L000002663</v>
          </cell>
          <cell r="J4585">
            <v>4</v>
          </cell>
          <cell r="K4585">
            <v>768998</v>
          </cell>
          <cell r="L4585">
            <v>768510</v>
          </cell>
          <cell r="M4585" t="str">
            <v>C</v>
          </cell>
          <cell r="O4585">
            <v>39604</v>
          </cell>
          <cell r="P4585">
            <v>35277</v>
          </cell>
        </row>
        <row r="4586">
          <cell r="A4586" t="str">
            <v>RPA14</v>
          </cell>
          <cell r="B4586" t="str">
            <v>YDR156W</v>
          </cell>
          <cell r="C4586" t="str">
            <v>RNA polymerase I subunit A14</v>
          </cell>
          <cell r="D4586" t="str">
            <v>S000002563</v>
          </cell>
          <cell r="E4586" t="str">
            <v>ORF</v>
          </cell>
          <cell r="F4586" t="str">
            <v>Verified</v>
          </cell>
          <cell r="G4586" t="str">
            <v>A14</v>
          </cell>
          <cell r="H4586" t="str">
            <v>chromosome 4</v>
          </cell>
          <cell r="I4586" t="str">
            <v>L000002883</v>
          </cell>
          <cell r="J4586">
            <v>4</v>
          </cell>
          <cell r="K4586">
            <v>769523</v>
          </cell>
          <cell r="L4586">
            <v>769936</v>
          </cell>
          <cell r="M4586" t="str">
            <v>W</v>
          </cell>
          <cell r="O4586">
            <v>39604</v>
          </cell>
          <cell r="P4586">
            <v>35277</v>
          </cell>
        </row>
        <row r="4587">
          <cell r="B4587" t="str">
            <v>YDR157W</v>
          </cell>
          <cell r="C4587" t="str">
            <v>Dubious open reading frame unlikely to encode a functional protein, based on available experimental and comparative sequence data</v>
          </cell>
          <cell r="D4587" t="str">
            <v>S000002564</v>
          </cell>
          <cell r="E4587" t="str">
            <v>ORF</v>
          </cell>
          <cell r="F4587" t="str">
            <v>Dubious</v>
          </cell>
          <cell r="H4587" t="str">
            <v>chromosome 4</v>
          </cell>
          <cell r="J4587">
            <v>4</v>
          </cell>
          <cell r="K4587">
            <v>769929</v>
          </cell>
          <cell r="L4587">
            <v>770330</v>
          </cell>
          <cell r="M4587" t="str">
            <v>W</v>
          </cell>
          <cell r="O4587">
            <v>39604</v>
          </cell>
          <cell r="P4587">
            <v>35277</v>
          </cell>
        </row>
        <row r="4588">
          <cell r="A4588" t="str">
            <v>HOM2</v>
          </cell>
          <cell r="B4588" t="str">
            <v>YDR158W</v>
          </cell>
          <cell r="C4588" t="str">
            <v>Aspartic beta semi-aldehyde dehydrogenase, catalyzes the second step in the common pathway for methionine and threonine biosynthesis; expression regulated by Gcn4p and the general control of amino acid synthesis</v>
          </cell>
          <cell r="D4588" t="str">
            <v>S000002565</v>
          </cell>
          <cell r="E4588" t="str">
            <v>ORF</v>
          </cell>
          <cell r="F4588" t="str">
            <v>Verified</v>
          </cell>
          <cell r="H4588" t="str">
            <v>chromosome 4</v>
          </cell>
          <cell r="I4588" t="str">
            <v>L000000799</v>
          </cell>
          <cell r="J4588">
            <v>4</v>
          </cell>
          <cell r="K4588">
            <v>770355</v>
          </cell>
          <cell r="L4588">
            <v>771452</v>
          </cell>
          <cell r="M4588" t="str">
            <v>W</v>
          </cell>
          <cell r="N4588">
            <v>92</v>
          </cell>
          <cell r="O4588">
            <v>39604</v>
          </cell>
          <cell r="P4588">
            <v>35277</v>
          </cell>
        </row>
        <row r="4589">
          <cell r="A4589" t="str">
            <v>SAC3</v>
          </cell>
          <cell r="B4589" t="str">
            <v>YDR159W</v>
          </cell>
          <cell r="C4589" t="str">
            <v>Nuclear pore-associated protein, required for biogenesis of the small ribosomal subunit; forms a complex with Thp1p that is involved in transcription and in mRNA export from the nucleus</v>
          </cell>
          <cell r="D4589" t="str">
            <v>S000002566</v>
          </cell>
          <cell r="E4589" t="str">
            <v>ORF</v>
          </cell>
          <cell r="F4589" t="str">
            <v>Verified</v>
          </cell>
          <cell r="G4589" t="str">
            <v>LEP1</v>
          </cell>
          <cell r="H4589" t="str">
            <v>chromosome 4</v>
          </cell>
          <cell r="I4589" t="str">
            <v>L000001792</v>
          </cell>
          <cell r="J4589">
            <v>4</v>
          </cell>
          <cell r="K4589">
            <v>771875</v>
          </cell>
          <cell r="L4589">
            <v>775780</v>
          </cell>
          <cell r="M4589" t="str">
            <v>W</v>
          </cell>
          <cell r="N4589">
            <v>92</v>
          </cell>
          <cell r="O4589">
            <v>39604</v>
          </cell>
          <cell r="P4589">
            <v>35277</v>
          </cell>
        </row>
        <row r="4590">
          <cell r="A4590" t="str">
            <v>SSY1</v>
          </cell>
          <cell r="B4590" t="str">
            <v>YDR160W</v>
          </cell>
          <cell r="C4590" t="str">
            <v>Component of the SPS plasma membrane amino acid sensor system (Ssy1p-Ptr3p-Ssy5p), which senses external amino acid concentration and transmits intracellular signals that result in regulation of expression of amino acid permease genes</v>
          </cell>
          <cell r="D4590" t="str">
            <v>S000002567</v>
          </cell>
          <cell r="E4590" t="str">
            <v>ORF</v>
          </cell>
          <cell r="F4590" t="str">
            <v>Verified</v>
          </cell>
          <cell r="G4590" t="str">
            <v>SHR10</v>
          </cell>
          <cell r="H4590" t="str">
            <v>chromosome 4</v>
          </cell>
          <cell r="I4590" t="str">
            <v>L000004190|L000003184</v>
          </cell>
          <cell r="J4590">
            <v>4</v>
          </cell>
          <cell r="K4590">
            <v>776161</v>
          </cell>
          <cell r="L4590">
            <v>778719</v>
          </cell>
          <cell r="M4590" t="str">
            <v>W</v>
          </cell>
          <cell r="O4590">
            <v>39604</v>
          </cell>
          <cell r="P4590">
            <v>35277</v>
          </cell>
        </row>
        <row r="4591">
          <cell r="B4591" t="str">
            <v>YDR161W</v>
          </cell>
          <cell r="C4591" t="str">
            <v>Putative protein of unknown function; non-essential gene; proposed function in rRNA and ribosome biosynthesis based on transcriptional co-regulation; genetic interactions suggest a role in ER-associated protein degradation (ERAD)</v>
          </cell>
          <cell r="D4591" t="str">
            <v>S000002568</v>
          </cell>
          <cell r="E4591" t="str">
            <v>ORF</v>
          </cell>
          <cell r="F4591" t="str">
            <v>Uncharacterized</v>
          </cell>
          <cell r="H4591" t="str">
            <v>chromosome 4</v>
          </cell>
          <cell r="I4591" t="str">
            <v>L000004169</v>
          </cell>
          <cell r="J4591">
            <v>4</v>
          </cell>
          <cell r="K4591">
            <v>779041</v>
          </cell>
          <cell r="L4591">
            <v>780204</v>
          </cell>
          <cell r="M4591" t="str">
            <v>W</v>
          </cell>
          <cell r="O4591">
            <v>39604</v>
          </cell>
          <cell r="P4591">
            <v>35277</v>
          </cell>
        </row>
        <row r="4592">
          <cell r="A4592" t="str">
            <v>NBP2</v>
          </cell>
          <cell r="B4592" t="str">
            <v>YDR162C</v>
          </cell>
          <cell r="C4592" t="str">
            <v>Protein involved in the HOG (high osmolarity glycerol) pathway, negatively regulates Hog1p by recruitment of phosphatase Ptc1p the Pbs2p-Hog1p complex, found in the nucleus and cytoplasm, contains an SH3 domain that binds Pbs2p</v>
          </cell>
          <cell r="D4592" t="str">
            <v>S000002569</v>
          </cell>
          <cell r="E4592" t="str">
            <v>ORF</v>
          </cell>
          <cell r="F4592" t="str">
            <v>Verified</v>
          </cell>
          <cell r="H4592" t="str">
            <v>chromosome 4</v>
          </cell>
          <cell r="I4592" t="str">
            <v>L000002861</v>
          </cell>
          <cell r="J4592">
            <v>4</v>
          </cell>
          <cell r="K4592">
            <v>781098</v>
          </cell>
          <cell r="L4592">
            <v>780388</v>
          </cell>
          <cell r="M4592" t="str">
            <v>C</v>
          </cell>
          <cell r="O4592">
            <v>39604</v>
          </cell>
          <cell r="P4592">
            <v>35277</v>
          </cell>
        </row>
        <row r="4593">
          <cell r="A4593" t="str">
            <v>CWC15</v>
          </cell>
          <cell r="B4593" t="str">
            <v>YDR163W</v>
          </cell>
          <cell r="C4593" t="str">
            <v>Non-essential protein involved in pre-mRNA splicing, component of a complex containing Cef1p; has similarity to S. pombe Cwf15p</v>
          </cell>
          <cell r="D4593" t="str">
            <v>S000002570</v>
          </cell>
          <cell r="E4593" t="str">
            <v>ORF</v>
          </cell>
          <cell r="F4593" t="str">
            <v>Verified</v>
          </cell>
          <cell r="H4593" t="str">
            <v>chromosome 4</v>
          </cell>
          <cell r="J4593">
            <v>4</v>
          </cell>
          <cell r="K4593">
            <v>781421</v>
          </cell>
          <cell r="L4593">
            <v>781948</v>
          </cell>
          <cell r="M4593" t="str">
            <v>W</v>
          </cell>
          <cell r="O4593">
            <v>39604</v>
          </cell>
          <cell r="P4593">
            <v>35277</v>
          </cell>
        </row>
        <row r="4594">
          <cell r="A4594" t="str">
            <v>SEC1</v>
          </cell>
          <cell r="B4594" t="str">
            <v>YDR164C</v>
          </cell>
          <cell r="C4594" t="str">
            <v>Sm-like protein involved in docking and fusion of exocytic vesicles through binding to assembled SNARE complexes at the membrane; localization to sites of secretion (bud neck and bud tip) is dependent on SNARE function</v>
          </cell>
          <cell r="D4594" t="str">
            <v>S000002571</v>
          </cell>
          <cell r="E4594" t="str">
            <v>ORF</v>
          </cell>
          <cell r="F4594" t="str">
            <v>Verified</v>
          </cell>
          <cell r="H4594" t="str">
            <v>chromosome 4</v>
          </cell>
          <cell r="I4594" t="str">
            <v>L000001827</v>
          </cell>
          <cell r="J4594">
            <v>4</v>
          </cell>
          <cell r="K4594">
            <v>784213</v>
          </cell>
          <cell r="L4594">
            <v>782039</v>
          </cell>
          <cell r="M4594" t="str">
            <v>C</v>
          </cell>
          <cell r="N4594">
            <v>94.77</v>
          </cell>
          <cell r="O4594">
            <v>39604</v>
          </cell>
          <cell r="P4594">
            <v>35277</v>
          </cell>
        </row>
        <row r="4595">
          <cell r="A4595" t="str">
            <v>TRM82</v>
          </cell>
          <cell r="B4595" t="str">
            <v>YDR165W</v>
          </cell>
          <cell r="C4595" t="str">
            <v>Subunit of a tRNA methyltransferase complex composed of Trm8p and Trm82p that catalyzes 7-methylguanosine modification of tRNA</v>
          </cell>
          <cell r="D4595" t="str">
            <v>S000002572</v>
          </cell>
          <cell r="E4595" t="str">
            <v>ORF</v>
          </cell>
          <cell r="F4595" t="str">
            <v>Verified</v>
          </cell>
          <cell r="H4595" t="str">
            <v>chromosome 4</v>
          </cell>
          <cell r="J4595">
            <v>4</v>
          </cell>
          <cell r="K4595">
            <v>784869</v>
          </cell>
          <cell r="L4595">
            <v>786203</v>
          </cell>
          <cell r="M4595" t="str">
            <v>W</v>
          </cell>
          <cell r="O4595">
            <v>39604</v>
          </cell>
          <cell r="P4595">
            <v>35277</v>
          </cell>
        </row>
        <row r="4596">
          <cell r="A4596" t="str">
            <v>SEC5</v>
          </cell>
          <cell r="B4596" t="str">
            <v>YDR166C</v>
          </cell>
          <cell r="C4596" t="str">
            <v>Essential 107kDa subunit of the exocyst complex (Sec3p, Sec5p, Sec6p, Sec8p, Sec10p, Sec15p, Exo70p, and Exo84p), which has the essential function of mediating polarized targeting of secretory vesicles to active sites of exocytosis</v>
          </cell>
          <cell r="D4596" t="str">
            <v>S000002573</v>
          </cell>
          <cell r="E4596" t="str">
            <v>ORF</v>
          </cell>
          <cell r="F4596" t="str">
            <v>Verified</v>
          </cell>
          <cell r="H4596" t="str">
            <v>chromosome 4</v>
          </cell>
          <cell r="I4596" t="str">
            <v>L000001831</v>
          </cell>
          <cell r="J4596">
            <v>4</v>
          </cell>
          <cell r="K4596">
            <v>789219</v>
          </cell>
          <cell r="L4596">
            <v>786304</v>
          </cell>
          <cell r="M4596" t="str">
            <v>C</v>
          </cell>
          <cell r="N4596">
            <v>95</v>
          </cell>
          <cell r="O4596">
            <v>39604</v>
          </cell>
          <cell r="P4596">
            <v>35277</v>
          </cell>
        </row>
        <row r="4597">
          <cell r="A4597" t="str">
            <v>TAF10</v>
          </cell>
          <cell r="B4597" t="str">
            <v>YDR167W</v>
          </cell>
          <cell r="C4597" t="str">
            <v>Subunit (145 kDa) of TFIID and SAGA complexes, involved in RNA polymerase II transcription initiation and in chromatin modification</v>
          </cell>
          <cell r="D4597" t="str">
            <v>S000002574</v>
          </cell>
          <cell r="E4597" t="str">
            <v>ORF</v>
          </cell>
          <cell r="F4597" t="str">
            <v>Verified</v>
          </cell>
          <cell r="G4597" t="str">
            <v>TafII25|TAF25|TAF23</v>
          </cell>
          <cell r="H4597" t="str">
            <v>chromosome 4</v>
          </cell>
          <cell r="I4597" t="str">
            <v>L000003460</v>
          </cell>
          <cell r="J4597">
            <v>4</v>
          </cell>
          <cell r="K4597">
            <v>789447</v>
          </cell>
          <cell r="L4597">
            <v>790067</v>
          </cell>
          <cell r="M4597" t="str">
            <v>W</v>
          </cell>
          <cell r="O4597">
            <v>39604</v>
          </cell>
          <cell r="P4597">
            <v>35277</v>
          </cell>
        </row>
        <row r="4598">
          <cell r="A4598" t="str">
            <v>CDC37</v>
          </cell>
          <cell r="B4598" t="str">
            <v>YDR168W</v>
          </cell>
          <cell r="C4598" t="str">
            <v>Essential Hsp90p co-chaperone; necessary for passage through the START phase of the cell cycle; stabilizes protein kinase nascent chains and participates along with Hsp90p in their folding</v>
          </cell>
          <cell r="D4598" t="str">
            <v>S000002575</v>
          </cell>
          <cell r="E4598" t="str">
            <v>ORF</v>
          </cell>
          <cell r="F4598" t="str">
            <v>Verified</v>
          </cell>
          <cell r="G4598" t="str">
            <v>SMO1</v>
          </cell>
          <cell r="H4598" t="str">
            <v>chromosome 4</v>
          </cell>
          <cell r="I4598" t="str">
            <v>L000000273</v>
          </cell>
          <cell r="J4598">
            <v>4</v>
          </cell>
          <cell r="K4598">
            <v>790326</v>
          </cell>
          <cell r="L4598">
            <v>791846</v>
          </cell>
          <cell r="M4598" t="str">
            <v>W</v>
          </cell>
          <cell r="N4598">
            <v>95</v>
          </cell>
          <cell r="O4598">
            <v>39604</v>
          </cell>
          <cell r="P4598">
            <v>35277</v>
          </cell>
        </row>
        <row r="4599">
          <cell r="A4599" t="str">
            <v>STB3</v>
          </cell>
          <cell r="B4599" t="str">
            <v>YDR169C</v>
          </cell>
          <cell r="C4599" t="str">
            <v>Ribosomal RNA processing element (RRPE)-binding protein involved in the glucose-induced transition from quiescence to growth; restricted to nucleus in quiescent cells, released into cytoplasm after glucose repletion; binds Sin3p</v>
          </cell>
          <cell r="D4599" t="str">
            <v>S000002576</v>
          </cell>
          <cell r="E4599" t="str">
            <v>ORF</v>
          </cell>
          <cell r="F4599" t="str">
            <v>Verified</v>
          </cell>
          <cell r="H4599" t="str">
            <v>chromosome 4</v>
          </cell>
          <cell r="I4599" t="str">
            <v>L000002109</v>
          </cell>
          <cell r="J4599">
            <v>4</v>
          </cell>
          <cell r="K4599">
            <v>793887</v>
          </cell>
          <cell r="L4599">
            <v>792346</v>
          </cell>
          <cell r="M4599" t="str">
            <v>C</v>
          </cell>
          <cell r="O4599">
            <v>39604</v>
          </cell>
          <cell r="P4599">
            <v>35277</v>
          </cell>
        </row>
        <row r="4600">
          <cell r="B4600" t="str">
            <v>YDR169C-A</v>
          </cell>
          <cell r="C4600" t="str">
            <v>Putative protein of unknown function; identified by fungal homology and RT-PCR</v>
          </cell>
          <cell r="D4600" t="str">
            <v>S000028538</v>
          </cell>
          <cell r="E4600" t="str">
            <v>ORF</v>
          </cell>
          <cell r="F4600" t="str">
            <v>Uncharacterized</v>
          </cell>
          <cell r="H4600" t="str">
            <v>chromosome 4</v>
          </cell>
          <cell r="J4600">
            <v>4</v>
          </cell>
          <cell r="K4600">
            <v>794721</v>
          </cell>
          <cell r="L4600">
            <v>794572</v>
          </cell>
          <cell r="M4600" t="str">
            <v>C</v>
          </cell>
          <cell r="O4600">
            <v>39604</v>
          </cell>
          <cell r="P4600">
            <v>37831</v>
          </cell>
        </row>
        <row r="4601">
          <cell r="A4601" t="str">
            <v>SEC7</v>
          </cell>
          <cell r="B4601" t="str">
            <v>YDR170C</v>
          </cell>
          <cell r="C4601" t="str">
            <v>Guanine nucleotide exchange factor (GEF) for ADP ribosylation factors involved in proliferation of the Golgi, intra-Golgi transport and ER-to-Golgi transport; found in the cytoplasm and on Golgi-associated coated vesicles</v>
          </cell>
          <cell r="D4601" t="str">
            <v>S000002577</v>
          </cell>
          <cell r="E4601" t="str">
            <v>ORF</v>
          </cell>
          <cell r="F4601" t="str">
            <v>Verified</v>
          </cell>
          <cell r="H4601" t="str">
            <v>chromosome 4</v>
          </cell>
          <cell r="I4601" t="str">
            <v>L000001833</v>
          </cell>
          <cell r="J4601">
            <v>4</v>
          </cell>
          <cell r="K4601">
            <v>802220</v>
          </cell>
          <cell r="L4601">
            <v>796191</v>
          </cell>
          <cell r="M4601" t="str">
            <v>C</v>
          </cell>
          <cell r="N4601">
            <v>96</v>
          </cell>
          <cell r="O4601">
            <v>39604</v>
          </cell>
          <cell r="P4601">
            <v>35277</v>
          </cell>
        </row>
        <row r="4602">
          <cell r="A4602" t="str">
            <v>HSP42</v>
          </cell>
          <cell r="B4602" t="str">
            <v>YDR171W</v>
          </cell>
          <cell r="C4602" t="str">
            <v>Small heat shock protein (sHSP) with chaperone activity; forms barrel-shaped oligomers that suppress unfolded protein aggregation; involved in cytoskeleton reorganization after heat shock</v>
          </cell>
          <cell r="D4602" t="str">
            <v>S000002578</v>
          </cell>
          <cell r="E4602" t="str">
            <v>ORF</v>
          </cell>
          <cell r="F4602" t="str">
            <v>Verified</v>
          </cell>
          <cell r="H4602" t="str">
            <v>chromosome 4</v>
          </cell>
          <cell r="I4602" t="str">
            <v>L000003095</v>
          </cell>
          <cell r="J4602">
            <v>4</v>
          </cell>
          <cell r="K4602">
            <v>806619</v>
          </cell>
          <cell r="L4602">
            <v>807746</v>
          </cell>
          <cell r="M4602" t="str">
            <v>W</v>
          </cell>
          <cell r="O4602">
            <v>39604</v>
          </cell>
          <cell r="P4602">
            <v>35277</v>
          </cell>
        </row>
        <row r="4603">
          <cell r="A4603" t="str">
            <v>SUP35</v>
          </cell>
          <cell r="B4603" t="str">
            <v>YDR172W</v>
          </cell>
          <cell r="C4603" t="str">
            <v>Translation termination factor eRF3; altered protein conformation creates the [PSI(+)] prion, a dominant cytoplasmically inherited protein aggregate that alters translational fidelity and creates a nonsense suppressor phenotype</v>
          </cell>
          <cell r="D4603" t="str">
            <v>S000002579</v>
          </cell>
          <cell r="E4603" t="str">
            <v>ORF</v>
          </cell>
          <cell r="F4603" t="str">
            <v>Verified</v>
          </cell>
          <cell r="G4603" t="str">
            <v>eRF3|[PSI(+)]|[PSI]|SUP36|SUP2|SUF12|SAL3|PNM2|GST1</v>
          </cell>
          <cell r="H4603" t="str">
            <v>chromosome 4</v>
          </cell>
          <cell r="I4603" t="str">
            <v>L000002200</v>
          </cell>
          <cell r="J4603">
            <v>4</v>
          </cell>
          <cell r="K4603">
            <v>808322</v>
          </cell>
          <cell r="L4603">
            <v>810379</v>
          </cell>
          <cell r="M4603" t="str">
            <v>W</v>
          </cell>
          <cell r="N4603">
            <v>142.87</v>
          </cell>
          <cell r="O4603">
            <v>39604</v>
          </cell>
          <cell r="P4603">
            <v>35277</v>
          </cell>
        </row>
        <row r="4604">
          <cell r="A4604" t="str">
            <v>ARG82</v>
          </cell>
          <cell r="B4604" t="str">
            <v>YDR173C</v>
          </cell>
          <cell r="C4604" t="str">
            <v>Inositol polyphosphate multikinase (IPMK), sequentially phosphorylates Ins(1,4,5)P3 to form Ins(1,3,4,5,6)P5; also has diphosphoinositol polyphosphate synthase activity; regulates arginine-, phosphate-, and nitrogen-responsive genes</v>
          </cell>
          <cell r="D4604" t="str">
            <v>S000002580</v>
          </cell>
          <cell r="E4604" t="str">
            <v>ORF</v>
          </cell>
          <cell r="F4604" t="str">
            <v>Verified</v>
          </cell>
          <cell r="G4604" t="str">
            <v>ARGRIII|IPK2|ARGR3</v>
          </cell>
          <cell r="H4604" t="str">
            <v>chromosome 4</v>
          </cell>
          <cell r="I4604" t="str">
            <v>L000002727</v>
          </cell>
          <cell r="J4604">
            <v>4</v>
          </cell>
          <cell r="K4604">
            <v>811630</v>
          </cell>
          <cell r="L4604">
            <v>810563</v>
          </cell>
          <cell r="M4604" t="str">
            <v>C</v>
          </cell>
          <cell r="N4604">
            <v>95</v>
          </cell>
          <cell r="O4604">
            <v>39604</v>
          </cell>
          <cell r="P4604">
            <v>35277</v>
          </cell>
        </row>
        <row r="4605">
          <cell r="A4605" t="str">
            <v>HMO1</v>
          </cell>
          <cell r="B4605" t="str">
            <v>YDR174W</v>
          </cell>
          <cell r="C4605" t="str">
            <v>Chromatin associated high mobility group (HMG) family member involved in genome maintenance; rDNA-binding component of the Pol I transcription system; associates with a 5'-3' DNA helicase and Fpr1p, a prolyl isomerase</v>
          </cell>
          <cell r="D4605" t="str">
            <v>S000002581</v>
          </cell>
          <cell r="E4605" t="str">
            <v>ORF</v>
          </cell>
          <cell r="F4605" t="str">
            <v>Verified</v>
          </cell>
          <cell r="G4605" t="str">
            <v>HSM2</v>
          </cell>
          <cell r="H4605" t="str">
            <v>chromosome 4</v>
          </cell>
          <cell r="I4605" t="str">
            <v>L000003234</v>
          </cell>
          <cell r="J4605">
            <v>4</v>
          </cell>
          <cell r="K4605">
            <v>812108</v>
          </cell>
          <cell r="L4605">
            <v>812848</v>
          </cell>
          <cell r="M4605" t="str">
            <v>W</v>
          </cell>
          <cell r="O4605">
            <v>39604</v>
          </cell>
          <cell r="P4605">
            <v>35277</v>
          </cell>
        </row>
        <row r="4606">
          <cell r="A4606" t="str">
            <v>RSM24</v>
          </cell>
          <cell r="B4606" t="str">
            <v>YDR175C</v>
          </cell>
          <cell r="C4606" t="str">
            <v>Mitochondrial ribosomal protein of the small subunit</v>
          </cell>
          <cell r="D4606" t="str">
            <v>S000002582</v>
          </cell>
          <cell r="E4606" t="str">
            <v>ORF</v>
          </cell>
          <cell r="F4606" t="str">
            <v>Verified</v>
          </cell>
          <cell r="H4606" t="str">
            <v>chromosome 4</v>
          </cell>
          <cell r="J4606">
            <v>4</v>
          </cell>
          <cell r="K4606">
            <v>814150</v>
          </cell>
          <cell r="L4606">
            <v>813191</v>
          </cell>
          <cell r="M4606" t="str">
            <v>C</v>
          </cell>
          <cell r="O4606">
            <v>39604</v>
          </cell>
          <cell r="P4606">
            <v>35277</v>
          </cell>
        </row>
        <row r="4607">
          <cell r="A4607" t="str">
            <v>NGG1</v>
          </cell>
          <cell r="B4607" t="str">
            <v>YDR176W</v>
          </cell>
          <cell r="C4607" t="str">
            <v>Transcriptional regulator involved in glucose repression of Gal4p-regulated genes; component of transcriptional adaptor and histone acetyltransferase complexes, the ADA complex, the SAGA complex, and the SLIK complex</v>
          </cell>
          <cell r="D4607" t="str">
            <v>S000002583</v>
          </cell>
          <cell r="E4607" t="str">
            <v>ORF</v>
          </cell>
          <cell r="F4607" t="str">
            <v>Verified</v>
          </cell>
          <cell r="G4607" t="str">
            <v>SWI7|ADA3</v>
          </cell>
          <cell r="H4607" t="str">
            <v>chromosome 4</v>
          </cell>
          <cell r="I4607" t="str">
            <v>L000001241</v>
          </cell>
          <cell r="J4607">
            <v>4</v>
          </cell>
          <cell r="K4607">
            <v>814450</v>
          </cell>
          <cell r="L4607">
            <v>816558</v>
          </cell>
          <cell r="M4607" t="str">
            <v>W</v>
          </cell>
          <cell r="O4607">
            <v>39604</v>
          </cell>
          <cell r="P4607">
            <v>35277</v>
          </cell>
        </row>
        <row r="4608">
          <cell r="A4608" t="str">
            <v>UBC1</v>
          </cell>
          <cell r="B4608" t="str">
            <v>YDR177W</v>
          </cell>
          <cell r="C4608" t="str">
            <v>Ubiquitin-conjugating enzyme that mediates selective degradation of short-lived and abnormal proteins; plays a role in vesicle biogenesis and ER-associated protein degradation (ERAD); component of the cellular stress response</v>
          </cell>
          <cell r="D4608" t="str">
            <v>S000002584</v>
          </cell>
          <cell r="E4608" t="str">
            <v>ORF</v>
          </cell>
          <cell r="F4608" t="str">
            <v>Verified</v>
          </cell>
          <cell r="H4608" t="str">
            <v>chromosome 4</v>
          </cell>
          <cell r="I4608" t="str">
            <v>L000002406</v>
          </cell>
          <cell r="J4608">
            <v>4</v>
          </cell>
          <cell r="K4608">
            <v>816876</v>
          </cell>
          <cell r="L4608">
            <v>817523</v>
          </cell>
          <cell r="M4608" t="str">
            <v>W</v>
          </cell>
          <cell r="O4608">
            <v>39604</v>
          </cell>
          <cell r="P4608">
            <v>35277</v>
          </cell>
        </row>
        <row r="4609">
          <cell r="A4609" t="str">
            <v>SDH4</v>
          </cell>
          <cell r="B4609" t="str">
            <v>YDR178W</v>
          </cell>
          <cell r="C4609" t="str">
            <v>Membrane anchor subunit of succinate dehydrogenase (Sdh1p, Sdh2p, Sdh3p, Sdh4p), which couples the oxidation of succinate to the transfer of electrons to ubiquinone as part of the TCA cycle and the mitochondrial respiratory chain</v>
          </cell>
          <cell r="D4609" t="str">
            <v>S000002585</v>
          </cell>
          <cell r="E4609" t="str">
            <v>ORF</v>
          </cell>
          <cell r="F4609" t="str">
            <v>Verified</v>
          </cell>
          <cell r="G4609" t="str">
            <v>ACN18</v>
          </cell>
          <cell r="H4609" t="str">
            <v>chromosome 4</v>
          </cell>
          <cell r="I4609" t="str">
            <v>L000001826</v>
          </cell>
          <cell r="J4609">
            <v>4</v>
          </cell>
          <cell r="K4609">
            <v>817948</v>
          </cell>
          <cell r="L4609">
            <v>818493</v>
          </cell>
          <cell r="M4609" t="str">
            <v>W</v>
          </cell>
          <cell r="O4609">
            <v>39604</v>
          </cell>
          <cell r="P4609">
            <v>35277</v>
          </cell>
        </row>
        <row r="4610">
          <cell r="A4610" t="str">
            <v>CSN9</v>
          </cell>
          <cell r="B4610" t="str">
            <v>YDR179C</v>
          </cell>
          <cell r="C4610" t="str">
            <v>Subunit of the Cop9 signalosome, which is required for deneddylation, or removal of the ubiquitin-like protein Rub1p from Cdc53p (cullin); involved in adaptation to pheromone signaling</v>
          </cell>
          <cell r="D4610" t="str">
            <v>S000002586</v>
          </cell>
          <cell r="E4610" t="str">
            <v>ORF</v>
          </cell>
          <cell r="F4610" t="str">
            <v>Verified</v>
          </cell>
          <cell r="H4610" t="str">
            <v>chromosome 4</v>
          </cell>
          <cell r="I4610" t="str">
            <v>S000007578</v>
          </cell>
          <cell r="J4610">
            <v>4</v>
          </cell>
          <cell r="K4610">
            <v>819194</v>
          </cell>
          <cell r="L4610">
            <v>818706</v>
          </cell>
          <cell r="M4610" t="str">
            <v>C</v>
          </cell>
          <cell r="O4610">
            <v>39604</v>
          </cell>
          <cell r="P4610">
            <v>35277</v>
          </cell>
        </row>
        <row r="4611">
          <cell r="B4611" t="str">
            <v>YDR179W-A</v>
          </cell>
          <cell r="C4611" t="str">
            <v>Putative protein of unknown function</v>
          </cell>
          <cell r="D4611" t="str">
            <v>S000002587</v>
          </cell>
          <cell r="E4611" t="str">
            <v>ORF</v>
          </cell>
          <cell r="F4611" t="str">
            <v>Uncharacterized</v>
          </cell>
          <cell r="H4611" t="str">
            <v>chromosome 4</v>
          </cell>
          <cell r="J4611">
            <v>4</v>
          </cell>
          <cell r="K4611">
            <v>819431</v>
          </cell>
          <cell r="L4611">
            <v>820822</v>
          </cell>
          <cell r="M4611" t="str">
            <v>W</v>
          </cell>
          <cell r="O4611">
            <v>39604</v>
          </cell>
          <cell r="P4611" t="str">
            <v>2004-07-21|1996-07-31</v>
          </cell>
        </row>
        <row r="4612">
          <cell r="A4612" t="str">
            <v>SCC2</v>
          </cell>
          <cell r="B4612" t="str">
            <v>YDR180W</v>
          </cell>
          <cell r="C4612" t="str">
            <v>Subunit of cohesin loading factor (Scc2p-Scc4p), a complex required for loading of cohesin complexes onto chromosomes; involved in establishing sister chromatid cohesion during DSB repair via histone H2AX; evolutionarily-conserved adherin</v>
          </cell>
          <cell r="D4612" t="str">
            <v>S000002588</v>
          </cell>
          <cell r="E4612" t="str">
            <v>ORF</v>
          </cell>
          <cell r="F4612" t="str">
            <v>Verified</v>
          </cell>
          <cell r="H4612" t="str">
            <v>chromosome 4</v>
          </cell>
          <cell r="I4612" t="str">
            <v>L000004262</v>
          </cell>
          <cell r="J4612">
            <v>4</v>
          </cell>
          <cell r="K4612">
            <v>821293</v>
          </cell>
          <cell r="L4612">
            <v>825774</v>
          </cell>
          <cell r="M4612" t="str">
            <v>W</v>
          </cell>
          <cell r="O4612">
            <v>39604</v>
          </cell>
          <cell r="P4612">
            <v>35277</v>
          </cell>
        </row>
        <row r="4613">
          <cell r="A4613" t="str">
            <v>SAS4</v>
          </cell>
          <cell r="B4613" t="str">
            <v>YDR181C</v>
          </cell>
          <cell r="C4613" t="str">
            <v>Subunit of the SAS complex (Sas2p, Sas4p, Sas5p), which  acetylates free histones and nucleosomes and regulates transcriptional silencing; required for the HAT activity of Sas2p</v>
          </cell>
          <cell r="D4613" t="str">
            <v>S000002589</v>
          </cell>
          <cell r="E4613" t="str">
            <v>ORF</v>
          </cell>
          <cell r="F4613" t="str">
            <v>Verified</v>
          </cell>
          <cell r="H4613" t="str">
            <v>chromosome 4</v>
          </cell>
          <cell r="I4613" t="str">
            <v>L000004214</v>
          </cell>
          <cell r="J4613">
            <v>4</v>
          </cell>
          <cell r="K4613">
            <v>827353</v>
          </cell>
          <cell r="L4613">
            <v>825908</v>
          </cell>
          <cell r="M4613" t="str">
            <v>C</v>
          </cell>
          <cell r="O4613">
            <v>39604</v>
          </cell>
          <cell r="P4613">
            <v>35277</v>
          </cell>
        </row>
        <row r="4614">
          <cell r="A4614" t="str">
            <v>CDC1</v>
          </cell>
          <cell r="B4614" t="str">
            <v>YDR182W</v>
          </cell>
          <cell r="C4614" t="str">
            <v>Putative lipid phosphatase of the endoplasmic reticulum; shows Mn2+ dependence and may affect Ca2+ signaling; mutants display actin and general growth defects and pleiotropic defects in cell cycle progression and organelle distribution</v>
          </cell>
          <cell r="D4614" t="str">
            <v>S000002590</v>
          </cell>
          <cell r="E4614" t="str">
            <v>ORF</v>
          </cell>
          <cell r="F4614" t="str">
            <v>Verified</v>
          </cell>
          <cell r="G4614" t="str">
            <v>ESP2|DSR1|DSC1</v>
          </cell>
          <cell r="H4614" t="str">
            <v>chromosome 4</v>
          </cell>
          <cell r="I4614" t="str">
            <v>L000000241</v>
          </cell>
          <cell r="J4614">
            <v>4</v>
          </cell>
          <cell r="K4614">
            <v>827580</v>
          </cell>
          <cell r="L4614">
            <v>829055</v>
          </cell>
          <cell r="M4614" t="str">
            <v>W</v>
          </cell>
          <cell r="O4614">
            <v>39604</v>
          </cell>
          <cell r="P4614">
            <v>35277</v>
          </cell>
        </row>
        <row r="4615">
          <cell r="B4615" t="str">
            <v>YDR182W-A</v>
          </cell>
          <cell r="C4615" t="str">
            <v>Putative protein of unknown function; identified by fungal homology and RT-PCR</v>
          </cell>
          <cell r="D4615" t="str">
            <v>S000028539</v>
          </cell>
          <cell r="E4615" t="str">
            <v>ORF</v>
          </cell>
          <cell r="F4615" t="str">
            <v>Uncharacterized</v>
          </cell>
          <cell r="H4615" t="str">
            <v>chromosome 4</v>
          </cell>
          <cell r="J4615">
            <v>4</v>
          </cell>
          <cell r="K4615">
            <v>829149</v>
          </cell>
          <cell r="L4615">
            <v>829352</v>
          </cell>
          <cell r="M4615" t="str">
            <v>W</v>
          </cell>
          <cell r="O4615">
            <v>39604</v>
          </cell>
          <cell r="P4615">
            <v>37831</v>
          </cell>
        </row>
        <row r="4616">
          <cell r="A4616" t="str">
            <v>PLP1</v>
          </cell>
          <cell r="B4616" t="str">
            <v>YDR183W</v>
          </cell>
          <cell r="C4616" t="str">
            <v>Protein that interacts with CCT (chaperonin containing TCP-1) complex and has a role in actin and tubulin folding; has weak similarity to phosducins, which are G-protein regulators</v>
          </cell>
          <cell r="D4616" t="str">
            <v>S000002591</v>
          </cell>
          <cell r="E4616" t="str">
            <v>ORF</v>
          </cell>
          <cell r="F4616" t="str">
            <v>Verified</v>
          </cell>
          <cell r="H4616" t="str">
            <v>chromosome 4</v>
          </cell>
          <cell r="I4616" t="str">
            <v>L000003424</v>
          </cell>
          <cell r="J4616">
            <v>4</v>
          </cell>
          <cell r="K4616">
            <v>829583</v>
          </cell>
          <cell r="L4616">
            <v>830275</v>
          </cell>
          <cell r="M4616" t="str">
            <v>W</v>
          </cell>
          <cell r="O4616">
            <v>39604</v>
          </cell>
          <cell r="P4616">
            <v>35277</v>
          </cell>
        </row>
        <row r="4617">
          <cell r="B4617" t="str">
            <v>YDR183C-A</v>
          </cell>
          <cell r="C4617" t="str">
            <v>Dubious open reading frame unlikely to encode a functional protein; identified by fungal homology and RT-PCR</v>
          </cell>
          <cell r="D4617" t="str">
            <v>S000028540</v>
          </cell>
          <cell r="E4617" t="str">
            <v>ORF</v>
          </cell>
          <cell r="F4617" t="str">
            <v>Dubious</v>
          </cell>
          <cell r="H4617" t="str">
            <v>chromosome 4</v>
          </cell>
          <cell r="J4617">
            <v>4</v>
          </cell>
          <cell r="K4617">
            <v>830652</v>
          </cell>
          <cell r="L4617">
            <v>830395</v>
          </cell>
          <cell r="M4617" t="str">
            <v>C</v>
          </cell>
          <cell r="O4617">
            <v>39604</v>
          </cell>
          <cell r="P4617">
            <v>37831</v>
          </cell>
        </row>
        <row r="4618">
          <cell r="A4618" t="str">
            <v>ATC1</v>
          </cell>
          <cell r="B4618" t="str">
            <v>YDR184C</v>
          </cell>
          <cell r="C4618" t="str">
            <v>Nuclear protein, possibly involved in regulation of cation stress responses and/or in the establishment of bipolar budding pattern</v>
          </cell>
          <cell r="D4618" t="str">
            <v>S000002592</v>
          </cell>
          <cell r="E4618" t="str">
            <v>ORF</v>
          </cell>
          <cell r="F4618" t="str">
            <v>Verified</v>
          </cell>
          <cell r="G4618" t="str">
            <v>LIC4</v>
          </cell>
          <cell r="H4618" t="str">
            <v>chromosome 4</v>
          </cell>
          <cell r="I4618" t="str">
            <v>L000004405</v>
          </cell>
          <cell r="J4618">
            <v>4</v>
          </cell>
          <cell r="K4618">
            <v>831511</v>
          </cell>
          <cell r="L4618">
            <v>830627</v>
          </cell>
          <cell r="M4618" t="str">
            <v>C</v>
          </cell>
          <cell r="O4618">
            <v>39604</v>
          </cell>
          <cell r="P4618">
            <v>35277</v>
          </cell>
        </row>
        <row r="4619">
          <cell r="A4619" t="str">
            <v>UPS3</v>
          </cell>
          <cell r="B4619" t="str">
            <v>YDR185C</v>
          </cell>
          <cell r="C4619" t="str">
            <v>Mitochondrial protein of unknown function; similar to Ups1p and Ups2p which are involved in regulation of mitochondrial cardiolipin and phosphatidylethanolamine levels; null is viable but interacts synthetically with ups1 and ups2 mutations</v>
          </cell>
          <cell r="D4619" t="str">
            <v>S000002593</v>
          </cell>
          <cell r="E4619" t="str">
            <v>ORF</v>
          </cell>
          <cell r="F4619" t="str">
            <v>Verified</v>
          </cell>
          <cell r="G4619" t="str">
            <v>GEP2</v>
          </cell>
          <cell r="H4619" t="str">
            <v>chromosome 4</v>
          </cell>
          <cell r="J4619">
            <v>4</v>
          </cell>
          <cell r="K4619">
            <v>832471</v>
          </cell>
          <cell r="L4619">
            <v>831932</v>
          </cell>
          <cell r="M4619" t="str">
            <v>C</v>
          </cell>
          <cell r="O4619">
            <v>39604</v>
          </cell>
          <cell r="P4619">
            <v>35277</v>
          </cell>
        </row>
        <row r="4620">
          <cell r="B4620" t="str">
            <v>YDR186C</v>
          </cell>
          <cell r="C4620" t="str">
            <v>Putative protein of unknown function; may interact with ribosomes, based on co-purification experiments; green fluorescent protein (GFP)-fusion protein localizes to the cytoplasm</v>
          </cell>
          <cell r="D4620" t="str">
            <v>S000002594</v>
          </cell>
          <cell r="E4620" t="str">
            <v>ORF</v>
          </cell>
          <cell r="F4620" t="str">
            <v>Verified</v>
          </cell>
          <cell r="H4620" t="str">
            <v>chromosome 4</v>
          </cell>
          <cell r="J4620">
            <v>4</v>
          </cell>
          <cell r="K4620">
            <v>835490</v>
          </cell>
          <cell r="L4620">
            <v>832857</v>
          </cell>
          <cell r="M4620" t="str">
            <v>C</v>
          </cell>
          <cell r="O4620">
            <v>39604</v>
          </cell>
          <cell r="P4620">
            <v>35277</v>
          </cell>
        </row>
        <row r="4621">
          <cell r="A4621" t="str">
            <v>CCT6</v>
          </cell>
          <cell r="B4621" t="str">
            <v>YDR188W</v>
          </cell>
          <cell r="C4621" t="str">
            <v>Subunit of the cytosolic chaperonin Cct ring complex, related to Tcp1p, essential protein that is required for the assembly of actin and tubulins in vivo; contains an ATP-binding motif</v>
          </cell>
          <cell r="D4621" t="str">
            <v>S000002596</v>
          </cell>
          <cell r="E4621" t="str">
            <v>ORF</v>
          </cell>
          <cell r="F4621" t="str">
            <v>Verified</v>
          </cell>
          <cell r="G4621" t="str">
            <v>TCP20|TCP6|HTR3</v>
          </cell>
          <cell r="H4621" t="str">
            <v>chromosome 4</v>
          </cell>
          <cell r="I4621" t="str">
            <v>L000002271</v>
          </cell>
          <cell r="J4621">
            <v>4</v>
          </cell>
          <cell r="K4621">
            <v>836419</v>
          </cell>
          <cell r="L4621">
            <v>838059</v>
          </cell>
          <cell r="M4621" t="str">
            <v>W</v>
          </cell>
          <cell r="O4621">
            <v>39604</v>
          </cell>
          <cell r="P4621">
            <v>35277</v>
          </cell>
        </row>
        <row r="4622">
          <cell r="B4622" t="str">
            <v>YDR187C</v>
          </cell>
          <cell r="C4622" t="str">
            <v>Dubious open reading frame unlikely to encode a protein, based on available experimental and comparative sequence data; partially overlaps the verified, essential ORF CCT6/YDR188W</v>
          </cell>
          <cell r="D4622" t="str">
            <v>S000002595</v>
          </cell>
          <cell r="E4622" t="str">
            <v>ORF</v>
          </cell>
          <cell r="F4622" t="str">
            <v>Dubious</v>
          </cell>
          <cell r="H4622" t="str">
            <v>chromosome 4</v>
          </cell>
          <cell r="J4622">
            <v>4</v>
          </cell>
          <cell r="K4622">
            <v>836744</v>
          </cell>
          <cell r="L4622">
            <v>836226</v>
          </cell>
          <cell r="M4622" t="str">
            <v>C</v>
          </cell>
          <cell r="O4622">
            <v>39604</v>
          </cell>
          <cell r="P4622">
            <v>35277</v>
          </cell>
        </row>
        <row r="4623">
          <cell r="A4623" t="str">
            <v>SLY1</v>
          </cell>
          <cell r="B4623" t="str">
            <v>YDR189W</v>
          </cell>
          <cell r="C4623" t="str">
            <v>Hydrophilic protein involved in vesicle trafficking between the ER and Golgi; SM (Sec1/Munc-18) family protein that binds the tSNARE Sed5p and stimulates its assembly into a trans-SNARE membrane-protein complex</v>
          </cell>
          <cell r="D4623" t="str">
            <v>S000002597</v>
          </cell>
          <cell r="E4623" t="str">
            <v>ORF</v>
          </cell>
          <cell r="F4623" t="str">
            <v>Verified</v>
          </cell>
          <cell r="H4623" t="str">
            <v>chromosome 4</v>
          </cell>
          <cell r="I4623" t="str">
            <v>L000001923</v>
          </cell>
          <cell r="J4623">
            <v>4</v>
          </cell>
          <cell r="K4623">
            <v>838390</v>
          </cell>
          <cell r="L4623">
            <v>840390</v>
          </cell>
          <cell r="M4623" t="str">
            <v>W</v>
          </cell>
          <cell r="O4623">
            <v>39604</v>
          </cell>
          <cell r="P4623">
            <v>35277</v>
          </cell>
        </row>
        <row r="4624">
          <cell r="A4624" t="str">
            <v>RVB1</v>
          </cell>
          <cell r="B4624" t="str">
            <v>YDR190C</v>
          </cell>
          <cell r="C4624" t="str">
            <v>Essential protein involved in transcription regulation; component of chromatin remodeling complexes; required for assembly and function of the INO80 complex; also referred to as pontin; member of the RUVB-like protein family</v>
          </cell>
          <cell r="D4624" t="str">
            <v>S000002598</v>
          </cell>
          <cell r="E4624" t="str">
            <v>ORF</v>
          </cell>
          <cell r="F4624" t="str">
            <v>Verified</v>
          </cell>
          <cell r="G4624" t="str">
            <v>TIP49|TIH1|TIP49A</v>
          </cell>
          <cell r="H4624" t="str">
            <v>chromosome 4</v>
          </cell>
          <cell r="I4624" t="str">
            <v>S000007843</v>
          </cell>
          <cell r="J4624">
            <v>4</v>
          </cell>
          <cell r="K4624">
            <v>841993</v>
          </cell>
          <cell r="L4624">
            <v>840602</v>
          </cell>
          <cell r="M4624" t="str">
            <v>C</v>
          </cell>
          <cell r="O4624">
            <v>39604</v>
          </cell>
          <cell r="P4624">
            <v>35277</v>
          </cell>
        </row>
        <row r="4625">
          <cell r="A4625" t="str">
            <v>HST4</v>
          </cell>
          <cell r="B4625" t="str">
            <v>YDR191W</v>
          </cell>
          <cell r="C4625" t="str">
            <v>Member of the Sir2 family of NAD(+)-dependent protein deacetylases; involved along with Hst3p in silencing at telomeres, cell cycle progression, radiation resistance, genomic stability and short-chain fatty acid metabolism</v>
          </cell>
          <cell r="D4625" t="str">
            <v>S000002599</v>
          </cell>
          <cell r="E4625" t="str">
            <v>ORF</v>
          </cell>
          <cell r="F4625" t="str">
            <v>Verified</v>
          </cell>
          <cell r="H4625" t="str">
            <v>chromosome 4</v>
          </cell>
          <cell r="I4625" t="str">
            <v>L000003043</v>
          </cell>
          <cell r="J4625">
            <v>4</v>
          </cell>
          <cell r="K4625">
            <v>842335</v>
          </cell>
          <cell r="L4625">
            <v>843447</v>
          </cell>
          <cell r="M4625" t="str">
            <v>W</v>
          </cell>
          <cell r="O4625">
            <v>39604</v>
          </cell>
          <cell r="P4625">
            <v>35277</v>
          </cell>
        </row>
        <row r="4626">
          <cell r="B4626" t="str">
            <v>YDR193W</v>
          </cell>
          <cell r="C4626" t="str">
            <v>Dubious open reading frame unlikely to encode a functional protein, based on available experimental and comparative sequence data</v>
          </cell>
          <cell r="D4626" t="str">
            <v>S000002601</v>
          </cell>
          <cell r="E4626" t="str">
            <v>ORF</v>
          </cell>
          <cell r="F4626" t="str">
            <v>Dubious</v>
          </cell>
          <cell r="H4626" t="str">
            <v>chromosome 4</v>
          </cell>
          <cell r="J4626">
            <v>4</v>
          </cell>
          <cell r="K4626">
            <v>844552</v>
          </cell>
          <cell r="L4626">
            <v>844950</v>
          </cell>
          <cell r="M4626" t="str">
            <v>W</v>
          </cell>
          <cell r="O4626">
            <v>39604</v>
          </cell>
          <cell r="P4626">
            <v>35277</v>
          </cell>
        </row>
        <row r="4627">
          <cell r="A4627" t="str">
            <v>NUP42</v>
          </cell>
          <cell r="B4627" t="str">
            <v>YDR192C</v>
          </cell>
          <cell r="C4627" t="str">
            <v>Subunit of the nuclear pore complex (NPC) that localizes exclusively to the cytoplasmic side; involved in RNA export, most likely at a terminal step; interacts with Gle1p</v>
          </cell>
          <cell r="D4627" t="str">
            <v>S000002600</v>
          </cell>
          <cell r="E4627" t="str">
            <v>ORF</v>
          </cell>
          <cell r="F4627" t="str">
            <v>Verified</v>
          </cell>
          <cell r="G4627" t="str">
            <v>UIP1|RIP1</v>
          </cell>
          <cell r="H4627" t="str">
            <v>chromosome 4</v>
          </cell>
          <cell r="I4627" t="str">
            <v>L000002940</v>
          </cell>
          <cell r="J4627">
            <v>4</v>
          </cell>
          <cell r="K4627">
            <v>844859</v>
          </cell>
          <cell r="L4627">
            <v>843567</v>
          </cell>
          <cell r="M4627" t="str">
            <v>C</v>
          </cell>
          <cell r="O4627">
            <v>39604</v>
          </cell>
          <cell r="P4627">
            <v>35277</v>
          </cell>
        </row>
        <row r="4628">
          <cell r="A4628" t="str">
            <v>MSS116</v>
          </cell>
          <cell r="B4628" t="str">
            <v>YDR194C</v>
          </cell>
          <cell r="C4628" t="str">
            <v>DEAD-box protein required for efficient splicing of mitochondrial Group I and II introns; non-polar RNA helicase that also facilities strand annealing</v>
          </cell>
          <cell r="D4628" t="str">
            <v>S000002602</v>
          </cell>
          <cell r="E4628" t="str">
            <v>ORF</v>
          </cell>
          <cell r="F4628" t="str">
            <v>Verified</v>
          </cell>
          <cell r="H4628" t="str">
            <v>chromosome 4</v>
          </cell>
          <cell r="I4628" t="str">
            <v>L000001206</v>
          </cell>
          <cell r="J4628">
            <v>4</v>
          </cell>
          <cell r="K4628">
            <v>847944</v>
          </cell>
          <cell r="L4628">
            <v>845950</v>
          </cell>
          <cell r="M4628" t="str">
            <v>C</v>
          </cell>
          <cell r="O4628">
            <v>39604</v>
          </cell>
          <cell r="P4628">
            <v>35277</v>
          </cell>
        </row>
        <row r="4629">
          <cell r="B4629" t="str">
            <v>YDR194W-A</v>
          </cell>
          <cell r="C4629" t="str">
            <v>Putative protein of unknown function; identified by fungal homology and RT-PCR</v>
          </cell>
          <cell r="D4629" t="str">
            <v>S000028541</v>
          </cell>
          <cell r="E4629" t="str">
            <v>ORF</v>
          </cell>
          <cell r="F4629" t="str">
            <v>Uncharacterized</v>
          </cell>
          <cell r="H4629" t="str">
            <v>chromosome 4</v>
          </cell>
          <cell r="J4629">
            <v>4</v>
          </cell>
          <cell r="K4629">
            <v>848069</v>
          </cell>
          <cell r="L4629">
            <v>848221</v>
          </cell>
          <cell r="M4629" t="str">
            <v>W</v>
          </cell>
          <cell r="O4629">
            <v>39604</v>
          </cell>
          <cell r="P4629">
            <v>37831</v>
          </cell>
        </row>
        <row r="4630">
          <cell r="A4630" t="str">
            <v>REF2</v>
          </cell>
          <cell r="B4630" t="str">
            <v>YDR195W</v>
          </cell>
          <cell r="C4630" t="str">
            <v>RNA-binding protein involved in the cleavage step of mRNA 3'-end formation prior to polyadenylation, and in snoRNA maturation; part of holo-CPF subcomplex APT, which associates with 3'-ends of snoRNA- and mRNA-encoding genes</v>
          </cell>
          <cell r="D4630" t="str">
            <v>S000002603</v>
          </cell>
          <cell r="E4630" t="str">
            <v>ORF</v>
          </cell>
          <cell r="F4630" t="str">
            <v>Verified</v>
          </cell>
          <cell r="H4630" t="str">
            <v>chromosome 4</v>
          </cell>
          <cell r="I4630" t="str">
            <v>L000002661</v>
          </cell>
          <cell r="J4630">
            <v>4</v>
          </cell>
          <cell r="K4630">
            <v>848597</v>
          </cell>
          <cell r="L4630">
            <v>850198</v>
          </cell>
          <cell r="M4630" t="str">
            <v>W</v>
          </cell>
          <cell r="O4630">
            <v>39604</v>
          </cell>
          <cell r="P4630">
            <v>35277</v>
          </cell>
        </row>
        <row r="4631">
          <cell r="A4631" t="str">
            <v>CAB5</v>
          </cell>
          <cell r="B4631" t="str">
            <v>YDR196C</v>
          </cell>
          <cell r="C4631" t="str">
            <v>Probable dephospho-CoA kinase (DPCK) that catalyzes the last step in coenzyme A biosynthesis; null mutant lethality is complemented by E. coli coaE (encoding DPCK); detected in purified mitochondria in high-throughput studies</v>
          </cell>
          <cell r="D4631" t="str">
            <v>S000002604</v>
          </cell>
          <cell r="E4631" t="str">
            <v>ORF</v>
          </cell>
          <cell r="F4631" t="str">
            <v>Verified</v>
          </cell>
          <cell r="H4631" t="str">
            <v>chromosome 4</v>
          </cell>
          <cell r="J4631">
            <v>4</v>
          </cell>
          <cell r="K4631">
            <v>850997</v>
          </cell>
          <cell r="L4631">
            <v>850272</v>
          </cell>
          <cell r="M4631" t="str">
            <v>C</v>
          </cell>
          <cell r="O4631">
            <v>39604</v>
          </cell>
          <cell r="P4631">
            <v>35277</v>
          </cell>
        </row>
        <row r="4632">
          <cell r="A4632" t="str">
            <v>CBS2</v>
          </cell>
          <cell r="B4632" t="str">
            <v>YDR197W</v>
          </cell>
          <cell r="C4632" t="str">
            <v>Mitochondrial translational activator of the COB mRNA; interacts with translating ribosomes, acts on the COB mRNA 5'-untranslated leader</v>
          </cell>
          <cell r="D4632" t="str">
            <v>S000002605</v>
          </cell>
          <cell r="E4632" t="str">
            <v>ORF</v>
          </cell>
          <cell r="F4632" t="str">
            <v>Verified</v>
          </cell>
          <cell r="G4632" t="str">
            <v>CBP7</v>
          </cell>
          <cell r="H4632" t="str">
            <v>chromosome 4</v>
          </cell>
          <cell r="I4632" t="str">
            <v>L000000231</v>
          </cell>
          <cell r="J4632">
            <v>4</v>
          </cell>
          <cell r="K4632">
            <v>851226</v>
          </cell>
          <cell r="L4632">
            <v>852395</v>
          </cell>
          <cell r="M4632" t="str">
            <v>W</v>
          </cell>
          <cell r="O4632">
            <v>39604</v>
          </cell>
          <cell r="P4632">
            <v>35277</v>
          </cell>
        </row>
        <row r="4633">
          <cell r="A4633" t="str">
            <v>RKM2</v>
          </cell>
          <cell r="B4633" t="str">
            <v>YDR198C</v>
          </cell>
          <cell r="C4633" t="str">
            <v>Ribosomal protein lysine methyltransferase, responsible for trimethylation of the lysine residue at position 3 of Rpl12Ap and Rpl12Bp</v>
          </cell>
          <cell r="D4633" t="str">
            <v>S000002606</v>
          </cell>
          <cell r="E4633" t="str">
            <v>ORF</v>
          </cell>
          <cell r="F4633" t="str">
            <v>Verified</v>
          </cell>
          <cell r="H4633" t="str">
            <v>chromosome 4</v>
          </cell>
          <cell r="J4633">
            <v>4</v>
          </cell>
          <cell r="K4633">
            <v>853970</v>
          </cell>
          <cell r="L4633">
            <v>852531</v>
          </cell>
          <cell r="M4633" t="str">
            <v>C</v>
          </cell>
          <cell r="O4633">
            <v>39604</v>
          </cell>
          <cell r="P4633">
            <v>35277</v>
          </cell>
        </row>
        <row r="4634">
          <cell r="B4634" t="str">
            <v>YDR199W</v>
          </cell>
          <cell r="C4634" t="str">
            <v>Dubious open reading frame unlikely to encode a protein, based on available experimental and comparative sequence data; partially overlaps the verified gene VPS64; computationally predicted to have thiol-disulfide oxidoreductase activity</v>
          </cell>
          <cell r="D4634" t="str">
            <v>S000002607</v>
          </cell>
          <cell r="E4634" t="str">
            <v>ORF</v>
          </cell>
          <cell r="F4634" t="str">
            <v>Dubious</v>
          </cell>
          <cell r="H4634" t="str">
            <v>chromosome 4</v>
          </cell>
          <cell r="J4634">
            <v>4</v>
          </cell>
          <cell r="K4634">
            <v>854173</v>
          </cell>
          <cell r="L4634">
            <v>854538</v>
          </cell>
          <cell r="M4634" t="str">
            <v>W</v>
          </cell>
          <cell r="O4634">
            <v>39604</v>
          </cell>
          <cell r="P4634">
            <v>35277</v>
          </cell>
        </row>
        <row r="4635">
          <cell r="A4635" t="str">
            <v>VPS64</v>
          </cell>
          <cell r="B4635" t="str">
            <v>YDR200C</v>
          </cell>
          <cell r="C4635" t="str">
            <v>Protein required for cytoplasm to vacuole targeting of proteins; forms a complex with Far3p and Far7p to Far11p involved in recovery from pheromone-induced cell cycle arrest; localizes to the cytoplasm and endoplasmic reticulum membrane</v>
          </cell>
          <cell r="D4635" t="str">
            <v>S000002608</v>
          </cell>
          <cell r="E4635" t="str">
            <v>ORF</v>
          </cell>
          <cell r="F4635" t="str">
            <v>Verified</v>
          </cell>
          <cell r="G4635" t="str">
            <v>FAR9</v>
          </cell>
          <cell r="H4635" t="str">
            <v>chromosome 4</v>
          </cell>
          <cell r="J4635">
            <v>4</v>
          </cell>
          <cell r="K4635">
            <v>856091</v>
          </cell>
          <cell r="L4635">
            <v>854277</v>
          </cell>
          <cell r="M4635" t="str">
            <v>C</v>
          </cell>
          <cell r="O4635">
            <v>39604</v>
          </cell>
          <cell r="P4635">
            <v>35277</v>
          </cell>
        </row>
        <row r="4636">
          <cell r="A4636" t="str">
            <v>SPC19</v>
          </cell>
          <cell r="B4636" t="str">
            <v>YDR201W</v>
          </cell>
          <cell r="C4636" t="str">
            <v>Essential subunit of the Dam1 complex (aka DASH complex), couples kinetochores to the force produced by MT depolymerization thereby aiding in chromosome segregation; also localized to nuclear side of spindle pole body</v>
          </cell>
          <cell r="D4636" t="str">
            <v>S000002609</v>
          </cell>
          <cell r="E4636" t="str">
            <v>ORF</v>
          </cell>
          <cell r="F4636" t="str">
            <v>Verified</v>
          </cell>
          <cell r="H4636" t="str">
            <v>chromosome 4</v>
          </cell>
          <cell r="I4636" t="str">
            <v>L000004693</v>
          </cell>
          <cell r="J4636">
            <v>4</v>
          </cell>
          <cell r="K4636">
            <v>856315</v>
          </cell>
          <cell r="L4636">
            <v>856812</v>
          </cell>
          <cell r="M4636" t="str">
            <v>W</v>
          </cell>
          <cell r="O4636">
            <v>39604</v>
          </cell>
          <cell r="P4636">
            <v>35277</v>
          </cell>
        </row>
        <row r="4637">
          <cell r="B4637" t="str">
            <v>YDR203W</v>
          </cell>
          <cell r="C4637" t="str">
            <v>Dubious open reading frame unlikely to encode a functional protein, based on available experimental and comparative sequence data</v>
          </cell>
          <cell r="D4637" t="str">
            <v>S000002611</v>
          </cell>
          <cell r="E4637" t="str">
            <v>ORF</v>
          </cell>
          <cell r="F4637" t="str">
            <v>Dubious</v>
          </cell>
          <cell r="H4637" t="str">
            <v>chromosome 4</v>
          </cell>
          <cell r="J4637">
            <v>4</v>
          </cell>
          <cell r="K4637">
            <v>857680</v>
          </cell>
          <cell r="L4637">
            <v>857997</v>
          </cell>
          <cell r="M4637" t="str">
            <v>W</v>
          </cell>
          <cell r="O4637">
            <v>39604</v>
          </cell>
          <cell r="P4637">
            <v>35277</v>
          </cell>
        </row>
        <row r="4638">
          <cell r="A4638" t="str">
            <v>RAV2</v>
          </cell>
          <cell r="B4638" t="str">
            <v>YDR202C</v>
          </cell>
          <cell r="C4638" t="str">
            <v>Subunit of RAVE (Rav1p, Rav2p, Skp1p), a complex that associates with the V1 domain of the vacuolar membrane (H+)-ATPase (V-ATPase) and promotes assembly and reassembly of the holoenzyme</v>
          </cell>
          <cell r="D4638" t="str">
            <v>S000002610</v>
          </cell>
          <cell r="E4638" t="str">
            <v>ORF</v>
          </cell>
          <cell r="F4638" t="str">
            <v>Verified</v>
          </cell>
          <cell r="H4638" t="str">
            <v>chromosome 4</v>
          </cell>
          <cell r="J4638">
            <v>4</v>
          </cell>
          <cell r="K4638">
            <v>857951</v>
          </cell>
          <cell r="L4638">
            <v>856896</v>
          </cell>
          <cell r="M4638" t="str">
            <v>C</v>
          </cell>
          <cell r="O4638">
            <v>39604</v>
          </cell>
          <cell r="P4638">
            <v>35277</v>
          </cell>
        </row>
        <row r="4639">
          <cell r="A4639" t="str">
            <v>COQ4</v>
          </cell>
          <cell r="B4639" t="str">
            <v>YDR204W</v>
          </cell>
          <cell r="C4639" t="str">
            <v>Protein with a role in ubiquinone (Coenzyme Q) biosynthesis, possibly functioning in stabilization of Coq7p; located on the matrix face of the mitochondrial inner membrane; component of a mitochondrial ubiquinone-synthesizing complex</v>
          </cell>
          <cell r="D4639" t="str">
            <v>S000002612</v>
          </cell>
          <cell r="E4639" t="str">
            <v>ORF</v>
          </cell>
          <cell r="F4639" t="str">
            <v>Verified</v>
          </cell>
          <cell r="H4639" t="str">
            <v>chromosome 4</v>
          </cell>
          <cell r="I4639" t="str">
            <v>L000003957</v>
          </cell>
          <cell r="J4639">
            <v>4</v>
          </cell>
          <cell r="K4639">
            <v>858135</v>
          </cell>
          <cell r="L4639">
            <v>859142</v>
          </cell>
          <cell r="M4639" t="str">
            <v>W</v>
          </cell>
          <cell r="O4639">
            <v>39604</v>
          </cell>
          <cell r="P4639">
            <v>35277</v>
          </cell>
        </row>
        <row r="4640">
          <cell r="A4640" t="str">
            <v>MSC2</v>
          </cell>
          <cell r="B4640" t="str">
            <v>YDR205W</v>
          </cell>
          <cell r="C4640" t="str">
            <v>Member of the cation diffusion facilitator family, localizes to the endoplasmic reticulum and nucleus; mutations affect the cellular distribution of zinc and also confer defects in meiotic recombination between homologous chromatids</v>
          </cell>
          <cell r="D4640" t="str">
            <v>S000002613</v>
          </cell>
          <cell r="E4640" t="str">
            <v>ORF</v>
          </cell>
          <cell r="F4640" t="str">
            <v>Verified</v>
          </cell>
          <cell r="H4640" t="str">
            <v>chromosome 4</v>
          </cell>
          <cell r="J4640">
            <v>4</v>
          </cell>
          <cell r="K4640">
            <v>859344</v>
          </cell>
          <cell r="L4640">
            <v>861518</v>
          </cell>
          <cell r="M4640" t="str">
            <v>W</v>
          </cell>
          <cell r="O4640">
            <v>39604</v>
          </cell>
          <cell r="P4640" t="str">
            <v>2003-09-22|1996-07-31</v>
          </cell>
        </row>
        <row r="4641">
          <cell r="A4641" t="str">
            <v>EBS1</v>
          </cell>
          <cell r="B4641" t="str">
            <v>YDR206W</v>
          </cell>
          <cell r="C4641" t="str">
            <v>Protein involved in inhibition of translation and nonsense-mediated decay; interacts with cap binding protein Cdc33p and with Nam7p; localizes to P-bodies upon glucose starvation; mRNA abundance regulated by mRNA decay factors</v>
          </cell>
          <cell r="D4641" t="str">
            <v>S000002614</v>
          </cell>
          <cell r="E4641" t="str">
            <v>ORF</v>
          </cell>
          <cell r="F4641" t="str">
            <v>Verified</v>
          </cell>
          <cell r="H4641" t="str">
            <v>chromosome 4</v>
          </cell>
          <cell r="I4641" t="str">
            <v>L000004629</v>
          </cell>
          <cell r="J4641">
            <v>4</v>
          </cell>
          <cell r="K4641">
            <v>862052</v>
          </cell>
          <cell r="L4641">
            <v>864706</v>
          </cell>
          <cell r="M4641" t="str">
            <v>W</v>
          </cell>
          <cell r="O4641">
            <v>39604</v>
          </cell>
          <cell r="P4641">
            <v>35277</v>
          </cell>
        </row>
        <row r="4642">
          <cell r="A4642" t="str">
            <v>UME6</v>
          </cell>
          <cell r="B4642" t="str">
            <v>YDR207C</v>
          </cell>
          <cell r="C4642" t="str">
            <v>Key transcriptional regulator of early meiotic genes, binds URS1 upstream regulatory sequence, couples metabolic responses to nutritional cues with initiation and progression of meiosis, forms complex with Ime1p, and also with Sin3p-Rpd3p</v>
          </cell>
          <cell r="D4642" t="str">
            <v>S000002615</v>
          </cell>
          <cell r="E4642" t="str">
            <v>ORF</v>
          </cell>
          <cell r="F4642" t="str">
            <v>Verified</v>
          </cell>
          <cell r="G4642" t="str">
            <v>RIM16|NIM2|CAR80</v>
          </cell>
          <cell r="H4642" t="str">
            <v>chromosome 4</v>
          </cell>
          <cell r="I4642" t="str">
            <v>L000002426</v>
          </cell>
          <cell r="J4642">
            <v>4</v>
          </cell>
          <cell r="K4642">
            <v>867520</v>
          </cell>
          <cell r="L4642">
            <v>865010</v>
          </cell>
          <cell r="M4642" t="str">
            <v>C</v>
          </cell>
          <cell r="O4642">
            <v>39604</v>
          </cell>
          <cell r="P4642">
            <v>35277</v>
          </cell>
        </row>
        <row r="4643">
          <cell r="A4643" t="str">
            <v>MSS4</v>
          </cell>
          <cell r="B4643" t="str">
            <v>YDR208W</v>
          </cell>
          <cell r="C4643" t="str">
            <v>Phosphatidylinositol-4-phosphate 5-kinase, involved in actin cytoskeleton organization and cell morphogenesis; multicopy suppressor of stt4 mutation</v>
          </cell>
          <cell r="D4643" t="str">
            <v>S000002616</v>
          </cell>
          <cell r="E4643" t="str">
            <v>ORF</v>
          </cell>
          <cell r="F4643" t="str">
            <v>Verified</v>
          </cell>
          <cell r="H4643" t="str">
            <v>chromosome 4</v>
          </cell>
          <cell r="I4643" t="str">
            <v>L000001203</v>
          </cell>
          <cell r="J4643">
            <v>4</v>
          </cell>
          <cell r="K4643">
            <v>868222</v>
          </cell>
          <cell r="L4643">
            <v>870561</v>
          </cell>
          <cell r="M4643" t="str">
            <v>W</v>
          </cell>
          <cell r="O4643">
            <v>39604</v>
          </cell>
          <cell r="P4643">
            <v>35277</v>
          </cell>
        </row>
        <row r="4644">
          <cell r="B4644" t="str">
            <v>YDR210W</v>
          </cell>
          <cell r="C4644" t="str">
            <v>Protein of unknown function; green fluorescent protein (GFP)-fusion protein localizes to the cell periphery</v>
          </cell>
          <cell r="D4644" t="str">
            <v>S000002618</v>
          </cell>
          <cell r="E4644" t="str">
            <v>ORF</v>
          </cell>
          <cell r="F4644" t="str">
            <v>Uncharacterized</v>
          </cell>
          <cell r="H4644" t="str">
            <v>chromosome 4</v>
          </cell>
          <cell r="J4644">
            <v>4</v>
          </cell>
          <cell r="K4644">
            <v>871072</v>
          </cell>
          <cell r="L4644">
            <v>871299</v>
          </cell>
          <cell r="M4644" t="str">
            <v>W</v>
          </cell>
          <cell r="O4644">
            <v>39604</v>
          </cell>
          <cell r="P4644">
            <v>35277</v>
          </cell>
        </row>
        <row r="4645">
          <cell r="B4645" t="str">
            <v>YDR209C</v>
          </cell>
          <cell r="C4645" t="str">
            <v>Dubious open reading frame unlikely to encode a protein, based on available experimental and comparative sequence data; partially overlaps uncharacterized gene YDR210W.</v>
          </cell>
          <cell r="D4645" t="str">
            <v>S000002617</v>
          </cell>
          <cell r="E4645" t="str">
            <v>ORF</v>
          </cell>
          <cell r="F4645" t="str">
            <v>Dubious</v>
          </cell>
          <cell r="H4645" t="str">
            <v>chromosome 4</v>
          </cell>
          <cell r="J4645">
            <v>4</v>
          </cell>
          <cell r="K4645">
            <v>871447</v>
          </cell>
          <cell r="L4645">
            <v>871034</v>
          </cell>
          <cell r="M4645" t="str">
            <v>C</v>
          </cell>
          <cell r="O4645">
            <v>39604</v>
          </cell>
          <cell r="P4645">
            <v>35277</v>
          </cell>
        </row>
        <row r="4646">
          <cell r="A4646" t="str">
            <v>GCD6</v>
          </cell>
          <cell r="B4646" t="str">
            <v>YDR211W</v>
          </cell>
          <cell r="C4646" t="str">
            <v>Catalytic epsilon subunit of the translation initiation factor eIF2B, the guanine-nucleotide exchange factor for eIF2; activity subsequently regulated by phosphorylated eIF2; first identified as a negative regulator of GCN4 expression</v>
          </cell>
          <cell r="D4646" t="str">
            <v>S000002619</v>
          </cell>
          <cell r="E4646" t="str">
            <v>ORF</v>
          </cell>
          <cell r="F4646" t="str">
            <v>Verified</v>
          </cell>
          <cell r="H4646" t="str">
            <v>chromosome 4</v>
          </cell>
          <cell r="I4646" t="str">
            <v>L000000674</v>
          </cell>
          <cell r="J4646">
            <v>4</v>
          </cell>
          <cell r="K4646">
            <v>884725</v>
          </cell>
          <cell r="L4646">
            <v>886863</v>
          </cell>
          <cell r="M4646" t="str">
            <v>W</v>
          </cell>
          <cell r="O4646">
            <v>39604</v>
          </cell>
          <cell r="P4646">
            <v>35277</v>
          </cell>
        </row>
        <row r="4647">
          <cell r="A4647" t="str">
            <v>TCP1</v>
          </cell>
          <cell r="B4647" t="str">
            <v>YDR212W</v>
          </cell>
          <cell r="C4647" t="str">
            <v>Alpha subunit of chaperonin-containing T-complex, which mediates protein folding in the cytosol; involved in actin cytoskeleton maintenance; overexpression in neurons suppresses formation of pathogenic conformations of huntingtin protein</v>
          </cell>
          <cell r="D4647" t="str">
            <v>S000002620</v>
          </cell>
          <cell r="E4647" t="str">
            <v>ORF</v>
          </cell>
          <cell r="F4647" t="str">
            <v>Verified</v>
          </cell>
          <cell r="G4647" t="str">
            <v>CCT1</v>
          </cell>
          <cell r="H4647" t="str">
            <v>chromosome 4</v>
          </cell>
          <cell r="I4647" t="str">
            <v>L000002267</v>
          </cell>
          <cell r="J4647">
            <v>4</v>
          </cell>
          <cell r="K4647">
            <v>887230</v>
          </cell>
          <cell r="L4647">
            <v>888909</v>
          </cell>
          <cell r="M4647" t="str">
            <v>W</v>
          </cell>
          <cell r="N4647">
            <v>127</v>
          </cell>
          <cell r="O4647">
            <v>39604</v>
          </cell>
          <cell r="P4647">
            <v>35277</v>
          </cell>
        </row>
        <row r="4648">
          <cell r="A4648" t="str">
            <v>UPC2</v>
          </cell>
          <cell r="B4648" t="str">
            <v>YDR213W</v>
          </cell>
          <cell r="C4648" t="str">
            <v>Sterol regulatory element binding protein, induces transcription of sterol biosynthetic genes and of DAN/TIR gene products; Ecm22p homolog; relocates from intracellular membranes to perinuclear foci on sterol depletion</v>
          </cell>
          <cell r="D4648" t="str">
            <v>S000002621</v>
          </cell>
          <cell r="E4648" t="str">
            <v>ORF</v>
          </cell>
          <cell r="F4648" t="str">
            <v>Verified</v>
          </cell>
          <cell r="G4648" t="str">
            <v>MOX4</v>
          </cell>
          <cell r="H4648" t="str">
            <v>chromosome 4</v>
          </cell>
          <cell r="J4648">
            <v>4</v>
          </cell>
          <cell r="K4648">
            <v>889749</v>
          </cell>
          <cell r="L4648">
            <v>892490</v>
          </cell>
          <cell r="M4648" t="str">
            <v>W</v>
          </cell>
          <cell r="O4648">
            <v>39604</v>
          </cell>
          <cell r="P4648">
            <v>35277</v>
          </cell>
        </row>
        <row r="4649">
          <cell r="A4649" t="str">
            <v>AHA1</v>
          </cell>
          <cell r="B4649" t="str">
            <v>YDR214W</v>
          </cell>
          <cell r="C4649" t="str">
            <v>Co-chaperone that binds to Hsp82p and activates its ATPase activity; similar to Hch1p; expression is regulated by stresses such as heat shock</v>
          </cell>
          <cell r="D4649" t="str">
            <v>S000002622</v>
          </cell>
          <cell r="E4649" t="str">
            <v>ORF</v>
          </cell>
          <cell r="F4649" t="str">
            <v>Verified</v>
          </cell>
          <cell r="H4649" t="str">
            <v>chromosome 4</v>
          </cell>
          <cell r="J4649">
            <v>4</v>
          </cell>
          <cell r="K4649">
            <v>892873</v>
          </cell>
          <cell r="L4649">
            <v>893925</v>
          </cell>
          <cell r="M4649" t="str">
            <v>W</v>
          </cell>
          <cell r="O4649">
            <v>39604</v>
          </cell>
          <cell r="P4649">
            <v>35277</v>
          </cell>
        </row>
        <row r="4650">
          <cell r="B4650" t="str">
            <v>YDR215C</v>
          </cell>
          <cell r="C4650" t="str">
            <v>Dubious open reading frame unlikely to encode a protein, based on available experimental and comparative sequence data; null mutant displays elevated sensitivity to expression of a mutant huntingtin fragment or of alpha-synuclein</v>
          </cell>
          <cell r="D4650" t="str">
            <v>S000002623</v>
          </cell>
          <cell r="E4650" t="str">
            <v>ORF</v>
          </cell>
          <cell r="F4650" t="str">
            <v>Dubious</v>
          </cell>
          <cell r="H4650" t="str">
            <v>chromosome 4</v>
          </cell>
          <cell r="J4650">
            <v>4</v>
          </cell>
          <cell r="K4650">
            <v>894499</v>
          </cell>
          <cell r="L4650">
            <v>894116</v>
          </cell>
          <cell r="M4650" t="str">
            <v>C</v>
          </cell>
          <cell r="O4650">
            <v>39604</v>
          </cell>
          <cell r="P4650">
            <v>35277</v>
          </cell>
        </row>
        <row r="4651">
          <cell r="A4651" t="str">
            <v>ADR1</v>
          </cell>
          <cell r="B4651" t="str">
            <v>YDR216W</v>
          </cell>
          <cell r="C4651" t="str">
            <v>Carbon source-responsive zinc-finger transcription factor, required for transcription of the glucose-repressed gene ADH2, of peroxisomal protein genes, and of genes required for ethanol, glycerol, and fatty acid utilization</v>
          </cell>
          <cell r="D4651" t="str">
            <v>S000002624</v>
          </cell>
          <cell r="E4651" t="str">
            <v>ORF</v>
          </cell>
          <cell r="F4651" t="str">
            <v>Verified</v>
          </cell>
          <cell r="H4651" t="str">
            <v>chromosome 4</v>
          </cell>
          <cell r="I4651" t="str">
            <v>L000000050</v>
          </cell>
          <cell r="J4651">
            <v>4</v>
          </cell>
          <cell r="K4651">
            <v>895032</v>
          </cell>
          <cell r="L4651">
            <v>899003</v>
          </cell>
          <cell r="M4651" t="str">
            <v>W</v>
          </cell>
          <cell r="N4651">
            <v>125</v>
          </cell>
          <cell r="O4651">
            <v>39604</v>
          </cell>
          <cell r="P4651">
            <v>35277</v>
          </cell>
        </row>
        <row r="4652">
          <cell r="A4652" t="str">
            <v>RAD9</v>
          </cell>
          <cell r="B4652" t="str">
            <v>YDR217C</v>
          </cell>
          <cell r="C4652" t="str">
            <v>DNA damage-dependent checkpoint protein, required for cell-cycle arrest in G1/S, intra-S, and G2/M; transmits checkpoint signal by activating Rad53p and Chk1p; hyperphosphorylated by Mec1p and Tel1p; potential Cdc28p substrate</v>
          </cell>
          <cell r="D4652" t="str">
            <v>S000002625</v>
          </cell>
          <cell r="E4652" t="str">
            <v>ORF</v>
          </cell>
          <cell r="F4652" t="str">
            <v>Verified</v>
          </cell>
          <cell r="H4652" t="str">
            <v>chromosome 4</v>
          </cell>
          <cell r="I4652" t="str">
            <v>L000001562</v>
          </cell>
          <cell r="J4652">
            <v>4</v>
          </cell>
          <cell r="K4652">
            <v>903477</v>
          </cell>
          <cell r="L4652">
            <v>899548</v>
          </cell>
          <cell r="M4652" t="str">
            <v>C</v>
          </cell>
          <cell r="N4652">
            <v>126</v>
          </cell>
          <cell r="O4652">
            <v>39604</v>
          </cell>
          <cell r="P4652">
            <v>35277</v>
          </cell>
        </row>
        <row r="4653">
          <cell r="A4653" t="str">
            <v>SPR28</v>
          </cell>
          <cell r="B4653" t="str">
            <v>YDR218C</v>
          </cell>
          <cell r="C4653" t="str">
            <v>Sporulation-specific homolog of the yeast CDC3/10/11/12 family of bud neck microfilament genes; meiotic septin expressed at high levels during meiotic divisions and ascospore formation</v>
          </cell>
          <cell r="D4653" t="str">
            <v>S000002626</v>
          </cell>
          <cell r="E4653" t="str">
            <v>ORF</v>
          </cell>
          <cell r="F4653" t="str">
            <v>Verified</v>
          </cell>
          <cell r="H4653" t="str">
            <v>chromosome 4</v>
          </cell>
          <cell r="I4653" t="str">
            <v>L000004150</v>
          </cell>
          <cell r="J4653">
            <v>4</v>
          </cell>
          <cell r="K4653">
            <v>905049</v>
          </cell>
          <cell r="L4653">
            <v>903778</v>
          </cell>
          <cell r="M4653" t="str">
            <v>C</v>
          </cell>
          <cell r="O4653">
            <v>39604</v>
          </cell>
          <cell r="P4653">
            <v>35277</v>
          </cell>
        </row>
        <row r="4654">
          <cell r="A4654" t="str">
            <v>MFB1</v>
          </cell>
          <cell r="B4654" t="str">
            <v>YDR219C</v>
          </cell>
          <cell r="C4654" t="str">
            <v>Mitochondria-associated F-box protein involved in maintenance of normal mitochondrial morphology; interacts with Skp1p through the F-box motif; preferentially localizes to the mother cell during budding</v>
          </cell>
          <cell r="D4654" t="str">
            <v>S000002627</v>
          </cell>
          <cell r="E4654" t="str">
            <v>ORF</v>
          </cell>
          <cell r="F4654" t="str">
            <v>Verified</v>
          </cell>
          <cell r="H4654" t="str">
            <v>chromosome 4</v>
          </cell>
          <cell r="J4654">
            <v>4</v>
          </cell>
          <cell r="K4654">
            <v>906849</v>
          </cell>
          <cell r="L4654">
            <v>905452</v>
          </cell>
          <cell r="M4654" t="str">
            <v>C</v>
          </cell>
          <cell r="O4654">
            <v>39604</v>
          </cell>
          <cell r="P4654">
            <v>35277</v>
          </cell>
        </row>
        <row r="4655">
          <cell r="B4655" t="str">
            <v>YDR220C</v>
          </cell>
          <cell r="C4655" t="str">
            <v>Dubious open reading frame, null mutant exhibits synthetic phenotype with alpha-synuclein</v>
          </cell>
          <cell r="D4655" t="str">
            <v>S000002628</v>
          </cell>
          <cell r="E4655" t="str">
            <v>ORF</v>
          </cell>
          <cell r="F4655" t="str">
            <v>Dubious</v>
          </cell>
          <cell r="H4655" t="str">
            <v>chromosome 4</v>
          </cell>
          <cell r="J4655">
            <v>4</v>
          </cell>
          <cell r="K4655">
            <v>907290</v>
          </cell>
          <cell r="L4655">
            <v>906997</v>
          </cell>
          <cell r="M4655" t="str">
            <v>C</v>
          </cell>
          <cell r="O4655">
            <v>39604</v>
          </cell>
          <cell r="P4655">
            <v>35277</v>
          </cell>
        </row>
        <row r="4656">
          <cell r="A4656" t="str">
            <v>GTB1</v>
          </cell>
          <cell r="B4656" t="str">
            <v>YDR221W</v>
          </cell>
          <cell r="C4656" t="str">
            <v>Glucosidase II beta subunit, forms a complex with alpha subunit Rot2p, involved in removal of two glucose residues from N-linked glycans during glycoprotein biogenesis in the ER</v>
          </cell>
          <cell r="D4656" t="str">
            <v>S000002629</v>
          </cell>
          <cell r="E4656" t="str">
            <v>ORF</v>
          </cell>
          <cell r="F4656" t="str">
            <v>Verified</v>
          </cell>
          <cell r="H4656" t="str">
            <v>chromosome 4</v>
          </cell>
          <cell r="J4656">
            <v>4</v>
          </cell>
          <cell r="K4656">
            <v>907327</v>
          </cell>
          <cell r="L4656">
            <v>909435</v>
          </cell>
          <cell r="M4656" t="str">
            <v>W</v>
          </cell>
          <cell r="O4656">
            <v>39604</v>
          </cell>
          <cell r="P4656">
            <v>35277</v>
          </cell>
        </row>
        <row r="4657">
          <cell r="B4657" t="str">
            <v>YDR222W</v>
          </cell>
          <cell r="C4657" t="str">
            <v>Protein of unknown function; green fluorescent protein (GFP)-fusion protein localizes to the cytoplasm in a punctate pattern</v>
          </cell>
          <cell r="D4657" t="str">
            <v>S000002630</v>
          </cell>
          <cell r="E4657" t="str">
            <v>ORF</v>
          </cell>
          <cell r="F4657" t="str">
            <v>Uncharacterized</v>
          </cell>
          <cell r="H4657" t="str">
            <v>chromosome 4</v>
          </cell>
          <cell r="J4657">
            <v>4</v>
          </cell>
          <cell r="K4657">
            <v>910051</v>
          </cell>
          <cell r="L4657">
            <v>911298</v>
          </cell>
          <cell r="M4657" t="str">
            <v>W</v>
          </cell>
          <cell r="O4657">
            <v>39604</v>
          </cell>
          <cell r="P4657">
            <v>35277</v>
          </cell>
        </row>
        <row r="4658">
          <cell r="A4658" t="str">
            <v>CRF1</v>
          </cell>
          <cell r="B4658" t="str">
            <v>YDR223W</v>
          </cell>
          <cell r="C4658" t="str">
            <v>Transcriptional corepressor involved in repression of ribosomal protein (RP) gene transcription via the TOR signaling pathway which promotes accumulation of Crf1p in the nucleus; role in repression of RP genes varies by strain</v>
          </cell>
          <cell r="D4658" t="str">
            <v>S000002631</v>
          </cell>
          <cell r="E4658" t="str">
            <v>ORF</v>
          </cell>
          <cell r="F4658" t="str">
            <v>Verified</v>
          </cell>
          <cell r="H4658" t="str">
            <v>chromosome 4</v>
          </cell>
          <cell r="J4658">
            <v>4</v>
          </cell>
          <cell r="K4658">
            <v>912096</v>
          </cell>
          <cell r="L4658">
            <v>913499</v>
          </cell>
          <cell r="M4658" t="str">
            <v>W</v>
          </cell>
          <cell r="O4658">
            <v>39604</v>
          </cell>
          <cell r="P4658">
            <v>35277</v>
          </cell>
        </row>
        <row r="4659">
          <cell r="A4659" t="str">
            <v>HTB1</v>
          </cell>
          <cell r="B4659" t="str">
            <v>YDR224C</v>
          </cell>
          <cell r="C4659" t="str">
            <v>Histone H2B, core histone protein required for chromatin assembly and chromosome function; nearly identical to HTB2; Rad6p-Bre1p-Lge1p mediated ubiquitination regulates transcriptional activation, meiotic DSB formation and H3 methylation</v>
          </cell>
          <cell r="D4659" t="str">
            <v>S000002632</v>
          </cell>
          <cell r="E4659" t="str">
            <v>ORF</v>
          </cell>
          <cell r="F4659" t="str">
            <v>Verified</v>
          </cell>
          <cell r="G4659" t="str">
            <v>SPT12</v>
          </cell>
          <cell r="H4659" t="str">
            <v>chromosome 4</v>
          </cell>
          <cell r="I4659" t="str">
            <v>L000000829</v>
          </cell>
          <cell r="J4659">
            <v>4</v>
          </cell>
          <cell r="K4659">
            <v>914709</v>
          </cell>
          <cell r="L4659">
            <v>914314</v>
          </cell>
          <cell r="M4659" t="str">
            <v>C</v>
          </cell>
          <cell r="N4659">
            <v>132</v>
          </cell>
          <cell r="O4659">
            <v>39604</v>
          </cell>
          <cell r="P4659">
            <v>35277</v>
          </cell>
        </row>
        <row r="4660">
          <cell r="A4660" t="str">
            <v>HTA1</v>
          </cell>
          <cell r="B4660" t="str">
            <v>YDR225W</v>
          </cell>
          <cell r="C4660" t="str">
            <v>Histone H2A, core histone protein required for chromatin assembly and chromosome function; one of two nearly identical subtypes (see also HTA2); DNA damage-dependent phosphorylation by Mec1p facilitates DNA repair; acetylated by Nat4p</v>
          </cell>
          <cell r="D4660" t="str">
            <v>S000002633</v>
          </cell>
          <cell r="E4660" t="str">
            <v>ORF</v>
          </cell>
          <cell r="F4660" t="str">
            <v>Verified</v>
          </cell>
          <cell r="G4660" t="str">
            <v>SPT11|H2A1</v>
          </cell>
          <cell r="H4660" t="str">
            <v>chromosome 4</v>
          </cell>
          <cell r="I4660" t="str">
            <v>L000000827</v>
          </cell>
          <cell r="J4660">
            <v>4</v>
          </cell>
          <cell r="K4660">
            <v>915527</v>
          </cell>
          <cell r="L4660">
            <v>915925</v>
          </cell>
          <cell r="M4660" t="str">
            <v>W</v>
          </cell>
          <cell r="N4660">
            <v>132</v>
          </cell>
          <cell r="O4660">
            <v>39604</v>
          </cell>
          <cell r="P4660">
            <v>35277</v>
          </cell>
        </row>
        <row r="4661">
          <cell r="A4661" t="str">
            <v>ADK1</v>
          </cell>
          <cell r="B4661" t="str">
            <v>YDR226W</v>
          </cell>
          <cell r="C4661" t="str">
            <v>Adenylate kinase, required for purine metabolism; localized to the cytoplasm and the mitochondria; lacks cleavable signal sequence</v>
          </cell>
          <cell r="D4661" t="str">
            <v>S000002634</v>
          </cell>
          <cell r="E4661" t="str">
            <v>ORF</v>
          </cell>
          <cell r="F4661" t="str">
            <v>Verified</v>
          </cell>
          <cell r="G4661" t="str">
            <v>AKY2|AKY1</v>
          </cell>
          <cell r="H4661" t="str">
            <v>chromosome 4</v>
          </cell>
          <cell r="I4661" t="str">
            <v>L000000046</v>
          </cell>
          <cell r="J4661">
            <v>4</v>
          </cell>
          <cell r="K4661">
            <v>916483</v>
          </cell>
          <cell r="L4661">
            <v>917151</v>
          </cell>
          <cell r="M4661" t="str">
            <v>W</v>
          </cell>
          <cell r="N4661">
            <v>133</v>
          </cell>
          <cell r="O4661">
            <v>39604</v>
          </cell>
          <cell r="P4661">
            <v>35277</v>
          </cell>
        </row>
        <row r="4662">
          <cell r="A4662" t="str">
            <v>SIR4</v>
          </cell>
          <cell r="B4662" t="str">
            <v>YDR227W</v>
          </cell>
          <cell r="C4662" t="str">
            <v>Silent information regulator that, together with SIR2 and SIR3, is involved in assembly of silent chromatin domains at telomeres and the silent mating-type loci; potentially phosphorylated by Cdc28p; some alleles of SIR4 prolong lifespan</v>
          </cell>
          <cell r="D4662" t="str">
            <v>S000002635</v>
          </cell>
          <cell r="E4662" t="str">
            <v>ORF</v>
          </cell>
          <cell r="F4662" t="str">
            <v>Verified</v>
          </cell>
          <cell r="G4662" t="str">
            <v>UTH2|STE9|ASD1</v>
          </cell>
          <cell r="H4662" t="str">
            <v>chromosome 4</v>
          </cell>
          <cell r="I4662" t="str">
            <v>L000001897</v>
          </cell>
          <cell r="J4662">
            <v>4</v>
          </cell>
          <cell r="K4662">
            <v>917568</v>
          </cell>
          <cell r="L4662">
            <v>921644</v>
          </cell>
          <cell r="M4662" t="str">
            <v>W</v>
          </cell>
          <cell r="N4662">
            <v>128</v>
          </cell>
          <cell r="O4662">
            <v>39604</v>
          </cell>
          <cell r="P4662">
            <v>35277</v>
          </cell>
        </row>
        <row r="4663">
          <cell r="A4663" t="str">
            <v>PCF11</v>
          </cell>
          <cell r="B4663" t="str">
            <v>YDR228C</v>
          </cell>
          <cell r="C4663" t="str">
            <v>mRNA 3' end processing factor, essential component of cleavage and polyadenylation factor IA (CF IA), involved in pre-mRNA 3' end processing and in transcription termination; binds C-terminal domain of largest subunit of RNA pol II (Rpo21p)</v>
          </cell>
          <cell r="D4663" t="str">
            <v>S000002636</v>
          </cell>
          <cell r="E4663" t="str">
            <v>ORF</v>
          </cell>
          <cell r="F4663" t="str">
            <v>Verified</v>
          </cell>
          <cell r="H4663" t="str">
            <v>chromosome 4</v>
          </cell>
          <cell r="I4663" t="str">
            <v>L000004116</v>
          </cell>
          <cell r="J4663">
            <v>4</v>
          </cell>
          <cell r="K4663">
            <v>923803</v>
          </cell>
          <cell r="L4663">
            <v>921923</v>
          </cell>
          <cell r="M4663" t="str">
            <v>C</v>
          </cell>
          <cell r="O4663">
            <v>39604</v>
          </cell>
          <cell r="P4663">
            <v>35277</v>
          </cell>
        </row>
        <row r="4664">
          <cell r="A4664" t="str">
            <v>IVY1</v>
          </cell>
          <cell r="B4664" t="str">
            <v>YDR229W</v>
          </cell>
          <cell r="C4664" t="str">
            <v>Phospholipid-binding protein that interacts with both Ypt7p and Vps33p, may partially counteract the action of Vps33p and vice versa, localizes to the rim of the vacuole as cells approach stationary phase</v>
          </cell>
          <cell r="D4664" t="str">
            <v>S000002637</v>
          </cell>
          <cell r="E4664" t="str">
            <v>ORF</v>
          </cell>
          <cell r="F4664" t="str">
            <v>Verified</v>
          </cell>
          <cell r="H4664" t="str">
            <v>chromosome 4</v>
          </cell>
          <cell r="J4664">
            <v>4</v>
          </cell>
          <cell r="K4664">
            <v>924782</v>
          </cell>
          <cell r="L4664">
            <v>926143</v>
          </cell>
          <cell r="M4664" t="str">
            <v>W</v>
          </cell>
          <cell r="O4664">
            <v>39604</v>
          </cell>
          <cell r="P4664">
            <v>35277</v>
          </cell>
        </row>
        <row r="4665">
          <cell r="B4665" t="str">
            <v>YDR230W</v>
          </cell>
          <cell r="C4665" t="str">
            <v>Dubious open reading frame unlikely to encode a protein, based on available experimental and comparative sequence data; partially overlaps the verified gene COX20</v>
          </cell>
          <cell r="D4665" t="str">
            <v>S000002638</v>
          </cell>
          <cell r="E4665" t="str">
            <v>ORF</v>
          </cell>
          <cell r="F4665" t="str">
            <v>Dubious</v>
          </cell>
          <cell r="H4665" t="str">
            <v>chromosome 4</v>
          </cell>
          <cell r="J4665">
            <v>4</v>
          </cell>
          <cell r="K4665">
            <v>926220</v>
          </cell>
          <cell r="L4665">
            <v>926567</v>
          </cell>
          <cell r="M4665" t="str">
            <v>W</v>
          </cell>
          <cell r="O4665">
            <v>39604</v>
          </cell>
          <cell r="P4665">
            <v>35277</v>
          </cell>
        </row>
        <row r="4666">
          <cell r="A4666" t="str">
            <v>COX20</v>
          </cell>
          <cell r="B4666" t="str">
            <v>YDR231C</v>
          </cell>
          <cell r="C4666" t="str">
            <v>Mitochondrial inner membrane protein, required for proteolytic processing of Cox2p and its assembly into cytochrome c oxidase</v>
          </cell>
          <cell r="D4666" t="str">
            <v>S000002639</v>
          </cell>
          <cell r="E4666" t="str">
            <v>ORF</v>
          </cell>
          <cell r="F4666" t="str">
            <v>Verified</v>
          </cell>
          <cell r="H4666" t="str">
            <v>chromosome 4</v>
          </cell>
          <cell r="I4666" t="str">
            <v>S000007474</v>
          </cell>
          <cell r="J4666">
            <v>4</v>
          </cell>
          <cell r="K4666">
            <v>926907</v>
          </cell>
          <cell r="L4666">
            <v>926290</v>
          </cell>
          <cell r="M4666" t="str">
            <v>C</v>
          </cell>
          <cell r="O4666">
            <v>39604</v>
          </cell>
          <cell r="P4666">
            <v>35277</v>
          </cell>
        </row>
        <row r="4667">
          <cell r="A4667" t="str">
            <v>HEM1</v>
          </cell>
          <cell r="B4667" t="str">
            <v>YDR232W</v>
          </cell>
          <cell r="C4667" t="str">
            <v>5-aminolevulinate synthase, catalyzes the first step in the heme biosynthetic pathway; an N-terminal signal sequence is required for localization to the mitochondrial matrix; expression is regulated by Hap2p-Hap3p</v>
          </cell>
          <cell r="D4667" t="str">
            <v>S000002640</v>
          </cell>
          <cell r="E4667" t="str">
            <v>ORF</v>
          </cell>
          <cell r="F4667" t="str">
            <v>Verified</v>
          </cell>
          <cell r="G4667" t="str">
            <v>OLE3|CYD1</v>
          </cell>
          <cell r="H4667" t="str">
            <v>chromosome 4</v>
          </cell>
          <cell r="I4667" t="str">
            <v>L000000760</v>
          </cell>
          <cell r="J4667">
            <v>4</v>
          </cell>
          <cell r="K4667">
            <v>927449</v>
          </cell>
          <cell r="L4667">
            <v>929095</v>
          </cell>
          <cell r="M4667" t="str">
            <v>W</v>
          </cell>
          <cell r="O4667">
            <v>39604</v>
          </cell>
          <cell r="P4667">
            <v>35277</v>
          </cell>
        </row>
        <row r="4668">
          <cell r="A4668" t="str">
            <v>RTN1</v>
          </cell>
          <cell r="B4668" t="str">
            <v>YDR233C</v>
          </cell>
          <cell r="C4668" t="str">
            <v>ER membrane protein that interacts with Sey1p to maintain ER morphology; interacts with exocyst subunit Sec6p, with Yip3p, and with Sbh1p; null mutant has an altered ER morphology; member of the RTNLA (reticulon-like A) subfamily</v>
          </cell>
          <cell r="D4668" t="str">
            <v>S000002641</v>
          </cell>
          <cell r="E4668" t="str">
            <v>ORF</v>
          </cell>
          <cell r="F4668" t="str">
            <v>Verified</v>
          </cell>
          <cell r="H4668" t="str">
            <v>chromosome 4</v>
          </cell>
          <cell r="J4668">
            <v>4</v>
          </cell>
          <cell r="K4668">
            <v>930354</v>
          </cell>
          <cell r="L4668">
            <v>929467</v>
          </cell>
          <cell r="M4668" t="str">
            <v>C</v>
          </cell>
          <cell r="O4668">
            <v>39604</v>
          </cell>
          <cell r="P4668">
            <v>35277</v>
          </cell>
        </row>
        <row r="4669">
          <cell r="A4669" t="str">
            <v>LYS4</v>
          </cell>
          <cell r="B4669" t="str">
            <v>YDR234W</v>
          </cell>
          <cell r="C4669" t="str">
            <v>Homoaconitase, catalyzes the conversion of homocitrate to homoisocitrate, which is a step in the lysine biosynthesis pathway</v>
          </cell>
          <cell r="D4669" t="str">
            <v>S000002642</v>
          </cell>
          <cell r="E4669" t="str">
            <v>ORF</v>
          </cell>
          <cell r="F4669" t="str">
            <v>Verified</v>
          </cell>
          <cell r="G4669" t="str">
            <v>LYS3</v>
          </cell>
          <cell r="H4669" t="str">
            <v>chromosome 4</v>
          </cell>
          <cell r="I4669" t="str">
            <v>L000000966</v>
          </cell>
          <cell r="J4669">
            <v>4</v>
          </cell>
          <cell r="K4669">
            <v>931126</v>
          </cell>
          <cell r="L4669">
            <v>933207</v>
          </cell>
          <cell r="M4669" t="str">
            <v>W</v>
          </cell>
          <cell r="N4669">
            <v>145.87</v>
          </cell>
          <cell r="O4669">
            <v>39604</v>
          </cell>
          <cell r="P4669">
            <v>35277</v>
          </cell>
        </row>
        <row r="4670">
          <cell r="A4670" t="str">
            <v>PRP42</v>
          </cell>
          <cell r="B4670" t="str">
            <v>YDR235W</v>
          </cell>
          <cell r="C4670" t="str">
            <v>U1 snRNP protein involved in splicing, required for U1 snRNP biogenesis; contains multiple tetriatricopeptide repeats</v>
          </cell>
          <cell r="D4670" t="str">
            <v>S000002643</v>
          </cell>
          <cell r="E4670" t="str">
            <v>ORF</v>
          </cell>
          <cell r="F4670" t="str">
            <v>Verified</v>
          </cell>
          <cell r="G4670" t="str">
            <v>SNU65|MUD16</v>
          </cell>
          <cell r="H4670" t="str">
            <v>chromosome 4</v>
          </cell>
          <cell r="I4670" t="str">
            <v>L000003969</v>
          </cell>
          <cell r="J4670">
            <v>4</v>
          </cell>
          <cell r="K4670">
            <v>933501</v>
          </cell>
          <cell r="L4670">
            <v>935135</v>
          </cell>
          <cell r="M4670" t="str">
            <v>W</v>
          </cell>
          <cell r="O4670">
            <v>39604</v>
          </cell>
          <cell r="P4670">
            <v>35277</v>
          </cell>
        </row>
        <row r="4671">
          <cell r="A4671" t="str">
            <v>FMN1</v>
          </cell>
          <cell r="B4671" t="str">
            <v>YDR236C</v>
          </cell>
          <cell r="C4671" t="str">
            <v>Riboflavin kinase, phosphorylates riboflavin to form riboflavin monophosphate (FMN), which is a necessary cofactor for many enzymes; localizes to microsomes and to the mitochondrial inner membrane</v>
          </cell>
          <cell r="D4671" t="str">
            <v>S000002644</v>
          </cell>
          <cell r="E4671" t="str">
            <v>ORF</v>
          </cell>
          <cell r="F4671" t="str">
            <v>Verified</v>
          </cell>
          <cell r="H4671" t="str">
            <v>chromosome 4</v>
          </cell>
          <cell r="J4671">
            <v>4</v>
          </cell>
          <cell r="K4671">
            <v>935889</v>
          </cell>
          <cell r="L4671">
            <v>935233</v>
          </cell>
          <cell r="M4671" t="str">
            <v>C</v>
          </cell>
          <cell r="O4671">
            <v>39604</v>
          </cell>
          <cell r="P4671">
            <v>35277</v>
          </cell>
        </row>
        <row r="4672">
          <cell r="A4672" t="str">
            <v>MRPL7</v>
          </cell>
          <cell r="B4672" t="str">
            <v>YDR237W</v>
          </cell>
          <cell r="C4672" t="str">
            <v>Mitochondrial ribosomal protein of the large subunit</v>
          </cell>
          <cell r="D4672" t="str">
            <v>S000002645</v>
          </cell>
          <cell r="E4672" t="str">
            <v>ORF</v>
          </cell>
          <cell r="F4672" t="str">
            <v>Verified</v>
          </cell>
          <cell r="G4672" t="str">
            <v>YmL7|YmL5</v>
          </cell>
          <cell r="H4672" t="str">
            <v>chromosome 4</v>
          </cell>
          <cell r="I4672" t="str">
            <v>L000002684</v>
          </cell>
          <cell r="J4672">
            <v>4</v>
          </cell>
          <cell r="K4672">
            <v>936612</v>
          </cell>
          <cell r="L4672">
            <v>937490</v>
          </cell>
          <cell r="M4672" t="str">
            <v>W</v>
          </cell>
          <cell r="O4672">
            <v>39604</v>
          </cell>
          <cell r="P4672">
            <v>35277</v>
          </cell>
        </row>
        <row r="4673">
          <cell r="A4673" t="str">
            <v>SEC26</v>
          </cell>
          <cell r="B4673" t="str">
            <v>YDR238C</v>
          </cell>
          <cell r="C4673" t="str">
            <v>Essential beta-coat protein of the COPI coatomer, involved in ER-to-Golgi protein trafficking and maintenance of normal ER morphology; shares 43% sequence identity with mammalian beta-coat protein (beta-COP)</v>
          </cell>
          <cell r="D4673" t="str">
            <v>S000002646</v>
          </cell>
          <cell r="E4673" t="str">
            <v>ORF</v>
          </cell>
          <cell r="F4673" t="str">
            <v>Verified</v>
          </cell>
          <cell r="H4673" t="str">
            <v>chromosome 4</v>
          </cell>
          <cell r="I4673" t="str">
            <v>L000001847</v>
          </cell>
          <cell r="J4673">
            <v>4</v>
          </cell>
          <cell r="K4673">
            <v>940813</v>
          </cell>
          <cell r="L4673">
            <v>937892</v>
          </cell>
          <cell r="M4673" t="str">
            <v>C</v>
          </cell>
          <cell r="O4673">
            <v>39604</v>
          </cell>
          <cell r="P4673">
            <v>35277</v>
          </cell>
        </row>
        <row r="4674">
          <cell r="B4674" t="str">
            <v>YDR239C</v>
          </cell>
          <cell r="C4674" t="str">
            <v>Protein of unknown function that may interact with ribosomes, based on co-purification experiments</v>
          </cell>
          <cell r="D4674" t="str">
            <v>S000002647</v>
          </cell>
          <cell r="E4674" t="str">
            <v>ORF</v>
          </cell>
          <cell r="F4674" t="str">
            <v>Verified</v>
          </cell>
          <cell r="H4674" t="str">
            <v>chromosome 4</v>
          </cell>
          <cell r="J4674">
            <v>4</v>
          </cell>
          <cell r="K4674">
            <v>943417</v>
          </cell>
          <cell r="L4674">
            <v>941054</v>
          </cell>
          <cell r="M4674" t="str">
            <v>C</v>
          </cell>
          <cell r="O4674">
            <v>39604</v>
          </cell>
          <cell r="P4674">
            <v>35277</v>
          </cell>
        </row>
        <row r="4675">
          <cell r="A4675" t="str">
            <v>BUD26</v>
          </cell>
          <cell r="B4675" t="str">
            <v>YDR241W</v>
          </cell>
          <cell r="C4675" t="str">
            <v>Dubious open reading frame, unlikely to encode a protein; not conserved in closely related Saccharomyces species; 1% of ORF overlaps the verified gene SNU56; diploid mutant displays a weak budding pattern phenotype in a systematic assay</v>
          </cell>
          <cell r="D4675" t="str">
            <v>S000002649</v>
          </cell>
          <cell r="E4675" t="str">
            <v>ORF</v>
          </cell>
          <cell r="F4675" t="str">
            <v>Dubious</v>
          </cell>
          <cell r="H4675" t="str">
            <v>chromosome 4</v>
          </cell>
          <cell r="J4675">
            <v>4</v>
          </cell>
          <cell r="K4675">
            <v>945148</v>
          </cell>
          <cell r="L4675">
            <v>945435</v>
          </cell>
          <cell r="M4675" t="str">
            <v>W</v>
          </cell>
          <cell r="O4675">
            <v>39604</v>
          </cell>
          <cell r="P4675">
            <v>35277</v>
          </cell>
        </row>
        <row r="4676">
          <cell r="A4676" t="str">
            <v>SNU56</v>
          </cell>
          <cell r="B4676" t="str">
            <v>YDR240C</v>
          </cell>
          <cell r="C4676" t="str">
            <v>Component of U1 snRNP required for mRNA splicing via spliceosome; yeast specific, no metazoan counterpart; interacts with mRNA in commitment complex</v>
          </cell>
          <cell r="D4676" t="str">
            <v>S000002648</v>
          </cell>
          <cell r="E4676" t="str">
            <v>ORF</v>
          </cell>
          <cell r="F4676" t="str">
            <v>Verified</v>
          </cell>
          <cell r="G4676" t="str">
            <v>MUD10</v>
          </cell>
          <cell r="H4676" t="str">
            <v>chromosome 4</v>
          </cell>
          <cell r="I4676" t="str">
            <v>L000004362</v>
          </cell>
          <cell r="J4676">
            <v>4</v>
          </cell>
          <cell r="K4676">
            <v>945149</v>
          </cell>
          <cell r="L4676">
            <v>943671</v>
          </cell>
          <cell r="M4676" t="str">
            <v>C</v>
          </cell>
          <cell r="O4676">
            <v>39604</v>
          </cell>
          <cell r="P4676">
            <v>35277</v>
          </cell>
        </row>
        <row r="4677">
          <cell r="A4677" t="str">
            <v>AMD2</v>
          </cell>
          <cell r="B4677" t="str">
            <v>YDR242W</v>
          </cell>
          <cell r="C4677" t="str">
            <v>Putative amidase</v>
          </cell>
          <cell r="D4677" t="str">
            <v>S000002650</v>
          </cell>
          <cell r="E4677" t="str">
            <v>ORF</v>
          </cell>
          <cell r="F4677" t="str">
            <v>Verified</v>
          </cell>
          <cell r="H4677" t="str">
            <v>chromosome 4</v>
          </cell>
          <cell r="I4677" t="str">
            <v>L000000083</v>
          </cell>
          <cell r="J4677">
            <v>4</v>
          </cell>
          <cell r="K4677">
            <v>946804</v>
          </cell>
          <cell r="L4677">
            <v>948453</v>
          </cell>
          <cell r="M4677" t="str">
            <v>W</v>
          </cell>
          <cell r="O4677">
            <v>39604</v>
          </cell>
          <cell r="P4677">
            <v>35277</v>
          </cell>
        </row>
        <row r="4678">
          <cell r="A4678" t="str">
            <v>PRP28</v>
          </cell>
          <cell r="B4678" t="str">
            <v>YDR243C</v>
          </cell>
          <cell r="C4678" t="str">
            <v>RNA helicase in the DEAD-box family, involved in RNA isomerization at the 5' splice site</v>
          </cell>
          <cell r="D4678" t="str">
            <v>S000002651</v>
          </cell>
          <cell r="E4678" t="str">
            <v>ORF</v>
          </cell>
          <cell r="F4678" t="str">
            <v>Verified</v>
          </cell>
          <cell r="H4678" t="str">
            <v>chromosome 4</v>
          </cell>
          <cell r="I4678" t="str">
            <v>L000001509</v>
          </cell>
          <cell r="J4678">
            <v>4</v>
          </cell>
          <cell r="K4678">
            <v>950281</v>
          </cell>
          <cell r="L4678">
            <v>948515</v>
          </cell>
          <cell r="M4678" t="str">
            <v>C</v>
          </cell>
          <cell r="N4678">
            <v>144.27000000000001</v>
          </cell>
          <cell r="O4678">
            <v>39604</v>
          </cell>
          <cell r="P4678">
            <v>35277</v>
          </cell>
        </row>
        <row r="4679">
          <cell r="A4679" t="str">
            <v>PEX5</v>
          </cell>
          <cell r="B4679" t="str">
            <v>YDR244W</v>
          </cell>
          <cell r="C4679" t="str">
            <v>Peroxisomal membrane signal receptor for the C-terminal tripeptide signal sequence (PTS1) of peroxisomal matrix proteins, required for peroxisomal matrix protein import; also proposed to have PTS1-receptor independent functions</v>
          </cell>
          <cell r="D4679" t="str">
            <v>S000002652</v>
          </cell>
          <cell r="E4679" t="str">
            <v>ORF</v>
          </cell>
          <cell r="F4679" t="str">
            <v>Verified</v>
          </cell>
          <cell r="G4679" t="str">
            <v>PAS10</v>
          </cell>
          <cell r="H4679" t="str">
            <v>chromosome 4</v>
          </cell>
          <cell r="I4679" t="str">
            <v>L000001342</v>
          </cell>
          <cell r="J4679">
            <v>4</v>
          </cell>
          <cell r="K4679">
            <v>950560</v>
          </cell>
          <cell r="L4679">
            <v>952398</v>
          </cell>
          <cell r="M4679" t="str">
            <v>W</v>
          </cell>
          <cell r="O4679">
            <v>39604</v>
          </cell>
          <cell r="P4679">
            <v>35277</v>
          </cell>
        </row>
        <row r="4680">
          <cell r="A4680" t="str">
            <v>MNN10</v>
          </cell>
          <cell r="B4680" t="str">
            <v>YDR245W</v>
          </cell>
          <cell r="C4680" t="str">
            <v>Subunit of a Golgi mannosyltransferase complex also containing Anp1p, Mnn9p, Mnn11p, and Hoc1p that mediates elongation of the polysaccharide mannan backbone; membrane protein of the mannosyltransferase family</v>
          </cell>
          <cell r="D4680" t="str">
            <v>S000002653</v>
          </cell>
          <cell r="E4680" t="str">
            <v>ORF</v>
          </cell>
          <cell r="F4680" t="str">
            <v>Verified</v>
          </cell>
          <cell r="G4680" t="str">
            <v>REC41|SLC2|BED1</v>
          </cell>
          <cell r="H4680" t="str">
            <v>chromosome 4</v>
          </cell>
          <cell r="I4680" t="str">
            <v>L000002793|L000002853</v>
          </cell>
          <cell r="J4680">
            <v>4</v>
          </cell>
          <cell r="K4680">
            <v>952797</v>
          </cell>
          <cell r="L4680">
            <v>953978</v>
          </cell>
          <cell r="M4680" t="str">
            <v>W</v>
          </cell>
          <cell r="O4680">
            <v>39604</v>
          </cell>
          <cell r="P4680">
            <v>35277</v>
          </cell>
        </row>
        <row r="4681">
          <cell r="A4681" t="str">
            <v>TRS23</v>
          </cell>
          <cell r="B4681" t="str">
            <v>YDR246W</v>
          </cell>
          <cell r="C4681" t="str">
            <v>One of 10 subunits of the transport protein particle (TRAPP) complex of the cis-Golgi which mediates vesicle docking and fusion; involved in endoplasmic reticulum (ER) to Golgi membrane traffic; human homolog is TRAPPC4</v>
          </cell>
          <cell r="D4681" t="str">
            <v>S000002654</v>
          </cell>
          <cell r="E4681" t="str">
            <v>ORF</v>
          </cell>
          <cell r="F4681" t="str">
            <v>Verified</v>
          </cell>
          <cell r="H4681" t="str">
            <v>chromosome 4</v>
          </cell>
          <cell r="I4681" t="str">
            <v>S000007432</v>
          </cell>
          <cell r="J4681">
            <v>4</v>
          </cell>
          <cell r="K4681">
            <v>954285</v>
          </cell>
          <cell r="L4681">
            <v>954944</v>
          </cell>
          <cell r="M4681" t="str">
            <v>W</v>
          </cell>
          <cell r="O4681">
            <v>39604</v>
          </cell>
          <cell r="P4681">
            <v>35277</v>
          </cell>
        </row>
        <row r="4682">
          <cell r="B4682" t="str">
            <v>YDR246W-A</v>
          </cell>
          <cell r="C4682" t="str">
            <v>Putative protein of unknown function; identified by fungal homology and RT-PCR</v>
          </cell>
          <cell r="D4682" t="str">
            <v>S000028542</v>
          </cell>
          <cell r="E4682" t="str">
            <v>ORF</v>
          </cell>
          <cell r="F4682" t="str">
            <v>Uncharacterized</v>
          </cell>
          <cell r="H4682" t="str">
            <v>chromosome 4</v>
          </cell>
          <cell r="J4682">
            <v>4</v>
          </cell>
          <cell r="K4682">
            <v>955130</v>
          </cell>
          <cell r="L4682">
            <v>955330</v>
          </cell>
          <cell r="M4682" t="str">
            <v>W</v>
          </cell>
          <cell r="O4682">
            <v>39604</v>
          </cell>
          <cell r="P4682">
            <v>37831</v>
          </cell>
        </row>
        <row r="4683">
          <cell r="A4683" t="str">
            <v>VHS1</v>
          </cell>
          <cell r="B4683" t="str">
            <v>YDR247W</v>
          </cell>
          <cell r="C4683" t="str">
            <v>Cytoplasmic serine/threonine protein kinase; identified as a high-copy suppressor of the synthetic lethality of a sis2 sit4 double mutant, suggesting a role in G1/S phase progression; homolog of Sks1p</v>
          </cell>
          <cell r="D4683" t="str">
            <v>S000002655</v>
          </cell>
          <cell r="E4683" t="str">
            <v>ORF</v>
          </cell>
          <cell r="F4683" t="str">
            <v>Verified</v>
          </cell>
          <cell r="H4683" t="str">
            <v>chromosome 4</v>
          </cell>
          <cell r="J4683">
            <v>4</v>
          </cell>
          <cell r="K4683">
            <v>956010</v>
          </cell>
          <cell r="L4683">
            <v>957395</v>
          </cell>
          <cell r="M4683" t="str">
            <v>W</v>
          </cell>
          <cell r="O4683">
            <v>39604</v>
          </cell>
          <cell r="P4683">
            <v>35277</v>
          </cell>
        </row>
        <row r="4684">
          <cell r="B4684" t="str">
            <v>YDR248C</v>
          </cell>
          <cell r="C4684" t="str">
            <v>Putative protein of unknown function; sequence similarity to bacterial and human gluconokinase; green fluorescent protein (GFP)-fusion protein localizes to the cytoplasm; upregulated by deletion of the RNAP-II associated factor, PAF1</v>
          </cell>
          <cell r="D4684" t="str">
            <v>S000002656</v>
          </cell>
          <cell r="E4684" t="str">
            <v>ORF</v>
          </cell>
          <cell r="F4684" t="str">
            <v>Uncharacterized</v>
          </cell>
          <cell r="H4684" t="str">
            <v>chromosome 4</v>
          </cell>
          <cell r="J4684">
            <v>4</v>
          </cell>
          <cell r="K4684">
            <v>958336</v>
          </cell>
          <cell r="L4684">
            <v>957755</v>
          </cell>
          <cell r="M4684" t="str">
            <v>C</v>
          </cell>
          <cell r="O4684">
            <v>39604</v>
          </cell>
          <cell r="P4684">
            <v>35277</v>
          </cell>
        </row>
        <row r="4685">
          <cell r="B4685" t="str">
            <v>YDR249C</v>
          </cell>
          <cell r="C4685" t="str">
            <v>Putative protein of unknown function</v>
          </cell>
          <cell r="D4685" t="str">
            <v>S000002657</v>
          </cell>
          <cell r="E4685" t="str">
            <v>ORF</v>
          </cell>
          <cell r="F4685" t="str">
            <v>Uncharacterized</v>
          </cell>
          <cell r="H4685" t="str">
            <v>chromosome 4</v>
          </cell>
          <cell r="J4685">
            <v>4</v>
          </cell>
          <cell r="K4685">
            <v>959799</v>
          </cell>
          <cell r="L4685">
            <v>958678</v>
          </cell>
          <cell r="M4685" t="str">
            <v>C</v>
          </cell>
          <cell r="O4685">
            <v>39604</v>
          </cell>
          <cell r="P4685">
            <v>35277</v>
          </cell>
        </row>
        <row r="4686">
          <cell r="B4686" t="str">
            <v>YDR250C</v>
          </cell>
          <cell r="C4686" t="str">
            <v>Dubious open reading frame unlikely to encode a protein, based on experimental and comparative sequence data</v>
          </cell>
          <cell r="D4686" t="str">
            <v>S000002658</v>
          </cell>
          <cell r="E4686" t="str">
            <v>ORF</v>
          </cell>
          <cell r="F4686" t="str">
            <v>Dubious</v>
          </cell>
          <cell r="H4686" t="str">
            <v>chromosome 4</v>
          </cell>
          <cell r="J4686">
            <v>4</v>
          </cell>
          <cell r="K4686">
            <v>960358</v>
          </cell>
          <cell r="L4686">
            <v>960083</v>
          </cell>
          <cell r="M4686" t="str">
            <v>C</v>
          </cell>
          <cell r="O4686">
            <v>39604</v>
          </cell>
          <cell r="P4686">
            <v>35277</v>
          </cell>
        </row>
        <row r="4687">
          <cell r="A4687" t="str">
            <v>PAM1</v>
          </cell>
          <cell r="B4687" t="str">
            <v>YDR251W</v>
          </cell>
          <cell r="C4687" t="str">
            <v>Essential protein of unknown function; exhibits variable expression during colony morphogenesis; overexpression permits survival without protein phosphatase 2A, inhibits growth, and induces a filamentous phenotype</v>
          </cell>
          <cell r="D4687" t="str">
            <v>S000002659</v>
          </cell>
          <cell r="E4687" t="str">
            <v>ORF</v>
          </cell>
          <cell r="F4687" t="str">
            <v>Verified</v>
          </cell>
          <cell r="H4687" t="str">
            <v>chromosome 4</v>
          </cell>
          <cell r="I4687" t="str">
            <v>L000001334</v>
          </cell>
          <cell r="J4687">
            <v>4</v>
          </cell>
          <cell r="K4687">
            <v>960611</v>
          </cell>
          <cell r="L4687">
            <v>963103</v>
          </cell>
          <cell r="M4687" t="str">
            <v>W</v>
          </cell>
          <cell r="O4687">
            <v>39604</v>
          </cell>
          <cell r="P4687">
            <v>35277</v>
          </cell>
        </row>
        <row r="4688">
          <cell r="A4688" t="str">
            <v>BTT1</v>
          </cell>
          <cell r="B4688" t="str">
            <v>YDR252W</v>
          </cell>
          <cell r="C4688" t="str">
            <v>Beta3 subunit of the heterotrimeric nascent polypeptide-associated complex which binds ribosomes via its beta-subunits in close proximity to nascent polypeptides; interacts with Caf130p of the CCR4-NOT complex; similar to human BTF3</v>
          </cell>
          <cell r="D4688" t="str">
            <v>S000002660</v>
          </cell>
          <cell r="E4688" t="str">
            <v>ORF</v>
          </cell>
          <cell r="F4688" t="str">
            <v>Verified</v>
          </cell>
          <cell r="H4688" t="str">
            <v>chromosome 4</v>
          </cell>
          <cell r="I4688" t="str">
            <v>L000000195</v>
          </cell>
          <cell r="J4688">
            <v>4</v>
          </cell>
          <cell r="K4688">
            <v>963409</v>
          </cell>
          <cell r="L4688">
            <v>963858</v>
          </cell>
          <cell r="M4688" t="str">
            <v>W</v>
          </cell>
          <cell r="O4688">
            <v>39604</v>
          </cell>
          <cell r="P4688">
            <v>35277</v>
          </cell>
        </row>
        <row r="4689">
          <cell r="A4689" t="str">
            <v>MET32</v>
          </cell>
          <cell r="B4689" t="str">
            <v>YDR253C</v>
          </cell>
          <cell r="C4689" t="str">
            <v>Zinc-finger DNA-binding protein, involved in transcriptional regulation of the methionine biosynthetic genes, similar to Met31p</v>
          </cell>
          <cell r="D4689" t="str">
            <v>S000002661</v>
          </cell>
          <cell r="E4689" t="str">
            <v>ORF</v>
          </cell>
          <cell r="F4689" t="str">
            <v>Verified</v>
          </cell>
          <cell r="H4689" t="str">
            <v>chromosome 4</v>
          </cell>
          <cell r="I4689" t="str">
            <v>L000003470</v>
          </cell>
          <cell r="J4689">
            <v>4</v>
          </cell>
          <cell r="K4689">
            <v>964562</v>
          </cell>
          <cell r="L4689">
            <v>963987</v>
          </cell>
          <cell r="M4689" t="str">
            <v>C</v>
          </cell>
          <cell r="O4689">
            <v>39604</v>
          </cell>
          <cell r="P4689">
            <v>35277</v>
          </cell>
        </row>
        <row r="4690">
          <cell r="A4690" t="str">
            <v>CHL4</v>
          </cell>
          <cell r="B4690" t="str">
            <v>YDR254W</v>
          </cell>
          <cell r="C4690" t="str">
            <v>Outer kinetochore protein required for chromosome stability; involved in new kinetochore assembly and sister chromatid cohesion; peripheral component of the Ctf19 kinetochore subcomplex that interacts with Ctf19p, Ctf3p, Iml3p and Mif2p</v>
          </cell>
          <cell r="D4690" t="str">
            <v>S000002662</v>
          </cell>
          <cell r="E4690" t="str">
            <v>ORF</v>
          </cell>
          <cell r="F4690" t="str">
            <v>Verified</v>
          </cell>
          <cell r="G4690" t="str">
            <v>MCM17|CTF17</v>
          </cell>
          <cell r="H4690" t="str">
            <v>chromosome 4</v>
          </cell>
          <cell r="I4690" t="str">
            <v>L000000321</v>
          </cell>
          <cell r="J4690">
            <v>4</v>
          </cell>
          <cell r="K4690">
            <v>965110</v>
          </cell>
          <cell r="L4690">
            <v>966486</v>
          </cell>
          <cell r="M4690" t="str">
            <v>W</v>
          </cell>
          <cell r="O4690">
            <v>39604</v>
          </cell>
          <cell r="P4690">
            <v>35277</v>
          </cell>
        </row>
        <row r="4691">
          <cell r="A4691" t="str">
            <v>RMD5</v>
          </cell>
          <cell r="B4691" t="str">
            <v>YDR255C</v>
          </cell>
          <cell r="C4691" t="str">
            <v>Conserved protein that has an E3-like ubiquitin ligase activity necessary for polyubiquitination and degradation of the gluconeogenic enzyme fructose-1,6-bisphosphatase; also required for sporulation; has a degenerate RING finger domain</v>
          </cell>
          <cell r="D4691" t="str">
            <v>S000002663</v>
          </cell>
          <cell r="E4691" t="str">
            <v>ORF</v>
          </cell>
          <cell r="F4691" t="str">
            <v>Verified</v>
          </cell>
          <cell r="G4691" t="str">
            <v>GID2</v>
          </cell>
          <cell r="H4691" t="str">
            <v>chromosome 4</v>
          </cell>
          <cell r="J4691">
            <v>4</v>
          </cell>
          <cell r="K4691">
            <v>967819</v>
          </cell>
          <cell r="L4691">
            <v>966554</v>
          </cell>
          <cell r="M4691" t="str">
            <v>C</v>
          </cell>
          <cell r="O4691">
            <v>39604</v>
          </cell>
          <cell r="P4691">
            <v>35277</v>
          </cell>
        </row>
        <row r="4692">
          <cell r="A4692" t="str">
            <v>CTA1</v>
          </cell>
          <cell r="B4692" t="str">
            <v>YDR256C</v>
          </cell>
          <cell r="C4692" t="str">
            <v>Catalase A, breaks down hydrogen peroxide in the peroxisomal matrix formed by acyl-CoA oxidase (Pox1p) during fatty acid beta-oxidation</v>
          </cell>
          <cell r="D4692" t="str">
            <v>S000002664</v>
          </cell>
          <cell r="E4692" t="str">
            <v>ORF</v>
          </cell>
          <cell r="F4692" t="str">
            <v>Verified</v>
          </cell>
          <cell r="H4692" t="str">
            <v>chromosome 4</v>
          </cell>
          <cell r="I4692" t="str">
            <v>L000000428</v>
          </cell>
          <cell r="J4692">
            <v>4</v>
          </cell>
          <cell r="K4692">
            <v>969677</v>
          </cell>
          <cell r="L4692">
            <v>968130</v>
          </cell>
          <cell r="M4692" t="str">
            <v>C</v>
          </cell>
          <cell r="O4692">
            <v>39604</v>
          </cell>
          <cell r="P4692">
            <v>35277</v>
          </cell>
        </row>
        <row r="4693">
          <cell r="A4693" t="str">
            <v>RKM4</v>
          </cell>
          <cell r="B4693" t="str">
            <v>YDR257C</v>
          </cell>
          <cell r="C4693" t="str">
            <v>Ribosomal lysine methyltransferase specific for monomethylation of Rpl42ap and Rpl42bp (lysine 55); nuclear SET-domain containing protein</v>
          </cell>
          <cell r="D4693" t="str">
            <v>S000002665</v>
          </cell>
          <cell r="E4693" t="str">
            <v>ORF</v>
          </cell>
          <cell r="F4693" t="str">
            <v>Verified</v>
          </cell>
          <cell r="G4693" t="str">
            <v>SET7|RMS1</v>
          </cell>
          <cell r="H4693" t="str">
            <v>chromosome 4</v>
          </cell>
          <cell r="I4693" t="str">
            <v>L000003277</v>
          </cell>
          <cell r="J4693">
            <v>4</v>
          </cell>
          <cell r="K4693">
            <v>971471</v>
          </cell>
          <cell r="L4693">
            <v>969987</v>
          </cell>
          <cell r="M4693" t="str">
            <v>C</v>
          </cell>
          <cell r="O4693">
            <v>39604</v>
          </cell>
          <cell r="P4693">
            <v>35277</v>
          </cell>
        </row>
        <row r="4694">
          <cell r="A4694" t="str">
            <v>HSP78</v>
          </cell>
          <cell r="B4694" t="str">
            <v>YDR258C</v>
          </cell>
          <cell r="C4694" t="str">
            <v>Oligomeric mitochondrial matrix chaperone that cooperates with Ssc1p in mitochondrial thermotolerance after heat shock; able to prevent the aggregation of misfolded proteins as well as resolubilize protein aggregates</v>
          </cell>
          <cell r="D4694" t="str">
            <v>S000002666</v>
          </cell>
          <cell r="E4694" t="str">
            <v>ORF</v>
          </cell>
          <cell r="F4694" t="str">
            <v>Verified</v>
          </cell>
          <cell r="H4694" t="str">
            <v>chromosome 4</v>
          </cell>
          <cell r="I4694" t="str">
            <v>L000000821</v>
          </cell>
          <cell r="J4694">
            <v>4</v>
          </cell>
          <cell r="K4694">
            <v>974240</v>
          </cell>
          <cell r="L4694">
            <v>971805</v>
          </cell>
          <cell r="M4694" t="str">
            <v>C</v>
          </cell>
          <cell r="O4694">
            <v>39604</v>
          </cell>
          <cell r="P4694">
            <v>35277</v>
          </cell>
        </row>
        <row r="4695">
          <cell r="A4695" t="str">
            <v>YAP6</v>
          </cell>
          <cell r="B4695" t="str">
            <v>YDR259C</v>
          </cell>
          <cell r="C4695" t="str">
            <v>Putative basic leucine zipper (bZIP) transcription factor; overexpression increases sodium and lithium tolerance; computational analysis suggests a role in regulation of expression of genes involved in carbohydrate metabolism</v>
          </cell>
          <cell r="D4695" t="str">
            <v>S000002667</v>
          </cell>
          <cell r="E4695" t="str">
            <v>ORF</v>
          </cell>
          <cell r="F4695" t="str">
            <v>Verified</v>
          </cell>
          <cell r="G4695" t="str">
            <v>HAL7</v>
          </cell>
          <cell r="H4695" t="str">
            <v>chromosome 4</v>
          </cell>
          <cell r="I4695" t="str">
            <v>L000004344</v>
          </cell>
          <cell r="J4695">
            <v>4</v>
          </cell>
          <cell r="K4695">
            <v>975779</v>
          </cell>
          <cell r="L4695">
            <v>974628</v>
          </cell>
          <cell r="M4695" t="str">
            <v>C</v>
          </cell>
          <cell r="O4695">
            <v>39604</v>
          </cell>
          <cell r="P4695">
            <v>35277</v>
          </cell>
        </row>
        <row r="4696">
          <cell r="A4696" t="str">
            <v>SWM1</v>
          </cell>
          <cell r="B4696" t="str">
            <v>YDR260C</v>
          </cell>
          <cell r="C4696" t="str">
            <v>Subunit of the anaphase-promoting complex, which is an E3 ubiquitin ligase that regulates the metaphase-anaphase transition and exit from mitosis; required for activation of the daughter-specific gene expression and spore wall maturation</v>
          </cell>
          <cell r="D4696" t="str">
            <v>S000002668</v>
          </cell>
          <cell r="E4696" t="str">
            <v>ORF</v>
          </cell>
          <cell r="F4696" t="str">
            <v>Verified</v>
          </cell>
          <cell r="H4696" t="str">
            <v>chromosome 4</v>
          </cell>
          <cell r="I4696" t="str">
            <v>L000004027</v>
          </cell>
          <cell r="J4696">
            <v>4</v>
          </cell>
          <cell r="K4696">
            <v>977226</v>
          </cell>
          <cell r="L4696">
            <v>976714</v>
          </cell>
          <cell r="M4696" t="str">
            <v>C</v>
          </cell>
          <cell r="O4696">
            <v>39604</v>
          </cell>
          <cell r="P4696">
            <v>35277</v>
          </cell>
        </row>
        <row r="4697">
          <cell r="A4697" t="str">
            <v>EXG2</v>
          </cell>
          <cell r="B4697" t="str">
            <v>YDR261C</v>
          </cell>
          <cell r="C4697" t="str">
            <v>Exo-1,3-beta-glucanase, involved in cell wall beta-glucan assembly; may be anchored to the plasma membrane via a glycosylphosphatidylinositol (GPI) anchor</v>
          </cell>
          <cell r="D4697" t="str">
            <v>S000002669</v>
          </cell>
          <cell r="E4697" t="str">
            <v>ORF</v>
          </cell>
          <cell r="F4697" t="str">
            <v>Verified</v>
          </cell>
          <cell r="H4697" t="str">
            <v>chromosome 4</v>
          </cell>
          <cell r="I4697" t="str">
            <v>L000000593</v>
          </cell>
          <cell r="J4697">
            <v>4</v>
          </cell>
          <cell r="K4697">
            <v>979206</v>
          </cell>
          <cell r="L4697">
            <v>977518</v>
          </cell>
          <cell r="M4697" t="str">
            <v>C</v>
          </cell>
          <cell r="N4697">
            <v>162</v>
          </cell>
          <cell r="O4697">
            <v>39604</v>
          </cell>
          <cell r="P4697">
            <v>35277</v>
          </cell>
        </row>
        <row r="4698">
          <cell r="B4698" t="str">
            <v>YDR262W</v>
          </cell>
          <cell r="C4698" t="str">
            <v>Putative protein of unknown function; green fluorescent protein (GFP)-fusion protein localizes to the vacuole and is induced in response to the DNA-damaging agent MMS; gene expression increases in response to Zymoliase treatment</v>
          </cell>
          <cell r="D4698" t="str">
            <v>S000002670</v>
          </cell>
          <cell r="E4698" t="str">
            <v>ORF</v>
          </cell>
          <cell r="F4698" t="str">
            <v>Uncharacterized</v>
          </cell>
          <cell r="H4698" t="str">
            <v>chromosome 4</v>
          </cell>
          <cell r="J4698">
            <v>4</v>
          </cell>
          <cell r="K4698">
            <v>993131</v>
          </cell>
          <cell r="L4698">
            <v>993949</v>
          </cell>
          <cell r="M4698" t="str">
            <v>W</v>
          </cell>
          <cell r="O4698">
            <v>39604</v>
          </cell>
          <cell r="P4698">
            <v>35277</v>
          </cell>
        </row>
        <row r="4699">
          <cell r="A4699" t="str">
            <v>DIN7</v>
          </cell>
          <cell r="B4699" t="str">
            <v>YDR263C</v>
          </cell>
          <cell r="C4699" t="str">
            <v>Mitochondrial nuclease functioning in DNA repair and replication, modulates the stability of the mitochondrial genome, induced by exposure to mutagens, also induced during meiosis at a time nearly coincident with commitment to recombination</v>
          </cell>
          <cell r="D4699" t="str">
            <v>S000002671</v>
          </cell>
          <cell r="E4699" t="str">
            <v>ORF</v>
          </cell>
          <cell r="F4699" t="str">
            <v>Verified</v>
          </cell>
          <cell r="G4699" t="str">
            <v>DIN3</v>
          </cell>
          <cell r="H4699" t="str">
            <v>chromosome 4</v>
          </cell>
          <cell r="I4699" t="str">
            <v>L000003086</v>
          </cell>
          <cell r="J4699">
            <v>4</v>
          </cell>
          <cell r="K4699">
            <v>995531</v>
          </cell>
          <cell r="L4699">
            <v>994239</v>
          </cell>
          <cell r="M4699" t="str">
            <v>C</v>
          </cell>
          <cell r="O4699">
            <v>39604</v>
          </cell>
          <cell r="P4699">
            <v>35277</v>
          </cell>
        </row>
        <row r="4700">
          <cell r="A4700" t="str">
            <v>AKR1</v>
          </cell>
          <cell r="B4700" t="str">
            <v>YDR264C</v>
          </cell>
          <cell r="C4700" t="str">
            <v>Palmitoyl transferase involved in protein palmitoylation; acts as a negative regulator of pheromone response pathway; required for endocytosis of pheromone receptors; involved in cell shape control; contains ankyrin repeats</v>
          </cell>
          <cell r="D4700" t="str">
            <v>S000002672</v>
          </cell>
          <cell r="E4700" t="str">
            <v>ORF</v>
          </cell>
          <cell r="F4700" t="str">
            <v>Verified</v>
          </cell>
          <cell r="H4700" t="str">
            <v>chromosome 4</v>
          </cell>
          <cell r="I4700" t="str">
            <v>L000000072</v>
          </cell>
          <cell r="J4700">
            <v>4</v>
          </cell>
          <cell r="K4700">
            <v>998320</v>
          </cell>
          <cell r="L4700">
            <v>996026</v>
          </cell>
          <cell r="M4700" t="str">
            <v>C</v>
          </cell>
          <cell r="O4700">
            <v>39604</v>
          </cell>
          <cell r="P4700">
            <v>35277</v>
          </cell>
        </row>
        <row r="4701">
          <cell r="A4701" t="str">
            <v>PEX10</v>
          </cell>
          <cell r="B4701" t="str">
            <v>YDR265W</v>
          </cell>
          <cell r="C4701" t="str">
            <v>Peroxisomal membrane E3 ubiquitin ligase, required for for Ubc4p-dependent Pex5p ubiquitination and peroxisomal matrix protein import; contains zinc-binding RING domain; mutations in human homolog cause various peroxisomal disorders</v>
          </cell>
          <cell r="D4701" t="str">
            <v>S000002673</v>
          </cell>
          <cell r="E4701" t="str">
            <v>ORF</v>
          </cell>
          <cell r="F4701" t="str">
            <v>Verified</v>
          </cell>
          <cell r="G4701" t="str">
            <v>PAS4</v>
          </cell>
          <cell r="H4701" t="str">
            <v>chromosome 4</v>
          </cell>
          <cell r="I4701" t="str">
            <v>L000003961</v>
          </cell>
          <cell r="J4701">
            <v>4</v>
          </cell>
          <cell r="K4701">
            <v>998861</v>
          </cell>
          <cell r="L4701">
            <v>999874</v>
          </cell>
          <cell r="M4701" t="str">
            <v>W</v>
          </cell>
          <cell r="O4701">
            <v>39604</v>
          </cell>
          <cell r="P4701">
            <v>35277</v>
          </cell>
        </row>
        <row r="4702">
          <cell r="B4702" t="str">
            <v>YDR266C</v>
          </cell>
          <cell r="C4702" t="str">
            <v>Protein of unknown function that may interact with ribosomes, based on co-purification experiments;green fluorescent protein (GFP)-fusion protein localizes to the cytoplasm; contains a RING finger domain</v>
          </cell>
          <cell r="D4702" t="str">
            <v>S000002674</v>
          </cell>
          <cell r="E4702" t="str">
            <v>ORF</v>
          </cell>
          <cell r="F4702" t="str">
            <v>Verified</v>
          </cell>
          <cell r="H4702" t="str">
            <v>chromosome 4</v>
          </cell>
          <cell r="J4702">
            <v>4</v>
          </cell>
          <cell r="K4702">
            <v>1002020</v>
          </cell>
          <cell r="L4702">
            <v>1000101</v>
          </cell>
          <cell r="M4702" t="str">
            <v>C</v>
          </cell>
          <cell r="O4702">
            <v>39604</v>
          </cell>
          <cell r="P4702">
            <v>35277</v>
          </cell>
        </row>
        <row r="4703">
          <cell r="A4703" t="str">
            <v>CIA1</v>
          </cell>
          <cell r="B4703" t="str">
            <v>YDR267C</v>
          </cell>
          <cell r="C4703" t="str">
            <v>WD40 repeat protein involved in assembly of cytosolic and nuclear iron-sulfur proteins; similar to the human Ciao1 protein; YDR267C is an essential gene</v>
          </cell>
          <cell r="D4703" t="str">
            <v>S000002675</v>
          </cell>
          <cell r="E4703" t="str">
            <v>ORF</v>
          </cell>
          <cell r="F4703" t="str">
            <v>Verified</v>
          </cell>
          <cell r="H4703" t="str">
            <v>chromosome 4</v>
          </cell>
          <cell r="J4703">
            <v>4</v>
          </cell>
          <cell r="K4703">
            <v>1003499</v>
          </cell>
          <cell r="L4703">
            <v>1002507</v>
          </cell>
          <cell r="M4703" t="str">
            <v>C</v>
          </cell>
          <cell r="O4703">
            <v>39604</v>
          </cell>
          <cell r="P4703">
            <v>35277</v>
          </cell>
        </row>
        <row r="4704">
          <cell r="A4704" t="str">
            <v>MSW1</v>
          </cell>
          <cell r="B4704" t="str">
            <v>YDR268W</v>
          </cell>
          <cell r="C4704" t="str">
            <v>Mitochondrial tryptophanyl-tRNA synthetase</v>
          </cell>
          <cell r="D4704" t="str">
            <v>S000002676</v>
          </cell>
          <cell r="E4704" t="str">
            <v>ORF</v>
          </cell>
          <cell r="F4704" t="str">
            <v>Verified</v>
          </cell>
          <cell r="G4704" t="str">
            <v>mitochondrial tryptophanyl-tRNA synthetase</v>
          </cell>
          <cell r="H4704" t="str">
            <v>chromosome 4</v>
          </cell>
          <cell r="I4704" t="str">
            <v>L000001209</v>
          </cell>
          <cell r="J4704">
            <v>4</v>
          </cell>
          <cell r="K4704">
            <v>1004001</v>
          </cell>
          <cell r="L4704">
            <v>1005140</v>
          </cell>
          <cell r="M4704" t="str">
            <v>W</v>
          </cell>
          <cell r="O4704">
            <v>39604</v>
          </cell>
          <cell r="P4704">
            <v>35277</v>
          </cell>
        </row>
        <row r="4705">
          <cell r="A4705" t="str">
            <v>CCC2</v>
          </cell>
          <cell r="B4705" t="str">
            <v>YDR270W</v>
          </cell>
          <cell r="C4705" t="str">
            <v>Cu(+2)-transporting P-type ATPase, required for export of copper from the cytosol into an extracytosolic compartment; has similarity to human proteins involved in Menkes and Wilsons diseases</v>
          </cell>
          <cell r="D4705" t="str">
            <v>S000002678</v>
          </cell>
          <cell r="E4705" t="str">
            <v>ORF</v>
          </cell>
          <cell r="F4705" t="str">
            <v>Verified</v>
          </cell>
          <cell r="H4705" t="str">
            <v>chromosome 4</v>
          </cell>
          <cell r="I4705" t="str">
            <v>L000000235</v>
          </cell>
          <cell r="J4705">
            <v>4</v>
          </cell>
          <cell r="K4705">
            <v>1005672</v>
          </cell>
          <cell r="L4705">
            <v>1008686</v>
          </cell>
          <cell r="M4705" t="str">
            <v>W</v>
          </cell>
          <cell r="O4705">
            <v>39604</v>
          </cell>
          <cell r="P4705">
            <v>35277</v>
          </cell>
        </row>
        <row r="4706">
          <cell r="B4706" t="str">
            <v>YDR269C</v>
          </cell>
          <cell r="C4706" t="str">
            <v>Dubious open reading frame unlikely to encode a functional protein, based on available experimental and comparative sequence data</v>
          </cell>
          <cell r="D4706" t="str">
            <v>S000002677</v>
          </cell>
          <cell r="E4706" t="str">
            <v>ORF</v>
          </cell>
          <cell r="F4706" t="str">
            <v>Dubious</v>
          </cell>
          <cell r="H4706" t="str">
            <v>chromosome 4</v>
          </cell>
          <cell r="J4706">
            <v>4</v>
          </cell>
          <cell r="K4706">
            <v>1005985</v>
          </cell>
          <cell r="L4706">
            <v>1005662</v>
          </cell>
          <cell r="M4706" t="str">
            <v>C</v>
          </cell>
          <cell r="O4706">
            <v>39604</v>
          </cell>
          <cell r="P4706">
            <v>35277</v>
          </cell>
        </row>
        <row r="4707">
          <cell r="B4707" t="str">
            <v>YDR271C</v>
          </cell>
          <cell r="C4707" t="str">
            <v>Dubious open reading frame unlikely to encode a protein, based on available experimental and comparative sequence data; partially overlaps the verified ORF CCC2/YDR270W</v>
          </cell>
          <cell r="D4707" t="str">
            <v>S000002679</v>
          </cell>
          <cell r="E4707" t="str">
            <v>ORF</v>
          </cell>
          <cell r="F4707" t="str">
            <v>Dubious</v>
          </cell>
          <cell r="H4707" t="str">
            <v>chromosome 4</v>
          </cell>
          <cell r="J4707">
            <v>4</v>
          </cell>
          <cell r="K4707">
            <v>1008763</v>
          </cell>
          <cell r="L4707">
            <v>1008392</v>
          </cell>
          <cell r="M4707" t="str">
            <v>C</v>
          </cell>
          <cell r="O4707">
            <v>39604</v>
          </cell>
          <cell r="P4707">
            <v>35277</v>
          </cell>
        </row>
        <row r="4708">
          <cell r="A4708" t="str">
            <v>GLO2</v>
          </cell>
          <cell r="B4708" t="str">
            <v>YDR272W</v>
          </cell>
          <cell r="C4708" t="str">
            <v>Cytoplasmic glyoxalase II, catalyzes the hydrolysis of S-D-lactoylglutathione into glutathione and D-lactate</v>
          </cell>
          <cell r="D4708" t="str">
            <v>S000002680</v>
          </cell>
          <cell r="E4708" t="str">
            <v>ORF</v>
          </cell>
          <cell r="F4708" t="str">
            <v>Verified</v>
          </cell>
          <cell r="H4708" t="str">
            <v>chromosome 4</v>
          </cell>
          <cell r="I4708" t="str">
            <v>L000003488</v>
          </cell>
          <cell r="J4708">
            <v>4</v>
          </cell>
          <cell r="K4708">
            <v>1009007</v>
          </cell>
          <cell r="L4708">
            <v>1009831</v>
          </cell>
          <cell r="M4708" t="str">
            <v>W</v>
          </cell>
          <cell r="O4708">
            <v>39604</v>
          </cell>
          <cell r="P4708">
            <v>35277</v>
          </cell>
        </row>
        <row r="4709">
          <cell r="A4709" t="str">
            <v>DON1</v>
          </cell>
          <cell r="B4709" t="str">
            <v>YDR273W</v>
          </cell>
          <cell r="C4709" t="str">
            <v>Meiosis-specific component of the spindle pole body, part of the leading edge protein (LEP) coat, forms a ring-like structure at the leading edge of the prospore membrane during meiosis II</v>
          </cell>
          <cell r="D4709" t="str">
            <v>S000002681</v>
          </cell>
          <cell r="E4709" t="str">
            <v>ORF</v>
          </cell>
          <cell r="F4709" t="str">
            <v>Verified</v>
          </cell>
          <cell r="H4709" t="str">
            <v>chromosome 4</v>
          </cell>
          <cell r="J4709">
            <v>4</v>
          </cell>
          <cell r="K4709">
            <v>1010173</v>
          </cell>
          <cell r="L4709">
            <v>1011270</v>
          </cell>
          <cell r="M4709" t="str">
            <v>W</v>
          </cell>
          <cell r="O4709">
            <v>39604</v>
          </cell>
          <cell r="P4709">
            <v>35277</v>
          </cell>
        </row>
        <row r="4710">
          <cell r="B4710" t="str">
            <v>YDR274C</v>
          </cell>
          <cell r="C4710" t="str">
            <v>Dubious open reading frame unlikely to encode a functional protein, based on available experimental and comparative sequence data</v>
          </cell>
          <cell r="D4710" t="str">
            <v>S000002682</v>
          </cell>
          <cell r="E4710" t="str">
            <v>ORF</v>
          </cell>
          <cell r="F4710" t="str">
            <v>Dubious</v>
          </cell>
          <cell r="H4710" t="str">
            <v>chromosome 4</v>
          </cell>
          <cell r="J4710">
            <v>4</v>
          </cell>
          <cell r="K4710">
            <v>1011957</v>
          </cell>
          <cell r="L4710">
            <v>1011586</v>
          </cell>
          <cell r="M4710" t="str">
            <v>C</v>
          </cell>
          <cell r="O4710">
            <v>39604</v>
          </cell>
          <cell r="P4710">
            <v>35277</v>
          </cell>
        </row>
        <row r="4711">
          <cell r="A4711" t="str">
            <v>BSC2</v>
          </cell>
          <cell r="B4711" t="str">
            <v>YDR275W</v>
          </cell>
          <cell r="C4711" t="str">
            <v>Protein of unknown function, ORF exhibits genomic organization compatible with a translational readthrough-dependent mode of expression</v>
          </cell>
          <cell r="D4711" t="str">
            <v>S000002683</v>
          </cell>
          <cell r="E4711" t="str">
            <v>ORF</v>
          </cell>
          <cell r="F4711" t="str">
            <v>Verified</v>
          </cell>
          <cell r="H4711" t="str">
            <v>chromosome 4</v>
          </cell>
          <cell r="J4711">
            <v>4</v>
          </cell>
          <cell r="K4711">
            <v>1012249</v>
          </cell>
          <cell r="L4711">
            <v>1012956</v>
          </cell>
          <cell r="M4711" t="str">
            <v>W</v>
          </cell>
          <cell r="O4711">
            <v>39604</v>
          </cell>
          <cell r="P4711">
            <v>35277</v>
          </cell>
        </row>
        <row r="4712">
          <cell r="A4712" t="str">
            <v>PMP3</v>
          </cell>
          <cell r="B4712" t="str">
            <v>YDR276C</v>
          </cell>
          <cell r="C4712" t="str">
            <v>Small plasma membrane protein related to a family of plant polypeptides that are overexpressed under high salt concentration or low temperature, not essential for viability, deletion causes hyperpolarization of the plasma membrane potential</v>
          </cell>
          <cell r="D4712" t="str">
            <v>S000002684</v>
          </cell>
          <cell r="E4712" t="str">
            <v>ORF</v>
          </cell>
          <cell r="F4712" t="str">
            <v>Verified</v>
          </cell>
          <cell r="G4712" t="str">
            <v>SNA1</v>
          </cell>
          <cell r="H4712" t="str">
            <v>chromosome 4</v>
          </cell>
          <cell r="J4712">
            <v>4</v>
          </cell>
          <cell r="K4712">
            <v>1013640</v>
          </cell>
          <cell r="L4712">
            <v>1013473</v>
          </cell>
          <cell r="M4712" t="str">
            <v>C</v>
          </cell>
          <cell r="O4712">
            <v>39604</v>
          </cell>
          <cell r="P4712">
            <v>35277</v>
          </cell>
        </row>
        <row r="4713">
          <cell r="A4713" t="str">
            <v>MTH1</v>
          </cell>
          <cell r="B4713" t="str">
            <v>YDR277C</v>
          </cell>
          <cell r="C4713" t="str">
            <v>Negative regulator of the glucose-sensing signal transduction pathway, required for repression of transcription by Rgt1p; interacts with Rgt1p and the Snf3p and Rgt2p glucose sensors; phosphorylated by Yck1p, triggering Mth1p degradation</v>
          </cell>
          <cell r="D4713" t="str">
            <v>S000002685</v>
          </cell>
          <cell r="E4713" t="str">
            <v>ORF</v>
          </cell>
          <cell r="F4713" t="str">
            <v>Verified</v>
          </cell>
          <cell r="G4713" t="str">
            <v>HTR1|DGT1|BPC1</v>
          </cell>
          <cell r="H4713" t="str">
            <v>chromosome 4</v>
          </cell>
          <cell r="I4713" t="str">
            <v>L000001213|L000000831</v>
          </cell>
          <cell r="J4713">
            <v>4</v>
          </cell>
          <cell r="K4713">
            <v>1015699</v>
          </cell>
          <cell r="L4713">
            <v>1014398</v>
          </cell>
          <cell r="M4713" t="str">
            <v>C</v>
          </cell>
          <cell r="O4713">
            <v>39604</v>
          </cell>
          <cell r="P4713">
            <v>35277</v>
          </cell>
        </row>
        <row r="4714">
          <cell r="B4714" t="str">
            <v>YDR278C</v>
          </cell>
          <cell r="C4714" t="str">
            <v>Dubious open reading frame unlikely to encode a functional protein, based on available experimental and comparative sequence data</v>
          </cell>
          <cell r="D4714" t="str">
            <v>S000002686</v>
          </cell>
          <cell r="E4714" t="str">
            <v>ORF</v>
          </cell>
          <cell r="F4714" t="str">
            <v>Dubious</v>
          </cell>
          <cell r="H4714" t="str">
            <v>chromosome 4</v>
          </cell>
          <cell r="J4714">
            <v>4</v>
          </cell>
          <cell r="K4714">
            <v>1017315</v>
          </cell>
          <cell r="L4714">
            <v>1016998</v>
          </cell>
          <cell r="M4714" t="str">
            <v>C</v>
          </cell>
          <cell r="O4714">
            <v>39604</v>
          </cell>
          <cell r="P4714">
            <v>35277</v>
          </cell>
        </row>
        <row r="4715">
          <cell r="A4715" t="str">
            <v>RNH202</v>
          </cell>
          <cell r="B4715" t="str">
            <v>YDR279W</v>
          </cell>
          <cell r="C4715" t="str">
            <v>Ribonuclease H2 subunit, required for RNase H2 activity; related to human AGS2 that causes Aicardi-Goutieres syndrome</v>
          </cell>
          <cell r="D4715" t="str">
            <v>S000002687</v>
          </cell>
          <cell r="E4715" t="str">
            <v>ORF</v>
          </cell>
          <cell r="F4715" t="str">
            <v>Verified</v>
          </cell>
          <cell r="G4715" t="str">
            <v>Rnh2B</v>
          </cell>
          <cell r="H4715" t="str">
            <v>chromosome 4</v>
          </cell>
          <cell r="J4715">
            <v>4</v>
          </cell>
          <cell r="K4715">
            <v>1019365</v>
          </cell>
          <cell r="L4715">
            <v>1020417</v>
          </cell>
          <cell r="M4715" t="str">
            <v>W</v>
          </cell>
          <cell r="O4715">
            <v>39604</v>
          </cell>
          <cell r="P4715">
            <v>35277</v>
          </cell>
        </row>
        <row r="4716">
          <cell r="A4716" t="str">
            <v>RRP45</v>
          </cell>
          <cell r="B4716" t="str">
            <v>YDR280W</v>
          </cell>
          <cell r="C4716" t="str">
            <v>Exosome non-catalytic core component; involved in 3'-5' RNA processing and degradation in both the nucleus and the cytoplasm; has similarity to E. coli RNase PH and to human hRrp45p (PM/SCL-75, EXOSC9)</v>
          </cell>
          <cell r="D4716" t="str">
            <v>S000002688</v>
          </cell>
          <cell r="E4716" t="str">
            <v>ORF</v>
          </cell>
          <cell r="F4716" t="str">
            <v>Verified</v>
          </cell>
          <cell r="H4716" t="str">
            <v>chromosome 4</v>
          </cell>
          <cell r="I4716" t="str">
            <v>L000004578</v>
          </cell>
          <cell r="J4716">
            <v>4</v>
          </cell>
          <cell r="K4716">
            <v>1020744</v>
          </cell>
          <cell r="L4716">
            <v>1021661</v>
          </cell>
          <cell r="M4716" t="str">
            <v>W</v>
          </cell>
          <cell r="O4716">
            <v>39604</v>
          </cell>
          <cell r="P4716">
            <v>35277</v>
          </cell>
        </row>
        <row r="4717">
          <cell r="A4717" t="str">
            <v>PHM6</v>
          </cell>
          <cell r="B4717" t="str">
            <v>YDR281C</v>
          </cell>
          <cell r="C4717" t="str">
            <v>Protein of unknown function, expression is regulated by phosphate levels</v>
          </cell>
          <cell r="D4717" t="str">
            <v>S000002689</v>
          </cell>
          <cell r="E4717" t="str">
            <v>ORF</v>
          </cell>
          <cell r="F4717" t="str">
            <v>Verified</v>
          </cell>
          <cell r="H4717" t="str">
            <v>chromosome 4</v>
          </cell>
          <cell r="I4717" t="str">
            <v>S000007515</v>
          </cell>
          <cell r="J4717">
            <v>4</v>
          </cell>
          <cell r="K4717">
            <v>1022318</v>
          </cell>
          <cell r="L4717">
            <v>1022004</v>
          </cell>
          <cell r="M4717" t="str">
            <v>C</v>
          </cell>
          <cell r="O4717">
            <v>39604</v>
          </cell>
          <cell r="P4717">
            <v>35277</v>
          </cell>
        </row>
        <row r="4718">
          <cell r="B4718" t="str">
            <v>YDR282C</v>
          </cell>
          <cell r="C4718" t="str">
            <v>Putative protein of unknown function</v>
          </cell>
          <cell r="D4718" t="str">
            <v>S000002690</v>
          </cell>
          <cell r="E4718" t="str">
            <v>ORF</v>
          </cell>
          <cell r="F4718" t="str">
            <v>Uncharacterized</v>
          </cell>
          <cell r="H4718" t="str">
            <v>chromosome 4</v>
          </cell>
          <cell r="J4718">
            <v>4</v>
          </cell>
          <cell r="K4718">
            <v>1024752</v>
          </cell>
          <cell r="L4718">
            <v>1023508</v>
          </cell>
          <cell r="M4718" t="str">
            <v>C</v>
          </cell>
          <cell r="O4718">
            <v>39604</v>
          </cell>
          <cell r="P4718">
            <v>35277</v>
          </cell>
        </row>
        <row r="4719">
          <cell r="A4719" t="str">
            <v>GCN2</v>
          </cell>
          <cell r="B4719" t="str">
            <v>YDR283C</v>
          </cell>
          <cell r="C4719" t="str">
            <v>Protein kinase, phosphorylates the alpha-subunit of translation initiation factor eIF2 (Sui2p) in response to starvation; activated by uncharged tRNAs and the Gcn1p-Gcn20p complex; contributes to DNA damage checkpoint control</v>
          </cell>
          <cell r="D4719" t="str">
            <v>S000002691</v>
          </cell>
          <cell r="E4719" t="str">
            <v>ORF</v>
          </cell>
          <cell r="F4719" t="str">
            <v>Verified</v>
          </cell>
          <cell r="G4719" t="str">
            <v>AAS102|NDR2|AAS1</v>
          </cell>
          <cell r="H4719" t="str">
            <v>chromosome 4</v>
          </cell>
          <cell r="I4719" t="str">
            <v>L000000681</v>
          </cell>
          <cell r="J4719">
            <v>4</v>
          </cell>
          <cell r="K4719">
            <v>1030046</v>
          </cell>
          <cell r="L4719">
            <v>1025067</v>
          </cell>
          <cell r="M4719" t="str">
            <v>C</v>
          </cell>
          <cell r="N4719">
            <v>173</v>
          </cell>
          <cell r="O4719">
            <v>39604</v>
          </cell>
          <cell r="P4719">
            <v>35277</v>
          </cell>
        </row>
        <row r="4720">
          <cell r="A4720" t="str">
            <v>DPP1</v>
          </cell>
          <cell r="B4720" t="str">
            <v>YDR284C</v>
          </cell>
          <cell r="C4720" t="str">
            <v>Diacylglycerol pyrophosphate (DGPP) phosphatase, zinc-regulated vacuolar membrane-associated lipid phosphatase, dephosphorylates DGPP to phosphatidate (PA) and Pi, then PA to diacylglycerol; involved in lipid signaling and cell metabolism</v>
          </cell>
          <cell r="D4720" t="str">
            <v>S000002692</v>
          </cell>
          <cell r="E4720" t="str">
            <v>ORF</v>
          </cell>
          <cell r="F4720" t="str">
            <v>Verified</v>
          </cell>
          <cell r="G4720" t="str">
            <v>ZRG1</v>
          </cell>
          <cell r="H4720" t="str">
            <v>chromosome 4</v>
          </cell>
          <cell r="I4720" t="str">
            <v>L000003582</v>
          </cell>
          <cell r="J4720">
            <v>4</v>
          </cell>
          <cell r="K4720">
            <v>1031416</v>
          </cell>
          <cell r="L4720">
            <v>1030547</v>
          </cell>
          <cell r="M4720" t="str">
            <v>C</v>
          </cell>
          <cell r="O4720">
            <v>39604</v>
          </cell>
          <cell r="P4720">
            <v>35277</v>
          </cell>
        </row>
        <row r="4721">
          <cell r="A4721" t="str">
            <v>ZIP1</v>
          </cell>
          <cell r="B4721" t="str">
            <v>YDR285W</v>
          </cell>
          <cell r="C4721" t="str">
            <v>Transverse filament protein of the synaptonemal complex; required for normal levels of meiotic recombination and pairing between homologous chromosome during meiosis; potential Cdc28p substrate</v>
          </cell>
          <cell r="D4721" t="str">
            <v>S000002693</v>
          </cell>
          <cell r="E4721" t="str">
            <v>ORF</v>
          </cell>
          <cell r="F4721" t="str">
            <v>Verified</v>
          </cell>
          <cell r="H4721" t="str">
            <v>chromosome 4</v>
          </cell>
          <cell r="I4721" t="str">
            <v>L000002568</v>
          </cell>
          <cell r="J4721">
            <v>4</v>
          </cell>
          <cell r="K4721">
            <v>1032433</v>
          </cell>
          <cell r="L4721">
            <v>1035060</v>
          </cell>
          <cell r="M4721" t="str">
            <v>W</v>
          </cell>
          <cell r="O4721">
            <v>39604</v>
          </cell>
          <cell r="P4721">
            <v>35277</v>
          </cell>
        </row>
        <row r="4722">
          <cell r="B4722" t="str">
            <v>YDR286C</v>
          </cell>
          <cell r="C4722" t="str">
            <v>Putative protein of unknown function; predicted to have thiol-disulfide oxidoreductase active site</v>
          </cell>
          <cell r="D4722" t="str">
            <v>S000002694</v>
          </cell>
          <cell r="E4722" t="str">
            <v>ORF</v>
          </cell>
          <cell r="F4722" t="str">
            <v>Uncharacterized</v>
          </cell>
          <cell r="H4722" t="str">
            <v>chromosome 4</v>
          </cell>
          <cell r="J4722">
            <v>4</v>
          </cell>
          <cell r="K4722">
            <v>1035572</v>
          </cell>
          <cell r="L4722">
            <v>1035228</v>
          </cell>
          <cell r="M4722" t="str">
            <v>C</v>
          </cell>
          <cell r="O4722">
            <v>39604</v>
          </cell>
          <cell r="P4722">
            <v>35277</v>
          </cell>
        </row>
        <row r="4723">
          <cell r="A4723" t="str">
            <v>INM2</v>
          </cell>
          <cell r="B4723" t="str">
            <v>YDR287W</v>
          </cell>
          <cell r="C4723" t="str">
            <v>Inositol monophosphatase, involved in biosynthesis of inositol; enzymatic activity requires magnesium ions and is inhibited by lithium and sodium ions; inm1 inm2 double mutant lacks inositol auxotrophy</v>
          </cell>
          <cell r="D4723" t="str">
            <v>S000002695</v>
          </cell>
          <cell r="E4723" t="str">
            <v>ORF</v>
          </cell>
          <cell r="F4723" t="str">
            <v>Verified</v>
          </cell>
          <cell r="H4723" t="str">
            <v>chromosome 4</v>
          </cell>
          <cell r="J4723">
            <v>4</v>
          </cell>
          <cell r="K4723">
            <v>1035992</v>
          </cell>
          <cell r="L4723">
            <v>1036870</v>
          </cell>
          <cell r="M4723" t="str">
            <v>W</v>
          </cell>
          <cell r="O4723">
            <v>39604</v>
          </cell>
          <cell r="P4723">
            <v>35277</v>
          </cell>
        </row>
        <row r="4724">
          <cell r="A4724" t="str">
            <v>NSE3</v>
          </cell>
          <cell r="B4724" t="str">
            <v>YDR288W</v>
          </cell>
          <cell r="C4724" t="str">
            <v>Essential subunit of the Mms21-Smc5-Smc6 complex; protein of unknown function; required for DNA repair and growth</v>
          </cell>
          <cell r="D4724" t="str">
            <v>S000002696</v>
          </cell>
          <cell r="E4724" t="str">
            <v>ORF</v>
          </cell>
          <cell r="F4724" t="str">
            <v>Verified</v>
          </cell>
          <cell r="H4724" t="str">
            <v>chromosome 4</v>
          </cell>
          <cell r="J4724">
            <v>4</v>
          </cell>
          <cell r="K4724">
            <v>1037192</v>
          </cell>
          <cell r="L4724">
            <v>1038103</v>
          </cell>
          <cell r="M4724" t="str">
            <v>W</v>
          </cell>
          <cell r="O4724">
            <v>39604</v>
          </cell>
          <cell r="P4724">
            <v>35277</v>
          </cell>
        </row>
        <row r="4725">
          <cell r="B4725" t="str">
            <v>YDR290W</v>
          </cell>
          <cell r="C4725" t="str">
            <v>Dubious open reading frame unlikely to encode a protein, based on available experimental and comparative sequence data; partially overlaps the verified ORF RTT103</v>
          </cell>
          <cell r="D4725" t="str">
            <v>S000002698</v>
          </cell>
          <cell r="E4725" t="str">
            <v>ORF</v>
          </cell>
          <cell r="F4725" t="str">
            <v>Dubious</v>
          </cell>
          <cell r="G4725" t="str">
            <v>SWS1</v>
          </cell>
          <cell r="H4725" t="str">
            <v>chromosome 4</v>
          </cell>
          <cell r="J4725">
            <v>4</v>
          </cell>
          <cell r="K4725">
            <v>1039367</v>
          </cell>
          <cell r="L4725">
            <v>1039696</v>
          </cell>
          <cell r="M4725" t="str">
            <v>W</v>
          </cell>
          <cell r="O4725">
            <v>39604</v>
          </cell>
          <cell r="P4725">
            <v>35277</v>
          </cell>
        </row>
        <row r="4726">
          <cell r="A4726" t="str">
            <v>RTT103</v>
          </cell>
          <cell r="B4726" t="str">
            <v>YDR289C</v>
          </cell>
          <cell r="C4726" t="str">
            <v>Protein that interacts with exonuclease Rat1p and Rai1p and plays a role in transcription termination by RNA polymerase II, has an RPR domain (carboxy-terminal domain interacting domain); also involved in regulation of Ty1 transposition</v>
          </cell>
          <cell r="D4726" t="str">
            <v>S000002697</v>
          </cell>
          <cell r="E4726" t="str">
            <v>ORF</v>
          </cell>
          <cell r="F4726" t="str">
            <v>Verified</v>
          </cell>
          <cell r="H4726" t="str">
            <v>chromosome 4</v>
          </cell>
          <cell r="J4726">
            <v>4</v>
          </cell>
          <cell r="K4726">
            <v>1039506</v>
          </cell>
          <cell r="L4726">
            <v>1038277</v>
          </cell>
          <cell r="M4726" t="str">
            <v>C</v>
          </cell>
          <cell r="O4726">
            <v>39604</v>
          </cell>
          <cell r="P4726">
            <v>35277</v>
          </cell>
        </row>
        <row r="4727">
          <cell r="A4727" t="str">
            <v>HRQ1</v>
          </cell>
          <cell r="B4727" t="str">
            <v>YDR291W</v>
          </cell>
          <cell r="C4727" t="str">
            <v>Putative RecQ helicase; belongs to the widely conserved RecQ family of proteins which are involved in maintaining genomic integrity; similar to the human RecQ4p implicated in Rothmund-Thomson syndrome(RTS)</v>
          </cell>
          <cell r="D4727" t="str">
            <v>S000002699</v>
          </cell>
          <cell r="E4727" t="str">
            <v>ORF</v>
          </cell>
          <cell r="F4727" t="str">
            <v>Uncharacterized</v>
          </cell>
          <cell r="H4727" t="str">
            <v>chromosome 4</v>
          </cell>
          <cell r="J4727">
            <v>4</v>
          </cell>
          <cell r="K4727">
            <v>1039725</v>
          </cell>
          <cell r="L4727">
            <v>1042958</v>
          </cell>
          <cell r="M4727" t="str">
            <v>W</v>
          </cell>
          <cell r="O4727">
            <v>39604</v>
          </cell>
          <cell r="P4727">
            <v>35277</v>
          </cell>
        </row>
        <row r="4728">
          <cell r="A4728" t="str">
            <v>SRP101</v>
          </cell>
          <cell r="B4728" t="str">
            <v>YDR292C</v>
          </cell>
          <cell r="C4728" t="str">
            <v>Signal recognition particle (SRP) receptor alpha subunit; contain GTPase domains; involved in SRP-dependent protein targeting; interacts with the beta subunit, Srp102p</v>
          </cell>
          <cell r="D4728" t="str">
            <v>S000002700</v>
          </cell>
          <cell r="E4728" t="str">
            <v>ORF</v>
          </cell>
          <cell r="F4728" t="str">
            <v>Verified</v>
          </cell>
          <cell r="H4728" t="str">
            <v>chromosome 4</v>
          </cell>
          <cell r="I4728" t="str">
            <v>L000002067</v>
          </cell>
          <cell r="J4728">
            <v>4</v>
          </cell>
          <cell r="K4728">
            <v>1045008</v>
          </cell>
          <cell r="L4728">
            <v>1043143</v>
          </cell>
          <cell r="M4728" t="str">
            <v>C</v>
          </cell>
          <cell r="O4728">
            <v>39604</v>
          </cell>
          <cell r="P4728">
            <v>35277</v>
          </cell>
        </row>
        <row r="4729">
          <cell r="A4729" t="str">
            <v>SSD1</v>
          </cell>
          <cell r="B4729" t="str">
            <v>YDR293C</v>
          </cell>
          <cell r="C4729" t="str">
            <v>Protein with a role in maintenance of cellular integrity, interacts with components of the TOR pathway; ssd1 mutant of a clinical S. cerevisiae strain displays elevated virulence</v>
          </cell>
          <cell r="D4729" t="str">
            <v>S000002701</v>
          </cell>
          <cell r="E4729" t="str">
            <v>ORF</v>
          </cell>
          <cell r="F4729" t="str">
            <v>Verified</v>
          </cell>
          <cell r="G4729" t="str">
            <v>SRK1|RLT1|MCS1|CLA1</v>
          </cell>
          <cell r="H4729" t="str">
            <v>chromosome 4</v>
          </cell>
          <cell r="I4729" t="str">
            <v>L000002077</v>
          </cell>
          <cell r="J4729">
            <v>4</v>
          </cell>
          <cell r="K4729">
            <v>1049389</v>
          </cell>
          <cell r="L4729">
            <v>1045637</v>
          </cell>
          <cell r="M4729" t="str">
            <v>C</v>
          </cell>
          <cell r="N4729">
            <v>176</v>
          </cell>
          <cell r="O4729">
            <v>39604</v>
          </cell>
          <cell r="P4729">
            <v>35277</v>
          </cell>
        </row>
        <row r="4730">
          <cell r="A4730" t="str">
            <v>DPL1</v>
          </cell>
          <cell r="B4730" t="str">
            <v>YDR294C</v>
          </cell>
          <cell r="C4730" t="str">
            <v>Dihydrosphingosine phosphate lyase, regulates intracellular levels of sphingolipid long-chain base phosphates (LCBPs), degrades phosphorylated long chain bases, prefers C16 dihydrosphingosine-l-phosphate as a substrate</v>
          </cell>
          <cell r="D4730" t="str">
            <v>S000002702</v>
          </cell>
          <cell r="E4730" t="str">
            <v>ORF</v>
          </cell>
          <cell r="F4730" t="str">
            <v>Verified</v>
          </cell>
          <cell r="G4730" t="str">
            <v>BST1</v>
          </cell>
          <cell r="H4730" t="str">
            <v>chromosome 4</v>
          </cell>
          <cell r="I4730" t="str">
            <v>L000004296</v>
          </cell>
          <cell r="J4730">
            <v>4</v>
          </cell>
          <cell r="K4730">
            <v>1052225</v>
          </cell>
          <cell r="L4730">
            <v>1050456</v>
          </cell>
          <cell r="M4730" t="str">
            <v>C</v>
          </cell>
          <cell r="O4730">
            <v>39604</v>
          </cell>
          <cell r="P4730">
            <v>35277</v>
          </cell>
        </row>
        <row r="4731">
          <cell r="A4731" t="str">
            <v>HDA2</v>
          </cell>
          <cell r="B4731" t="str">
            <v>YDR295C</v>
          </cell>
          <cell r="C4731" t="str">
            <v>Subunit of a possibly tetrameric trichostatin A-sensitive class II histone deacetylase complex containing an Hda1p homodimer and an Hda2p-Hda3p heterodimer; involved in telomere maintenance</v>
          </cell>
          <cell r="D4731" t="str">
            <v>S000002703</v>
          </cell>
          <cell r="E4731" t="str">
            <v>ORF</v>
          </cell>
          <cell r="F4731" t="str">
            <v>Verified</v>
          </cell>
          <cell r="G4731" t="str">
            <v>PLO2</v>
          </cell>
          <cell r="H4731" t="str">
            <v>chromosome 4</v>
          </cell>
          <cell r="J4731">
            <v>4</v>
          </cell>
          <cell r="K4731">
            <v>1054644</v>
          </cell>
          <cell r="L4731">
            <v>1052620</v>
          </cell>
          <cell r="M4731" t="str">
            <v>C</v>
          </cell>
          <cell r="O4731">
            <v>39604</v>
          </cell>
          <cell r="P4731">
            <v>35277</v>
          </cell>
        </row>
        <row r="4732">
          <cell r="A4732" t="str">
            <v>MHR1</v>
          </cell>
          <cell r="B4732" t="str">
            <v>YDR296W</v>
          </cell>
          <cell r="C4732" t="str">
            <v>Protein involved in homologous recombination in mitochondria; required for recombination-dependent mtDNA partitioning; involved in stimulation of mitochondrial DNA replication in response to oxidative stress</v>
          </cell>
          <cell r="D4732" t="str">
            <v>S000002704</v>
          </cell>
          <cell r="E4732" t="str">
            <v>ORF</v>
          </cell>
          <cell r="F4732" t="str">
            <v>Verified</v>
          </cell>
          <cell r="G4732" t="str">
            <v>XTC1</v>
          </cell>
          <cell r="H4732" t="str">
            <v>chromosome 4</v>
          </cell>
          <cell r="I4732" t="str">
            <v>L000004333</v>
          </cell>
          <cell r="J4732">
            <v>4</v>
          </cell>
          <cell r="K4732">
            <v>1055209</v>
          </cell>
          <cell r="L4732">
            <v>1055889</v>
          </cell>
          <cell r="M4732" t="str">
            <v>W</v>
          </cell>
          <cell r="O4732">
            <v>39604</v>
          </cell>
          <cell r="P4732">
            <v>35277</v>
          </cell>
        </row>
        <row r="4733">
          <cell r="A4733" t="str">
            <v>SUR2</v>
          </cell>
          <cell r="B4733" t="str">
            <v>YDR297W</v>
          </cell>
          <cell r="C4733" t="str">
            <v>Sphinganine C4-hydroxylase, catalyses the conversion of sphinganine to phytosphingosine in sphingolipid biosyntheis</v>
          </cell>
          <cell r="D4733" t="str">
            <v>S000002705</v>
          </cell>
          <cell r="E4733" t="str">
            <v>ORF</v>
          </cell>
          <cell r="F4733" t="str">
            <v>Verified</v>
          </cell>
          <cell r="G4733" t="str">
            <v>SYR2</v>
          </cell>
          <cell r="H4733" t="str">
            <v>chromosome 4</v>
          </cell>
          <cell r="I4733" t="str">
            <v>L000002244|L000002259</v>
          </cell>
          <cell r="J4733">
            <v>4</v>
          </cell>
          <cell r="K4733">
            <v>1056548</v>
          </cell>
          <cell r="L4733">
            <v>1057597</v>
          </cell>
          <cell r="M4733" t="str">
            <v>W</v>
          </cell>
          <cell r="O4733">
            <v>39604</v>
          </cell>
          <cell r="P4733">
            <v>35277</v>
          </cell>
        </row>
        <row r="4734">
          <cell r="A4734" t="str">
            <v>ATP5</v>
          </cell>
          <cell r="B4734" t="str">
            <v>YDR298C</v>
          </cell>
          <cell r="C4734" t="str">
            <v>Subunit 5 of the stator stalk of mitochondrial F1F0 ATP synthase, which is an evolutionarily conserved enzyme complex required for ATP synthesis; homologous to bovine subunit OSCP (oligomycin sensitivity-conferring protein); phosphorylated</v>
          </cell>
          <cell r="D4734" t="str">
            <v>S000002706</v>
          </cell>
          <cell r="E4734" t="str">
            <v>ORF</v>
          </cell>
          <cell r="F4734" t="str">
            <v>Verified</v>
          </cell>
          <cell r="G4734" t="str">
            <v>oligomycin sensitivity-conferring protein|OSC1</v>
          </cell>
          <cell r="H4734" t="str">
            <v>chromosome 4</v>
          </cell>
          <cell r="I4734" t="str">
            <v>L000000145</v>
          </cell>
          <cell r="J4734">
            <v>4</v>
          </cell>
          <cell r="K4734">
            <v>1058811</v>
          </cell>
          <cell r="L4734">
            <v>1058173</v>
          </cell>
          <cell r="M4734" t="str">
            <v>C</v>
          </cell>
          <cell r="O4734">
            <v>39604</v>
          </cell>
          <cell r="P4734">
            <v>35277</v>
          </cell>
        </row>
        <row r="4735">
          <cell r="A4735" t="str">
            <v>BFR2</v>
          </cell>
          <cell r="B4735" t="str">
            <v>YDR299W</v>
          </cell>
          <cell r="C4735" t="str">
            <v>Essential protein that is a component of 90S preribosomes; may be involved in rRNA processing; multicopy suppressor of sensitivity to Brefeldin A; expression is induced during lag phase and also by cold shock</v>
          </cell>
          <cell r="D4735" t="str">
            <v>S000002707</v>
          </cell>
          <cell r="E4735" t="str">
            <v>ORF</v>
          </cell>
          <cell r="F4735" t="str">
            <v>Verified</v>
          </cell>
          <cell r="H4735" t="str">
            <v>chromosome 4</v>
          </cell>
          <cell r="I4735" t="str">
            <v>L000004432</v>
          </cell>
          <cell r="J4735">
            <v>4</v>
          </cell>
          <cell r="K4735">
            <v>1059624</v>
          </cell>
          <cell r="L4735">
            <v>1061228</v>
          </cell>
          <cell r="M4735" t="str">
            <v>W</v>
          </cell>
          <cell r="O4735">
            <v>39604</v>
          </cell>
          <cell r="P4735">
            <v>35277</v>
          </cell>
        </row>
        <row r="4736">
          <cell r="A4736" t="str">
            <v>PRO1</v>
          </cell>
          <cell r="B4736" t="str">
            <v>YDR300C</v>
          </cell>
          <cell r="C4736" t="str">
            <v>Gamma-glutamyl kinase, catalyzes the first step in proline biosynthesis</v>
          </cell>
          <cell r="D4736" t="str">
            <v>S000002708</v>
          </cell>
          <cell r="E4736" t="str">
            <v>ORF</v>
          </cell>
          <cell r="F4736" t="str">
            <v>Verified</v>
          </cell>
          <cell r="H4736" t="str">
            <v>chromosome 4</v>
          </cell>
          <cell r="I4736" t="str">
            <v>L000001491</v>
          </cell>
          <cell r="J4736">
            <v>4</v>
          </cell>
          <cell r="K4736">
            <v>1062788</v>
          </cell>
          <cell r="L4736">
            <v>1061502</v>
          </cell>
          <cell r="M4736" t="str">
            <v>C</v>
          </cell>
          <cell r="N4736">
            <v>187</v>
          </cell>
          <cell r="O4736">
            <v>39604</v>
          </cell>
          <cell r="P4736">
            <v>35277</v>
          </cell>
        </row>
        <row r="4737">
          <cell r="A4737" t="str">
            <v>CFT1</v>
          </cell>
          <cell r="B4737" t="str">
            <v>YDR301W</v>
          </cell>
          <cell r="C4737" t="str">
            <v>RNA-binding subunit of the mRNA cleavage and polyadenylation factor; involved in poly(A) site recognition and required for both pre-mRNA cleavage and polyadenylation, 51% sequence similarity with mammalian AAUAA-binding subunit of CPSF</v>
          </cell>
          <cell r="D4737" t="str">
            <v>S000002709</v>
          </cell>
          <cell r="E4737" t="str">
            <v>ORF</v>
          </cell>
          <cell r="F4737" t="str">
            <v>Verified</v>
          </cell>
          <cell r="G4737" t="str">
            <v>YHH1</v>
          </cell>
          <cell r="H4737" t="str">
            <v>chromosome 4</v>
          </cell>
          <cell r="I4737" t="str">
            <v>L000003600</v>
          </cell>
          <cell r="J4737">
            <v>4</v>
          </cell>
          <cell r="K4737">
            <v>1063349</v>
          </cell>
          <cell r="L4737">
            <v>1067422</v>
          </cell>
          <cell r="M4737" t="str">
            <v>W</v>
          </cell>
          <cell r="O4737">
            <v>39604</v>
          </cell>
          <cell r="P4737">
            <v>35277</v>
          </cell>
        </row>
        <row r="4738">
          <cell r="A4738" t="str">
            <v>GPI11</v>
          </cell>
          <cell r="B4738" t="str">
            <v>YDR302W</v>
          </cell>
          <cell r="C4738" t="str">
            <v>ER membrane protein involved in a late step of glycosylphosphatidylinositol (GPI) anchor assembly; involved in the addition of phosphoethanolamine to the multiply mannosylated GPI intermediate; human PIG-Fp is a functional homolog</v>
          </cell>
          <cell r="D4738" t="str">
            <v>S000002710</v>
          </cell>
          <cell r="E4738" t="str">
            <v>ORF</v>
          </cell>
          <cell r="F4738" t="str">
            <v>Verified</v>
          </cell>
          <cell r="H4738" t="str">
            <v>chromosome 4</v>
          </cell>
          <cell r="J4738">
            <v>4</v>
          </cell>
          <cell r="K4738">
            <v>1067728</v>
          </cell>
          <cell r="L4738">
            <v>1068387</v>
          </cell>
          <cell r="M4738" t="str">
            <v>W</v>
          </cell>
          <cell r="O4738">
            <v>39604</v>
          </cell>
          <cell r="P4738">
            <v>35277</v>
          </cell>
        </row>
        <row r="4739">
          <cell r="A4739" t="str">
            <v>RSC3</v>
          </cell>
          <cell r="B4739" t="str">
            <v>YDR303C</v>
          </cell>
          <cell r="C4739" t="str">
            <v>Component of the RSC chromatin remodeling complex; essential gene required for maintenance of proper ploidy and regulation of ribosomal protein genes and the cell wall/stress response; highly similar to Rsc30p</v>
          </cell>
          <cell r="D4739" t="str">
            <v>S000002711</v>
          </cell>
          <cell r="E4739" t="str">
            <v>ORF</v>
          </cell>
          <cell r="F4739" t="str">
            <v>Verified</v>
          </cell>
          <cell r="H4739" t="str">
            <v>chromosome 4</v>
          </cell>
          <cell r="J4739">
            <v>4</v>
          </cell>
          <cell r="K4739">
            <v>1071383</v>
          </cell>
          <cell r="L4739">
            <v>1068726</v>
          </cell>
          <cell r="M4739" t="str">
            <v>C</v>
          </cell>
          <cell r="O4739">
            <v>39604</v>
          </cell>
          <cell r="P4739">
            <v>35277</v>
          </cell>
        </row>
        <row r="4740">
          <cell r="A4740" t="str">
            <v>CPR5</v>
          </cell>
          <cell r="B4740" t="str">
            <v>YDR304C</v>
          </cell>
          <cell r="C4740" t="str">
            <v>Peptidyl-prolyl cis-trans isomerase (cyclophilin) of the endoplasmic reticulum, catalyzes the cis-trans isomerization of peptide bonds N-terminal to proline residues; transcriptionally induced in response to unfolded proteins in the ER</v>
          </cell>
          <cell r="D4740" t="str">
            <v>S000002712</v>
          </cell>
          <cell r="E4740" t="str">
            <v>ORF</v>
          </cell>
          <cell r="F4740" t="str">
            <v>Verified</v>
          </cell>
          <cell r="G4740" t="str">
            <v>CYP5</v>
          </cell>
          <cell r="H4740" t="str">
            <v>chromosome 4</v>
          </cell>
          <cell r="I4740" t="str">
            <v>L000000466</v>
          </cell>
          <cell r="J4740">
            <v>4</v>
          </cell>
          <cell r="K4740">
            <v>1072554</v>
          </cell>
          <cell r="L4740">
            <v>1071877</v>
          </cell>
          <cell r="M4740" t="str">
            <v>C</v>
          </cell>
          <cell r="O4740">
            <v>39604</v>
          </cell>
          <cell r="P4740">
            <v>35277</v>
          </cell>
        </row>
        <row r="4741">
          <cell r="A4741" t="str">
            <v>HNT2</v>
          </cell>
          <cell r="B4741" t="str">
            <v>YDR305C</v>
          </cell>
          <cell r="C4741" t="str">
            <v>Dinucleoside triphosphate hydrolase; has similarity to the tumor suppressor FHIT and belongs to the histidine triad (HIT) superfamily of nucleotide-binding proteins</v>
          </cell>
          <cell r="D4741" t="str">
            <v>S000002713</v>
          </cell>
          <cell r="E4741" t="str">
            <v>ORF</v>
          </cell>
          <cell r="F4741" t="str">
            <v>Verified</v>
          </cell>
          <cell r="G4741" t="str">
            <v>APH1</v>
          </cell>
          <cell r="H4741" t="str">
            <v>chromosome 4</v>
          </cell>
          <cell r="I4741" t="str">
            <v>L000003335</v>
          </cell>
          <cell r="J4741">
            <v>4</v>
          </cell>
          <cell r="K4741">
            <v>1073485</v>
          </cell>
          <cell r="L4741">
            <v>1072743</v>
          </cell>
          <cell r="M4741" t="str">
            <v>C</v>
          </cell>
          <cell r="O4741">
            <v>39604</v>
          </cell>
          <cell r="P4741">
            <v>35277</v>
          </cell>
        </row>
        <row r="4742">
          <cell r="B4742" t="str">
            <v>YDR306C</v>
          </cell>
          <cell r="C4742" t="str">
            <v>F-box protein of unknown function; interacts with Sgt1p via a Leucine-Rich Repeat (LRR) domain</v>
          </cell>
          <cell r="D4742" t="str">
            <v>S000002714</v>
          </cell>
          <cell r="E4742" t="str">
            <v>ORF</v>
          </cell>
          <cell r="F4742" t="str">
            <v>Uncharacterized</v>
          </cell>
          <cell r="H4742" t="str">
            <v>chromosome 4</v>
          </cell>
          <cell r="J4742">
            <v>4</v>
          </cell>
          <cell r="K4742">
            <v>1075168</v>
          </cell>
          <cell r="L4742">
            <v>1073732</v>
          </cell>
          <cell r="M4742" t="str">
            <v>C</v>
          </cell>
          <cell r="O4742">
            <v>39604</v>
          </cell>
          <cell r="P4742">
            <v>35277</v>
          </cell>
        </row>
        <row r="4743">
          <cell r="B4743" t="str">
            <v>YDR307W</v>
          </cell>
          <cell r="C4743" t="str">
            <v>Putative protein of unknown function</v>
          </cell>
          <cell r="D4743" t="str">
            <v>S000002715</v>
          </cell>
          <cell r="E4743" t="str">
            <v>ORF</v>
          </cell>
          <cell r="F4743" t="str">
            <v>Uncharacterized</v>
          </cell>
          <cell r="H4743" t="str">
            <v>chromosome 4</v>
          </cell>
          <cell r="J4743">
            <v>4</v>
          </cell>
          <cell r="K4743">
            <v>1075862</v>
          </cell>
          <cell r="L4743">
            <v>1077850</v>
          </cell>
          <cell r="M4743" t="str">
            <v>W</v>
          </cell>
          <cell r="O4743">
            <v>39604</v>
          </cell>
          <cell r="P4743">
            <v>35277</v>
          </cell>
        </row>
        <row r="4744">
          <cell r="A4744" t="str">
            <v>SRB7</v>
          </cell>
          <cell r="B4744" t="str">
            <v>YDR308C</v>
          </cell>
          <cell r="C4744" t="str">
            <v>Subunit of the RNA polymerase II mediator complex; associates with core polymerase subunits to form the RNA polymerase II holoenzyme; essential for transcriptional regulation; target of the global repressor Tup1p</v>
          </cell>
          <cell r="D4744" t="str">
            <v>S000002716</v>
          </cell>
          <cell r="E4744" t="str">
            <v>ORF</v>
          </cell>
          <cell r="F4744" t="str">
            <v>Verified</v>
          </cell>
          <cell r="G4744" t="str">
            <v>MED21</v>
          </cell>
          <cell r="H4744" t="str">
            <v>chromosome 4</v>
          </cell>
          <cell r="I4744" t="str">
            <v>L000002754</v>
          </cell>
          <cell r="J4744">
            <v>4</v>
          </cell>
          <cell r="K4744">
            <v>1078446</v>
          </cell>
          <cell r="L4744">
            <v>1078024</v>
          </cell>
          <cell r="M4744" t="str">
            <v>C</v>
          </cell>
          <cell r="O4744">
            <v>39604</v>
          </cell>
          <cell r="P4744">
            <v>35277</v>
          </cell>
        </row>
        <row r="4745">
          <cell r="A4745" t="str">
            <v>GIC2</v>
          </cell>
          <cell r="B4745" t="str">
            <v>YDR309C</v>
          </cell>
          <cell r="C4745" t="str">
            <v>Redundant rho-like GTPase Cdc42p effector; homolog of Gic1p; involved in initiation of budding and cellular polarization; interacts with Cdc42p via the Cdc42/Rac-interactive binding (CRIB) domain and with PI(4,5)P2 via a polybasic region</v>
          </cell>
          <cell r="D4745" t="str">
            <v>S000002717</v>
          </cell>
          <cell r="E4745" t="str">
            <v>ORF</v>
          </cell>
          <cell r="F4745" t="str">
            <v>Verified</v>
          </cell>
          <cell r="H4745" t="str">
            <v>chromosome 4</v>
          </cell>
          <cell r="I4745" t="str">
            <v>L000003314</v>
          </cell>
          <cell r="J4745">
            <v>4</v>
          </cell>
          <cell r="K4745">
            <v>1080196</v>
          </cell>
          <cell r="L4745">
            <v>1079045</v>
          </cell>
          <cell r="M4745" t="str">
            <v>C</v>
          </cell>
          <cell r="O4745">
            <v>39604</v>
          </cell>
          <cell r="P4745">
            <v>35277</v>
          </cell>
        </row>
        <row r="4746">
          <cell r="A4746" t="str">
            <v>SUM1</v>
          </cell>
          <cell r="B4746" t="str">
            <v>YDR310C</v>
          </cell>
          <cell r="C4746" t="str">
            <v>Transcriptional repressor required for mitotic repression of middle sporulation-specific genes; also acts as general replication initiation factor; involved in telomere maintenance, chromatin silencing; regulated by pachytene checkpoint</v>
          </cell>
          <cell r="D4746" t="str">
            <v>S000002718</v>
          </cell>
          <cell r="E4746" t="str">
            <v>ORF</v>
          </cell>
          <cell r="F4746" t="str">
            <v>Verified</v>
          </cell>
          <cell r="H4746" t="str">
            <v>chromosome 4</v>
          </cell>
          <cell r="I4746" t="str">
            <v>L000003008</v>
          </cell>
          <cell r="J4746">
            <v>4</v>
          </cell>
          <cell r="K4746">
            <v>1084313</v>
          </cell>
          <cell r="L4746">
            <v>1081125</v>
          </cell>
          <cell r="M4746" t="str">
            <v>C</v>
          </cell>
          <cell r="O4746">
            <v>39604</v>
          </cell>
          <cell r="P4746">
            <v>35277</v>
          </cell>
        </row>
        <row r="4747">
          <cell r="A4747" t="str">
            <v>TFB1</v>
          </cell>
          <cell r="B4747" t="str">
            <v>YDR311W</v>
          </cell>
          <cell r="C4747" t="str">
            <v>Subunit of TFIIH and nucleotide excision repair factor 3 complexes, required for nucleotide excision repair, target for transcriptional activators</v>
          </cell>
          <cell r="D4747" t="str">
            <v>S000002719</v>
          </cell>
          <cell r="E4747" t="str">
            <v>ORF</v>
          </cell>
          <cell r="F4747" t="str">
            <v>Verified</v>
          </cell>
          <cell r="H4747" t="str">
            <v>chromosome 4</v>
          </cell>
          <cell r="I4747" t="str">
            <v>L000002284</v>
          </cell>
          <cell r="J4747">
            <v>4</v>
          </cell>
          <cell r="K4747">
            <v>1085063</v>
          </cell>
          <cell r="L4747">
            <v>1086991</v>
          </cell>
          <cell r="M4747" t="str">
            <v>W</v>
          </cell>
          <cell r="O4747">
            <v>39604</v>
          </cell>
          <cell r="P4747">
            <v>35277</v>
          </cell>
        </row>
        <row r="4748">
          <cell r="A4748" t="str">
            <v>SSF2</v>
          </cell>
          <cell r="B4748" t="str">
            <v>YDR312W</v>
          </cell>
          <cell r="C4748" t="str">
            <v>Protein required for ribosomal large subunit maturation, functionally redundant with Ssf1p; member of the Brix family</v>
          </cell>
          <cell r="D4748" t="str">
            <v>S000002720</v>
          </cell>
          <cell r="E4748" t="str">
            <v>ORF</v>
          </cell>
          <cell r="F4748" t="str">
            <v>Verified</v>
          </cell>
          <cell r="H4748" t="str">
            <v>chromosome 4</v>
          </cell>
          <cell r="I4748" t="str">
            <v>L000002081</v>
          </cell>
          <cell r="J4748">
            <v>4</v>
          </cell>
          <cell r="K4748">
            <v>1087579</v>
          </cell>
          <cell r="L4748">
            <v>1088940</v>
          </cell>
          <cell r="M4748" t="str">
            <v>W</v>
          </cell>
          <cell r="O4748">
            <v>39604</v>
          </cell>
          <cell r="P4748">
            <v>35277</v>
          </cell>
        </row>
        <row r="4749">
          <cell r="A4749" t="str">
            <v>PIB1</v>
          </cell>
          <cell r="B4749" t="str">
            <v>YDR313C</v>
          </cell>
          <cell r="C4749" t="str">
            <v>RING-type ubiquitin ligase of the endosomal and vacuolar membranes, binds phosphatidylinositol(3)-phosphate; contains a FYVE finger domain</v>
          </cell>
          <cell r="D4749" t="str">
            <v>S000002721</v>
          </cell>
          <cell r="E4749" t="str">
            <v>ORF</v>
          </cell>
          <cell r="F4749" t="str">
            <v>Verified</v>
          </cell>
          <cell r="H4749" t="str">
            <v>chromosome 4</v>
          </cell>
          <cell r="I4749" t="str">
            <v>L000004635</v>
          </cell>
          <cell r="J4749">
            <v>4</v>
          </cell>
          <cell r="K4749">
            <v>1090077</v>
          </cell>
          <cell r="L4749">
            <v>1089217</v>
          </cell>
          <cell r="M4749" t="str">
            <v>C</v>
          </cell>
          <cell r="O4749">
            <v>39604</v>
          </cell>
          <cell r="P4749">
            <v>35277</v>
          </cell>
        </row>
        <row r="4750">
          <cell r="A4750" t="str">
            <v>RAD34</v>
          </cell>
          <cell r="B4750" t="str">
            <v>YDR314C</v>
          </cell>
          <cell r="C4750" t="str">
            <v>Protein involved in nucleotide excision repair (NER); homologous to RAD4</v>
          </cell>
          <cell r="D4750" t="str">
            <v>S000002722</v>
          </cell>
          <cell r="E4750" t="str">
            <v>ORF</v>
          </cell>
          <cell r="F4750" t="str">
            <v>Verified</v>
          </cell>
          <cell r="H4750" t="str">
            <v>chromosome 4</v>
          </cell>
          <cell r="J4750">
            <v>4</v>
          </cell>
          <cell r="K4750">
            <v>1092509</v>
          </cell>
          <cell r="L4750">
            <v>1090431</v>
          </cell>
          <cell r="M4750" t="str">
            <v>C</v>
          </cell>
          <cell r="O4750">
            <v>39604</v>
          </cell>
          <cell r="P4750">
            <v>35277</v>
          </cell>
        </row>
        <row r="4751">
          <cell r="A4751" t="str">
            <v>IPK1</v>
          </cell>
          <cell r="B4751" t="str">
            <v>YDR315C</v>
          </cell>
          <cell r="C4751" t="str">
            <v>Inositol 1,3,4,5,6-pentakisphosphate 2-kinase, nuclear protein required for synthesis of 1,2,3,4,5,6-hexakisphosphate (phytate), which is integral to cell function; has 2 motifs conserved in other fungi; ipk1 gle1 double mutant is inviable</v>
          </cell>
          <cell r="D4751" t="str">
            <v>S000002723</v>
          </cell>
          <cell r="E4751" t="str">
            <v>ORF</v>
          </cell>
          <cell r="F4751" t="str">
            <v>Verified</v>
          </cell>
          <cell r="G4751" t="str">
            <v>GSL1</v>
          </cell>
          <cell r="H4751" t="str">
            <v>chromosome 4</v>
          </cell>
          <cell r="I4751" t="str">
            <v>L000003564</v>
          </cell>
          <cell r="J4751">
            <v>4</v>
          </cell>
          <cell r="K4751">
            <v>1093584</v>
          </cell>
          <cell r="L4751">
            <v>1092739</v>
          </cell>
          <cell r="M4751" t="str">
            <v>C</v>
          </cell>
          <cell r="O4751">
            <v>39604</v>
          </cell>
          <cell r="P4751">
            <v>35277</v>
          </cell>
        </row>
        <row r="4752">
          <cell r="A4752" t="str">
            <v>OMS1</v>
          </cell>
          <cell r="B4752" t="str">
            <v>YDR316W</v>
          </cell>
          <cell r="C4752" t="str">
            <v>Protein integral to the mitochondrial membrane; has a conserved methyltransferase motif; multicopy suppressor of respiratory defects caused by OXA1 mutations</v>
          </cell>
          <cell r="D4752" t="str">
            <v>S000002724</v>
          </cell>
          <cell r="E4752" t="str">
            <v>ORF</v>
          </cell>
          <cell r="F4752" t="str">
            <v>Verified</v>
          </cell>
          <cell r="H4752" t="str">
            <v>chromosome 4</v>
          </cell>
          <cell r="J4752">
            <v>4</v>
          </cell>
          <cell r="K4752">
            <v>1093761</v>
          </cell>
          <cell r="L4752">
            <v>1095176</v>
          </cell>
          <cell r="M4752" t="str">
            <v>W</v>
          </cell>
          <cell r="O4752">
            <v>39604</v>
          </cell>
          <cell r="P4752">
            <v>35277</v>
          </cell>
        </row>
        <row r="4753">
          <cell r="A4753" t="str">
            <v>HIM1</v>
          </cell>
          <cell r="B4753" t="str">
            <v>YDR317W</v>
          </cell>
          <cell r="C4753" t="str">
            <v>Protein of unknown function involved in DNA repair</v>
          </cell>
          <cell r="D4753" t="str">
            <v>S000002725</v>
          </cell>
          <cell r="E4753" t="str">
            <v>ORF</v>
          </cell>
          <cell r="F4753" t="str">
            <v>Verified</v>
          </cell>
          <cell r="H4753" t="str">
            <v>chromosome 4</v>
          </cell>
          <cell r="I4753" t="str">
            <v>S000029210|L000000774</v>
          </cell>
          <cell r="J4753">
            <v>4</v>
          </cell>
          <cell r="K4753">
            <v>1102182</v>
          </cell>
          <cell r="L4753">
            <v>1103426</v>
          </cell>
          <cell r="M4753" t="str">
            <v>W</v>
          </cell>
          <cell r="N4753">
            <v>275</v>
          </cell>
          <cell r="O4753">
            <v>39604</v>
          </cell>
          <cell r="P4753">
            <v>35277</v>
          </cell>
        </row>
        <row r="4754">
          <cell r="A4754" t="str">
            <v>MCM21</v>
          </cell>
          <cell r="B4754" t="str">
            <v>YDR318W</v>
          </cell>
          <cell r="C4754" t="str">
            <v>Protein involved in minichromosome maintenance; component of the COMA complex (Ctf19p, Okp1p, Mcm21p, Ame1p) that bridges kinetochore subunits that are in contact with centromeric DNA and the subunits bound to microtubules</v>
          </cell>
          <cell r="D4754" t="str">
            <v>S000002726</v>
          </cell>
          <cell r="E4754" t="str">
            <v>ORF</v>
          </cell>
          <cell r="F4754" t="str">
            <v>Verified</v>
          </cell>
          <cell r="G4754" t="str">
            <v>CTF5</v>
          </cell>
          <cell r="H4754" t="str">
            <v>chromosome 4</v>
          </cell>
          <cell r="I4754" t="str">
            <v>L000003998</v>
          </cell>
          <cell r="J4754">
            <v>4</v>
          </cell>
          <cell r="K4754">
            <v>1103756</v>
          </cell>
          <cell r="L4754">
            <v>1104945</v>
          </cell>
          <cell r="M4754" t="str">
            <v>W</v>
          </cell>
          <cell r="O4754">
            <v>39604</v>
          </cell>
          <cell r="P4754" t="str">
            <v>2003-09-27|1996-07-31</v>
          </cell>
        </row>
        <row r="4755">
          <cell r="B4755" t="str">
            <v>YDR319C</v>
          </cell>
          <cell r="C4755" t="str">
            <v>Putative protein of unknown function, identified as an ortholog of the highly conserved FIT family of proteins involved in triglyceride droplet biosynthesis; interacts with Sst2p and Hsp82p in high-throughput two-hybrid screens</v>
          </cell>
          <cell r="D4755" t="str">
            <v>S000002727</v>
          </cell>
          <cell r="E4755" t="str">
            <v>ORF</v>
          </cell>
          <cell r="F4755" t="str">
            <v>Uncharacterized</v>
          </cell>
          <cell r="G4755" t="str">
            <v>FIT2A</v>
          </cell>
          <cell r="H4755" t="str">
            <v>chromosome 4</v>
          </cell>
          <cell r="J4755">
            <v>4</v>
          </cell>
          <cell r="K4755">
            <v>1105825</v>
          </cell>
          <cell r="L4755">
            <v>1105001</v>
          </cell>
          <cell r="M4755" t="str">
            <v>C</v>
          </cell>
          <cell r="O4755">
            <v>39604</v>
          </cell>
          <cell r="P4755">
            <v>35277</v>
          </cell>
        </row>
        <row r="4756">
          <cell r="A4756" t="str">
            <v>SWA2</v>
          </cell>
          <cell r="B4756" t="str">
            <v>YDR320C</v>
          </cell>
          <cell r="C4756" t="str">
            <v>Auxilin-like protein involved in vesicular transport; clathrin-binding protein required for uncoating of clathrin-coated vesicles</v>
          </cell>
          <cell r="D4756" t="str">
            <v>S000002728</v>
          </cell>
          <cell r="E4756" t="str">
            <v>ORF</v>
          </cell>
          <cell r="F4756" t="str">
            <v>Verified</v>
          </cell>
          <cell r="G4756" t="str">
            <v>BUD24|AUX1</v>
          </cell>
          <cell r="H4756" t="str">
            <v>chromosome 4</v>
          </cell>
          <cell r="J4756">
            <v>4</v>
          </cell>
          <cell r="K4756">
            <v>1108099</v>
          </cell>
          <cell r="L4756">
            <v>1106093</v>
          </cell>
          <cell r="M4756" t="str">
            <v>C</v>
          </cell>
          <cell r="O4756">
            <v>39604</v>
          </cell>
          <cell r="P4756">
            <v>35277</v>
          </cell>
        </row>
        <row r="4757">
          <cell r="B4757" t="str">
            <v>YDR320W-B</v>
          </cell>
          <cell r="C4757" t="str">
            <v>Dubious open reading frame unlikely to encode a protein, based on available experimental and comparative sequence data; overlaps the verified gene DAD4/YDR320C-A</v>
          </cell>
          <cell r="D4757" t="str">
            <v>S000028821</v>
          </cell>
          <cell r="E4757" t="str">
            <v>ORF</v>
          </cell>
          <cell r="F4757" t="str">
            <v>Dubious</v>
          </cell>
          <cell r="H4757" t="str">
            <v>chromosome 4</v>
          </cell>
          <cell r="J4757">
            <v>4</v>
          </cell>
          <cell r="K4757">
            <v>1108482</v>
          </cell>
          <cell r="L4757">
            <v>1108619</v>
          </cell>
          <cell r="M4757" t="str">
            <v>W</v>
          </cell>
          <cell r="O4757">
            <v>39604</v>
          </cell>
          <cell r="P4757">
            <v>37831</v>
          </cell>
        </row>
        <row r="4758">
          <cell r="A4758" t="str">
            <v>DAD4</v>
          </cell>
          <cell r="B4758" t="str">
            <v>YDR320C-A</v>
          </cell>
          <cell r="C4758" t="str">
            <v>Essential subunit of the Dam1 complex (aka DASH complex), couples kinetochores to the force produced by MT depolymerization thereby aiding in chromosome segregation; is transferred to the kinetochore prior to mitosis</v>
          </cell>
          <cell r="D4758" t="str">
            <v>S000007604</v>
          </cell>
          <cell r="E4758" t="str">
            <v>ORF</v>
          </cell>
          <cell r="F4758" t="str">
            <v>Verified</v>
          </cell>
          <cell r="G4758" t="str">
            <v>HSK2</v>
          </cell>
          <cell r="H4758" t="str">
            <v>chromosome 4</v>
          </cell>
          <cell r="J4758">
            <v>4</v>
          </cell>
          <cell r="K4758">
            <v>1108496</v>
          </cell>
          <cell r="L4758">
            <v>1108278</v>
          </cell>
          <cell r="M4758" t="str">
            <v>C</v>
          </cell>
          <cell r="O4758">
            <v>39604</v>
          </cell>
          <cell r="P4758">
            <v>36948</v>
          </cell>
        </row>
        <row r="4759">
          <cell r="A4759" t="str">
            <v>ASP1</v>
          </cell>
          <cell r="B4759" t="str">
            <v>YDR321W</v>
          </cell>
          <cell r="C4759" t="str">
            <v>Cytosolic L-asparaginase, involved in asparagine catabolism</v>
          </cell>
          <cell r="D4759" t="str">
            <v>S000002729</v>
          </cell>
          <cell r="E4759" t="str">
            <v>ORF</v>
          </cell>
          <cell r="F4759" t="str">
            <v>Verified</v>
          </cell>
          <cell r="H4759" t="str">
            <v>chromosome 4</v>
          </cell>
          <cell r="I4759" t="str">
            <v>L000000129</v>
          </cell>
          <cell r="J4759">
            <v>4</v>
          </cell>
          <cell r="K4759">
            <v>1108700</v>
          </cell>
          <cell r="L4759">
            <v>1109845</v>
          </cell>
          <cell r="M4759" t="str">
            <v>W</v>
          </cell>
          <cell r="N4759">
            <v>190</v>
          </cell>
          <cell r="O4759">
            <v>39604</v>
          </cell>
          <cell r="P4759">
            <v>35277</v>
          </cell>
        </row>
        <row r="4760">
          <cell r="A4760" t="str">
            <v>MRPL35</v>
          </cell>
          <cell r="B4760" t="str">
            <v>YDR322W</v>
          </cell>
          <cell r="C4760" t="str">
            <v>Mitochondrial ribosomal protein of the large subunit</v>
          </cell>
          <cell r="D4760" t="str">
            <v>S000002730</v>
          </cell>
          <cell r="E4760" t="str">
            <v>ORF</v>
          </cell>
          <cell r="F4760" t="str">
            <v>Verified</v>
          </cell>
          <cell r="G4760" t="str">
            <v>YmL35</v>
          </cell>
          <cell r="H4760" t="str">
            <v>chromosome 4</v>
          </cell>
          <cell r="I4760" t="str">
            <v>L000002694</v>
          </cell>
          <cell r="J4760">
            <v>4</v>
          </cell>
          <cell r="K4760">
            <v>1110587</v>
          </cell>
          <cell r="L4760">
            <v>1111690</v>
          </cell>
          <cell r="M4760" t="str">
            <v>W</v>
          </cell>
          <cell r="O4760">
            <v>39604</v>
          </cell>
          <cell r="P4760">
            <v>35277</v>
          </cell>
        </row>
        <row r="4761">
          <cell r="A4761" t="str">
            <v>TIM11</v>
          </cell>
          <cell r="B4761" t="str">
            <v>YDR322C-A</v>
          </cell>
          <cell r="C4761" t="str">
            <v>Subunit e of mitochondrial F1F0-ATPase, which is a large, evolutionarily conserved enzyme complex required for ATP synthesis; essential for the dimeric and oligomeric state of ATP synthase</v>
          </cell>
          <cell r="D4761" t="str">
            <v>S000007255</v>
          </cell>
          <cell r="E4761" t="str">
            <v>ORF</v>
          </cell>
          <cell r="F4761" t="str">
            <v>Verified</v>
          </cell>
          <cell r="G4761" t="str">
            <v>ATP21</v>
          </cell>
          <cell r="H4761" t="str">
            <v>chromosome 4</v>
          </cell>
          <cell r="I4761" t="str">
            <v>L000004719</v>
          </cell>
          <cell r="J4761">
            <v>4</v>
          </cell>
          <cell r="K4761">
            <v>1112291</v>
          </cell>
          <cell r="L4761">
            <v>1112001</v>
          </cell>
          <cell r="M4761" t="str">
            <v>C</v>
          </cell>
          <cell r="O4761">
            <v>39604</v>
          </cell>
          <cell r="P4761">
            <v>36358</v>
          </cell>
        </row>
        <row r="4762">
          <cell r="A4762" t="str">
            <v>PEP7</v>
          </cell>
          <cell r="B4762" t="str">
            <v>YDR323C</v>
          </cell>
          <cell r="C4762" t="str">
            <v>Multivalent adaptor protein that facilitates vesicle-mediated vacuolar protein sorting by ensuring high-fidelity vesicle docking and fusion, which are essential for targeting of vesicles to the endosome; required for vacuole inheritance</v>
          </cell>
          <cell r="D4762" t="str">
            <v>S000002731</v>
          </cell>
          <cell r="E4762" t="str">
            <v>ORF</v>
          </cell>
          <cell r="F4762" t="str">
            <v>Verified</v>
          </cell>
          <cell r="G4762" t="str">
            <v>VPT19|VPS19|VPL21|VAC1</v>
          </cell>
          <cell r="H4762" t="str">
            <v>chromosome 4</v>
          </cell>
          <cell r="I4762" t="str">
            <v>L000001377</v>
          </cell>
          <cell r="J4762">
            <v>4</v>
          </cell>
          <cell r="K4762">
            <v>1114025</v>
          </cell>
          <cell r="L4762">
            <v>1112478</v>
          </cell>
          <cell r="M4762" t="str">
            <v>C</v>
          </cell>
          <cell r="N4762">
            <v>192</v>
          </cell>
          <cell r="O4762">
            <v>39604</v>
          </cell>
          <cell r="P4762">
            <v>35277</v>
          </cell>
        </row>
        <row r="4763">
          <cell r="A4763" t="str">
            <v>UTP4</v>
          </cell>
          <cell r="B4763" t="str">
            <v>YDR324C</v>
          </cell>
          <cell r="C4763" t="str">
            <v>Subunit of U3-containing 90S preribosome and Small Subunit (SSU) processome complexes involved in production of 18S rRNA and assembly of small ribosomal subunit; member of t-Utp subcomplex involved with transcription of 35S rRNA transcript</v>
          </cell>
          <cell r="D4763" t="str">
            <v>S000002732</v>
          </cell>
          <cell r="E4763" t="str">
            <v>ORF</v>
          </cell>
          <cell r="F4763" t="str">
            <v>Verified</v>
          </cell>
          <cell r="H4763" t="str">
            <v>chromosome 4</v>
          </cell>
          <cell r="J4763">
            <v>4</v>
          </cell>
          <cell r="K4763">
            <v>1116761</v>
          </cell>
          <cell r="L4763">
            <v>1114431</v>
          </cell>
          <cell r="M4763" t="str">
            <v>C</v>
          </cell>
          <cell r="O4763">
            <v>39604</v>
          </cell>
          <cell r="P4763">
            <v>35277</v>
          </cell>
        </row>
        <row r="4764">
          <cell r="A4764" t="str">
            <v>YCG1</v>
          </cell>
          <cell r="B4764" t="str">
            <v>YDR325W</v>
          </cell>
          <cell r="C4764" t="str">
            <v>Subunit of the condensin complex; required for establishment and maintenance of chromosome condensation, chromosome segregation and chromatin binding of the condensin complex; required for clustering of tRNA genes at the nucleolus</v>
          </cell>
          <cell r="D4764" t="str">
            <v>S000002733</v>
          </cell>
          <cell r="E4764" t="str">
            <v>ORF</v>
          </cell>
          <cell r="F4764" t="str">
            <v>Verified</v>
          </cell>
          <cell r="G4764" t="str">
            <v>YCS5|TIE1</v>
          </cell>
          <cell r="H4764" t="str">
            <v>chromosome 4</v>
          </cell>
          <cell r="I4764" t="str">
            <v>S000007469</v>
          </cell>
          <cell r="J4764">
            <v>4</v>
          </cell>
          <cell r="K4764">
            <v>1117122</v>
          </cell>
          <cell r="L4764">
            <v>1120229</v>
          </cell>
          <cell r="M4764" t="str">
            <v>W</v>
          </cell>
          <cell r="O4764">
            <v>39604</v>
          </cell>
          <cell r="P4764" t="str">
            <v>2002-12-17|1996-07-31</v>
          </cell>
        </row>
        <row r="4765">
          <cell r="A4765" t="str">
            <v>YSP2</v>
          </cell>
          <cell r="B4765" t="str">
            <v>YDR326C</v>
          </cell>
          <cell r="C4765" t="str">
            <v>Protein involved in programmed cell death; mutant shows resistance to cell death induced by amiodarone or intracellular acidification</v>
          </cell>
          <cell r="D4765" t="str">
            <v>S000002734</v>
          </cell>
          <cell r="E4765" t="str">
            <v>ORF</v>
          </cell>
          <cell r="F4765" t="str">
            <v>Verified</v>
          </cell>
          <cell r="H4765" t="str">
            <v>chromosome 4</v>
          </cell>
          <cell r="J4765">
            <v>4</v>
          </cell>
          <cell r="K4765">
            <v>1124921</v>
          </cell>
          <cell r="L4765">
            <v>1120605</v>
          </cell>
          <cell r="M4765" t="str">
            <v>C</v>
          </cell>
          <cell r="O4765">
            <v>39604</v>
          </cell>
          <cell r="P4765">
            <v>35277</v>
          </cell>
        </row>
        <row r="4766">
          <cell r="B4766" t="str">
            <v>YDR327W</v>
          </cell>
          <cell r="C4766" t="str">
            <v>Dubious open reading frame unlikely to encode a protein, based on experimental and comparative sequence data; partially overlaps the verified gene SKP1</v>
          </cell>
          <cell r="D4766" t="str">
            <v>S000002735</v>
          </cell>
          <cell r="E4766" t="str">
            <v>ORF</v>
          </cell>
          <cell r="F4766" t="str">
            <v>Dubious</v>
          </cell>
          <cell r="H4766" t="str">
            <v>chromosome 4</v>
          </cell>
          <cell r="J4766">
            <v>4</v>
          </cell>
          <cell r="K4766">
            <v>1125298</v>
          </cell>
          <cell r="L4766">
            <v>1125624</v>
          </cell>
          <cell r="M4766" t="str">
            <v>W</v>
          </cell>
          <cell r="O4766">
            <v>39604</v>
          </cell>
          <cell r="P4766">
            <v>35277</v>
          </cell>
        </row>
        <row r="4767">
          <cell r="A4767" t="str">
            <v>SKP1</v>
          </cell>
          <cell r="B4767" t="str">
            <v>YDR328C</v>
          </cell>
          <cell r="C4767" t="str">
            <v>Evolutionarily conserved kinetochore protein that is part of multiple protein complexes, including the SCF ubiquitin ligase complex, the CBF3 complex that binds centromeric DNA, and the RAVE complex that regulates assembly of the V-ATPase</v>
          </cell>
          <cell r="D4767" t="str">
            <v>S000002736</v>
          </cell>
          <cell r="E4767" t="str">
            <v>ORF</v>
          </cell>
          <cell r="F4767" t="str">
            <v>Verified</v>
          </cell>
          <cell r="G4767" t="str">
            <v>CBF3D|MGO1</v>
          </cell>
          <cell r="H4767" t="str">
            <v>chromosome 4</v>
          </cell>
          <cell r="I4767" t="str">
            <v>L000001910</v>
          </cell>
          <cell r="J4767">
            <v>4</v>
          </cell>
          <cell r="K4767">
            <v>1126014</v>
          </cell>
          <cell r="L4767">
            <v>1125430</v>
          </cell>
          <cell r="M4767" t="str">
            <v>C</v>
          </cell>
          <cell r="O4767">
            <v>39604</v>
          </cell>
          <cell r="P4767">
            <v>35277</v>
          </cell>
        </row>
        <row r="4768">
          <cell r="A4768" t="str">
            <v>PEX3</v>
          </cell>
          <cell r="B4768" t="str">
            <v>YDR329C</v>
          </cell>
          <cell r="C4768" t="str">
            <v>Peroxisomal membrane protein (PMP) required for proper localization and stability of PMPs; anchors peroxisome retention factor Inp1p at the peroxisomal membrane; interacts with Pex19p</v>
          </cell>
          <cell r="D4768" t="str">
            <v>S000002737</v>
          </cell>
          <cell r="E4768" t="str">
            <v>ORF</v>
          </cell>
          <cell r="F4768" t="str">
            <v>Verified</v>
          </cell>
          <cell r="G4768" t="str">
            <v>PAS3</v>
          </cell>
          <cell r="H4768" t="str">
            <v>chromosome 4</v>
          </cell>
          <cell r="I4768" t="str">
            <v>L000001339</v>
          </cell>
          <cell r="J4768">
            <v>4</v>
          </cell>
          <cell r="K4768">
            <v>1127591</v>
          </cell>
          <cell r="L4768">
            <v>1126266</v>
          </cell>
          <cell r="M4768" t="str">
            <v>C</v>
          </cell>
          <cell r="O4768">
            <v>39604</v>
          </cell>
          <cell r="P4768">
            <v>35277</v>
          </cell>
        </row>
        <row r="4769">
          <cell r="A4769" t="str">
            <v>UBX5</v>
          </cell>
          <cell r="B4769" t="str">
            <v>YDR330W</v>
          </cell>
          <cell r="C4769" t="str">
            <v>UBX (ubiquitin regulatory X) domain-containing protein that interacts with Cdc48p</v>
          </cell>
          <cell r="D4769" t="str">
            <v>S000002738</v>
          </cell>
          <cell r="E4769" t="str">
            <v>ORF</v>
          </cell>
          <cell r="F4769" t="str">
            <v>Verified</v>
          </cell>
          <cell r="H4769" t="str">
            <v>chromosome 4</v>
          </cell>
          <cell r="J4769">
            <v>4</v>
          </cell>
          <cell r="K4769">
            <v>1127868</v>
          </cell>
          <cell r="L4769">
            <v>1129370</v>
          </cell>
          <cell r="M4769" t="str">
            <v>W</v>
          </cell>
          <cell r="O4769">
            <v>39604</v>
          </cell>
          <cell r="P4769">
            <v>35277</v>
          </cell>
        </row>
        <row r="4770">
          <cell r="A4770" t="str">
            <v>GPI8</v>
          </cell>
          <cell r="B4770" t="str">
            <v>YDR331W</v>
          </cell>
          <cell r="C4770" t="str">
            <v>ER membrane glycoprotein subunit of the glycosylphosphatidylinositol transamidase complex that adds glycosylphosphatidylinositol (GPI) anchors to newly synthesized proteins; human PIG-K protein is a functional homolog</v>
          </cell>
          <cell r="D4770" t="str">
            <v>S000002739</v>
          </cell>
          <cell r="E4770" t="str">
            <v>ORF</v>
          </cell>
          <cell r="F4770" t="str">
            <v>Verified</v>
          </cell>
          <cell r="H4770" t="str">
            <v>chromosome 4</v>
          </cell>
          <cell r="I4770" t="str">
            <v>L000004086</v>
          </cell>
          <cell r="J4770">
            <v>4</v>
          </cell>
          <cell r="K4770">
            <v>1129584</v>
          </cell>
          <cell r="L4770">
            <v>1130819</v>
          </cell>
          <cell r="M4770" t="str">
            <v>W</v>
          </cell>
          <cell r="O4770">
            <v>39604</v>
          </cell>
          <cell r="P4770">
            <v>35277</v>
          </cell>
        </row>
        <row r="4771">
          <cell r="A4771" t="str">
            <v>IRC3</v>
          </cell>
          <cell r="B4771" t="str">
            <v>YDR332W</v>
          </cell>
          <cell r="C4771" t="str">
            <v>Putative RNA helicase of the DEAH/D-box family; null mutant displays increased levels of spontaneous Rad52p foci; green fluorescent protein (GFP)-fusion protein localizes to the mitochondrion</v>
          </cell>
          <cell r="D4771" t="str">
            <v>S000002740</v>
          </cell>
          <cell r="E4771" t="str">
            <v>ORF</v>
          </cell>
          <cell r="F4771" t="str">
            <v>Verified</v>
          </cell>
          <cell r="H4771" t="str">
            <v>chromosome 4</v>
          </cell>
          <cell r="J4771">
            <v>4</v>
          </cell>
          <cell r="K4771">
            <v>1130997</v>
          </cell>
          <cell r="L4771">
            <v>1133066</v>
          </cell>
          <cell r="M4771" t="str">
            <v>W</v>
          </cell>
          <cell r="O4771">
            <v>39604</v>
          </cell>
          <cell r="P4771">
            <v>35277</v>
          </cell>
        </row>
        <row r="4772">
          <cell r="B4772" t="str">
            <v>YDR333C</v>
          </cell>
          <cell r="C4772" t="str">
            <v>Putative protein of unknown function</v>
          </cell>
          <cell r="D4772" t="str">
            <v>S000002741</v>
          </cell>
          <cell r="E4772" t="str">
            <v>ORF</v>
          </cell>
          <cell r="F4772" t="str">
            <v>Uncharacterized</v>
          </cell>
          <cell r="H4772" t="str">
            <v>chromosome 4</v>
          </cell>
          <cell r="J4772">
            <v>4</v>
          </cell>
          <cell r="K4772">
            <v>1135427</v>
          </cell>
          <cell r="L4772">
            <v>1133256</v>
          </cell>
          <cell r="M4772" t="str">
            <v>C</v>
          </cell>
          <cell r="O4772">
            <v>39604</v>
          </cell>
          <cell r="P4772">
            <v>35277</v>
          </cell>
        </row>
        <row r="4773">
          <cell r="A4773" t="str">
            <v>SWR1</v>
          </cell>
          <cell r="B4773" t="str">
            <v>YDR334W</v>
          </cell>
          <cell r="C4773" t="str">
            <v>Swi2/Snf2-related ATPase that is the structural component of the SWR1 complex, which exchanges histone variant H2AZ (Htz1p) for chromatin-bound histone H2A</v>
          </cell>
          <cell r="D4773" t="str">
            <v>S000002742</v>
          </cell>
          <cell r="E4773" t="str">
            <v>ORF</v>
          </cell>
          <cell r="F4773" t="str">
            <v>Verified</v>
          </cell>
          <cell r="H4773" t="str">
            <v>chromosome 4</v>
          </cell>
          <cell r="I4773" t="str">
            <v>S000007447</v>
          </cell>
          <cell r="J4773">
            <v>4</v>
          </cell>
          <cell r="K4773">
            <v>1135928</v>
          </cell>
          <cell r="L4773">
            <v>1140472</v>
          </cell>
          <cell r="M4773" t="str">
            <v>W</v>
          </cell>
          <cell r="O4773">
            <v>39604</v>
          </cell>
          <cell r="P4773">
            <v>35277</v>
          </cell>
        </row>
        <row r="4774">
          <cell r="A4774" t="str">
            <v>MSN5</v>
          </cell>
          <cell r="B4774" t="str">
            <v>YDR335W</v>
          </cell>
          <cell r="C4774" t="str">
            <v>Karyopherin involved in nuclear import and export of proteins, including import of replication protein A and export of Swi6p, Far1p, and Pho4p; required for re-export of mature tRNAs after their retrograde import from the cytoplasm</v>
          </cell>
          <cell r="D4774" t="str">
            <v>S000002743</v>
          </cell>
          <cell r="E4774" t="str">
            <v>ORF</v>
          </cell>
          <cell r="F4774" t="str">
            <v>Verified</v>
          </cell>
          <cell r="G4774" t="str">
            <v>STE21|KAP142</v>
          </cell>
          <cell r="H4774" t="str">
            <v>chromosome 4</v>
          </cell>
          <cell r="I4774" t="str">
            <v>L000002124|L000003212</v>
          </cell>
          <cell r="J4774">
            <v>4</v>
          </cell>
          <cell r="K4774">
            <v>1141163</v>
          </cell>
          <cell r="L4774">
            <v>1144837</v>
          </cell>
          <cell r="M4774" t="str">
            <v>W</v>
          </cell>
          <cell r="N4774">
            <v>196</v>
          </cell>
          <cell r="O4774">
            <v>39604</v>
          </cell>
          <cell r="P4774">
            <v>35277</v>
          </cell>
        </row>
        <row r="4775">
          <cell r="B4775" t="str">
            <v>YDR336W</v>
          </cell>
          <cell r="C4775" t="str">
            <v>Putative protein of unknown function; sumoylated under stress conditions in a genome wide study; YDR336W is not an essential gene</v>
          </cell>
          <cell r="D4775" t="str">
            <v>S000002744</v>
          </cell>
          <cell r="E4775" t="str">
            <v>ORF</v>
          </cell>
          <cell r="F4775" t="str">
            <v>Uncharacterized</v>
          </cell>
          <cell r="H4775" t="str">
            <v>chromosome 4</v>
          </cell>
          <cell r="J4775">
            <v>4</v>
          </cell>
          <cell r="K4775">
            <v>1145087</v>
          </cell>
          <cell r="L4775">
            <v>1146031</v>
          </cell>
          <cell r="M4775" t="str">
            <v>W</v>
          </cell>
          <cell r="O4775">
            <v>39604</v>
          </cell>
          <cell r="P4775">
            <v>35277</v>
          </cell>
        </row>
        <row r="4776">
          <cell r="A4776" t="str">
            <v>MRPS28</v>
          </cell>
          <cell r="B4776" t="str">
            <v>YDR337W</v>
          </cell>
          <cell r="C4776" t="str">
            <v>Mitochondrial ribosomal protein of the small subunit</v>
          </cell>
          <cell r="D4776" t="str">
            <v>S000002745</v>
          </cell>
          <cell r="E4776" t="str">
            <v>ORF</v>
          </cell>
          <cell r="F4776" t="str">
            <v>Verified</v>
          </cell>
          <cell r="H4776" t="str">
            <v>chromosome 4</v>
          </cell>
          <cell r="I4776" t="str">
            <v>L000001176</v>
          </cell>
          <cell r="J4776">
            <v>4</v>
          </cell>
          <cell r="K4776">
            <v>1146314</v>
          </cell>
          <cell r="L4776">
            <v>1147174</v>
          </cell>
          <cell r="M4776" t="str">
            <v>W</v>
          </cell>
          <cell r="O4776">
            <v>39604</v>
          </cell>
          <cell r="P4776">
            <v>35277</v>
          </cell>
        </row>
        <row r="4777">
          <cell r="B4777" t="str">
            <v>YDR338C</v>
          </cell>
          <cell r="C4777" t="str">
            <v>Putative protein of unknown function, member of the multi-drug and toxin extrusion (MATE) family of the multidrug/oligosaccharidyl-lipid/polysaccharide (MOP) exporter superfamily</v>
          </cell>
          <cell r="D4777" t="str">
            <v>S000002746</v>
          </cell>
          <cell r="E4777" t="str">
            <v>ORF</v>
          </cell>
          <cell r="F4777" t="str">
            <v>Uncharacterized</v>
          </cell>
          <cell r="H4777" t="str">
            <v>chromosome 4</v>
          </cell>
          <cell r="J4777">
            <v>4</v>
          </cell>
          <cell r="K4777">
            <v>1149461</v>
          </cell>
          <cell r="L4777">
            <v>1147374</v>
          </cell>
          <cell r="M4777" t="str">
            <v>C</v>
          </cell>
          <cell r="O4777">
            <v>39604</v>
          </cell>
          <cell r="P4777">
            <v>35277</v>
          </cell>
        </row>
        <row r="4778">
          <cell r="A4778" t="str">
            <v>FCF1</v>
          </cell>
          <cell r="B4778" t="str">
            <v>YDR339C</v>
          </cell>
          <cell r="C4778" t="str">
            <v>Putative PINc domain nuclease required for early cleavages of 35S pre-rRNA and maturation of 18S rRNA; component of the SSU (small subunit) processome involved in 40S ribosomal subunit biogenesis; copurifies with Faf1p</v>
          </cell>
          <cell r="D4778" t="str">
            <v>S000002747</v>
          </cell>
          <cell r="E4778" t="str">
            <v>ORF</v>
          </cell>
          <cell r="F4778" t="str">
            <v>Verified</v>
          </cell>
          <cell r="G4778" t="str">
            <v>UTP24</v>
          </cell>
          <cell r="H4778" t="str">
            <v>chromosome 4</v>
          </cell>
          <cell r="J4778">
            <v>4</v>
          </cell>
          <cell r="K4778">
            <v>1150515</v>
          </cell>
          <cell r="L4778">
            <v>1149946</v>
          </cell>
          <cell r="M4778" t="str">
            <v>C</v>
          </cell>
          <cell r="O4778">
            <v>39604</v>
          </cell>
          <cell r="P4778">
            <v>35277</v>
          </cell>
        </row>
        <row r="4779">
          <cell r="B4779" t="str">
            <v>YDR340W</v>
          </cell>
          <cell r="C4779" t="str">
            <v>Putative protein of unknown function</v>
          </cell>
          <cell r="D4779" t="str">
            <v>S000002748</v>
          </cell>
          <cell r="E4779" t="str">
            <v>ORF</v>
          </cell>
          <cell r="F4779" t="str">
            <v>Dubious</v>
          </cell>
          <cell r="H4779" t="str">
            <v>chromosome 4</v>
          </cell>
          <cell r="J4779">
            <v>4</v>
          </cell>
          <cell r="K4779">
            <v>1150876</v>
          </cell>
          <cell r="L4779">
            <v>1151178</v>
          </cell>
          <cell r="M4779" t="str">
            <v>W</v>
          </cell>
          <cell r="O4779">
            <v>39604</v>
          </cell>
          <cell r="P4779">
            <v>35277</v>
          </cell>
        </row>
        <row r="4780">
          <cell r="B4780" t="str">
            <v>YDR341C</v>
          </cell>
          <cell r="C4780" t="str">
            <v>Arginyl-tRNA synthetase, proposed to be cytoplasmic but the authentic, non-tagged protein is detected in highly purified mitochondria in high-throughput studies</v>
          </cell>
          <cell r="D4780" t="str">
            <v>S000002749</v>
          </cell>
          <cell r="E4780" t="str">
            <v>ORF</v>
          </cell>
          <cell r="F4780" t="str">
            <v>Verified</v>
          </cell>
          <cell r="G4780" t="str">
            <v>ArgRS|RRS1</v>
          </cell>
          <cell r="H4780" t="str">
            <v>chromosome 4</v>
          </cell>
          <cell r="J4780">
            <v>4</v>
          </cell>
          <cell r="K4780">
            <v>1153621</v>
          </cell>
          <cell r="L4780">
            <v>1151798</v>
          </cell>
          <cell r="M4780" t="str">
            <v>C</v>
          </cell>
          <cell r="O4780">
            <v>39604</v>
          </cell>
          <cell r="P4780">
            <v>35277</v>
          </cell>
        </row>
        <row r="4781">
          <cell r="A4781" t="str">
            <v>HXT7</v>
          </cell>
          <cell r="B4781" t="str">
            <v>YDR342C</v>
          </cell>
          <cell r="C4781" t="str">
            <v>High-affinity glucose transporter of the major facilitator superfamily, nearly identical to Hxt6p, expressed at high basal levels relative to other HXTs, expression repressed by high glucose levels</v>
          </cell>
          <cell r="D4781" t="str">
            <v>S000002750</v>
          </cell>
          <cell r="E4781" t="str">
            <v>ORF</v>
          </cell>
          <cell r="F4781" t="str">
            <v>Verified</v>
          </cell>
          <cell r="H4781" t="str">
            <v>chromosome 4</v>
          </cell>
          <cell r="I4781" t="str">
            <v>L000000841</v>
          </cell>
          <cell r="J4781">
            <v>4</v>
          </cell>
          <cell r="K4781">
            <v>1155923</v>
          </cell>
          <cell r="L4781">
            <v>1154211</v>
          </cell>
          <cell r="M4781" t="str">
            <v>C</v>
          </cell>
          <cell r="O4781">
            <v>39604</v>
          </cell>
          <cell r="P4781">
            <v>35277</v>
          </cell>
        </row>
        <row r="4782">
          <cell r="A4782" t="str">
            <v>HXT6</v>
          </cell>
          <cell r="B4782" t="str">
            <v>YDR343C</v>
          </cell>
          <cell r="C4782" t="str">
            <v>High-affinity glucose transporter of the major facilitator superfamily, nearly identical to Hxt7p, expressed at high basal levels relative to other HXTs, repression of expression by high glucose requires SNF3</v>
          </cell>
          <cell r="D4782" t="str">
            <v>S000002751</v>
          </cell>
          <cell r="E4782" t="str">
            <v>ORF</v>
          </cell>
          <cell r="F4782" t="str">
            <v>Verified</v>
          </cell>
          <cell r="H4782" t="str">
            <v>chromosome 4</v>
          </cell>
          <cell r="I4782" t="str">
            <v>L000000840</v>
          </cell>
          <cell r="J4782">
            <v>4</v>
          </cell>
          <cell r="K4782">
            <v>1161315</v>
          </cell>
          <cell r="L4782">
            <v>1159603</v>
          </cell>
          <cell r="M4782" t="str">
            <v>C</v>
          </cell>
          <cell r="O4782">
            <v>39604</v>
          </cell>
          <cell r="P4782">
            <v>35277</v>
          </cell>
        </row>
        <row r="4783">
          <cell r="B4783" t="str">
            <v>YDR344C</v>
          </cell>
          <cell r="C4783" t="str">
            <v>Dubious open reading frame unlikely to encode a functional protein, based on available experimental and comparative sequence data</v>
          </cell>
          <cell r="D4783" t="str">
            <v>S000002752</v>
          </cell>
          <cell r="E4783" t="str">
            <v>ORF</v>
          </cell>
          <cell r="F4783" t="str">
            <v>Dubious</v>
          </cell>
          <cell r="H4783" t="str">
            <v>chromosome 4</v>
          </cell>
          <cell r="J4783">
            <v>4</v>
          </cell>
          <cell r="K4783">
            <v>1162444</v>
          </cell>
          <cell r="L4783">
            <v>1162001</v>
          </cell>
          <cell r="M4783" t="str">
            <v>C</v>
          </cell>
          <cell r="O4783">
            <v>39604</v>
          </cell>
          <cell r="P4783">
            <v>35277</v>
          </cell>
        </row>
        <row r="4784">
          <cell r="A4784" t="str">
            <v>HXT3</v>
          </cell>
          <cell r="B4784" t="str">
            <v>YDR345C</v>
          </cell>
          <cell r="C4784" t="str">
            <v>Low affinity glucose transporter of the major facilitator superfamily, expression is induced in low or high glucose conditions</v>
          </cell>
          <cell r="D4784" t="str">
            <v>S000002753</v>
          </cell>
          <cell r="E4784" t="str">
            <v>ORF</v>
          </cell>
          <cell r="F4784" t="str">
            <v>Verified</v>
          </cell>
          <cell r="H4784" t="str">
            <v>chromosome 4</v>
          </cell>
          <cell r="I4784" t="str">
            <v>L000000837</v>
          </cell>
          <cell r="J4784">
            <v>4</v>
          </cell>
          <cell r="K4784">
            <v>1164655</v>
          </cell>
          <cell r="L4784">
            <v>1162952</v>
          </cell>
          <cell r="M4784" t="str">
            <v>C</v>
          </cell>
          <cell r="N4784">
            <v>209.07</v>
          </cell>
          <cell r="O4784">
            <v>39604</v>
          </cell>
          <cell r="P4784">
            <v>35277</v>
          </cell>
        </row>
        <row r="4785">
          <cell r="A4785" t="str">
            <v>SVF1</v>
          </cell>
          <cell r="B4785" t="str">
            <v>YDR346C</v>
          </cell>
          <cell r="C4785" t="str">
            <v>Protein with a potential role in cell survival pathways, required for the diauxic growth shift; expression in mammalian cells increases survival under conditions inducing apoptosis</v>
          </cell>
          <cell r="D4785" t="str">
            <v>S000002754</v>
          </cell>
          <cell r="E4785" t="str">
            <v>ORF</v>
          </cell>
          <cell r="F4785" t="str">
            <v>Verified</v>
          </cell>
          <cell r="G4785" t="str">
            <v>SGI1</v>
          </cell>
          <cell r="H4785" t="str">
            <v>chromosome 4</v>
          </cell>
          <cell r="J4785">
            <v>4</v>
          </cell>
          <cell r="K4785">
            <v>1168654</v>
          </cell>
          <cell r="L4785">
            <v>1167209</v>
          </cell>
          <cell r="M4785" t="str">
            <v>C</v>
          </cell>
          <cell r="O4785">
            <v>39604</v>
          </cell>
          <cell r="P4785">
            <v>35277</v>
          </cell>
        </row>
        <row r="4786">
          <cell r="A4786" t="str">
            <v>MRP1</v>
          </cell>
          <cell r="B4786" t="str">
            <v>YDR347W</v>
          </cell>
          <cell r="C4786" t="str">
            <v>Mitochondrial ribosomal protein of the small subunit; MRP1 exhibits genetic interactions with PET122, encoding a COX3-specific translational activator, and with PET123, encoding a small subunit mitochondrial ribosomal protein</v>
          </cell>
          <cell r="D4786" t="str">
            <v>S000002755</v>
          </cell>
          <cell r="E4786" t="str">
            <v>ORF</v>
          </cell>
          <cell r="F4786" t="str">
            <v>Verified</v>
          </cell>
          <cell r="H4786" t="str">
            <v>chromosome 4</v>
          </cell>
          <cell r="I4786" t="str">
            <v>L000001152</v>
          </cell>
          <cell r="J4786">
            <v>4</v>
          </cell>
          <cell r="K4786">
            <v>1169173</v>
          </cell>
          <cell r="L4786">
            <v>1170138</v>
          </cell>
          <cell r="M4786" t="str">
            <v>W</v>
          </cell>
          <cell r="N4786">
            <v>204.07</v>
          </cell>
          <cell r="O4786">
            <v>39604</v>
          </cell>
          <cell r="P4786">
            <v>35277</v>
          </cell>
        </row>
        <row r="4787">
          <cell r="B4787" t="str">
            <v>YDR348C</v>
          </cell>
          <cell r="C4787" t="str">
            <v>Protein of unknown function; green fluorescent protein (GFP)-fusion protein localizes to the cell periphery and bud neck; potential Cdc28p substrate</v>
          </cell>
          <cell r="D4787" t="str">
            <v>S000002756</v>
          </cell>
          <cell r="E4787" t="str">
            <v>ORF</v>
          </cell>
          <cell r="F4787" t="str">
            <v>Uncharacterized</v>
          </cell>
          <cell r="H4787" t="str">
            <v>chromosome 4</v>
          </cell>
          <cell r="J4787">
            <v>4</v>
          </cell>
          <cell r="K4787">
            <v>1171820</v>
          </cell>
          <cell r="L4787">
            <v>1170321</v>
          </cell>
          <cell r="M4787" t="str">
            <v>C</v>
          </cell>
          <cell r="O4787">
            <v>39604</v>
          </cell>
          <cell r="P4787">
            <v>35277</v>
          </cell>
        </row>
        <row r="4788">
          <cell r="A4788" t="str">
            <v>YPS7</v>
          </cell>
          <cell r="B4788" t="str">
            <v>YDR349C</v>
          </cell>
          <cell r="C4788" t="str">
            <v>Putative GPI-anchored aspartic protease, member of the yapsin family of proteases involved in cell wall growth and maintenance; located in the cytoplasm and endoplasmic reticulum</v>
          </cell>
          <cell r="D4788" t="str">
            <v>S000002757</v>
          </cell>
          <cell r="E4788" t="str">
            <v>ORF</v>
          </cell>
          <cell r="F4788" t="str">
            <v>Verified</v>
          </cell>
          <cell r="H4788" t="str">
            <v>chromosome 4</v>
          </cell>
          <cell r="I4788" t="str">
            <v>L000004384</v>
          </cell>
          <cell r="J4788">
            <v>4</v>
          </cell>
          <cell r="K4788">
            <v>1174171</v>
          </cell>
          <cell r="L4788">
            <v>1172381</v>
          </cell>
          <cell r="M4788" t="str">
            <v>C</v>
          </cell>
          <cell r="O4788">
            <v>39604</v>
          </cell>
          <cell r="P4788">
            <v>35277</v>
          </cell>
        </row>
        <row r="4789">
          <cell r="A4789" t="str">
            <v>ATP22</v>
          </cell>
          <cell r="B4789" t="str">
            <v>YDR350C</v>
          </cell>
          <cell r="C4789" t="str">
            <v>Specific translational activator for the mitochondrial ATP6 mRNA, encoding a subunit of F1F0 ATP synthase; localized to the mitochondrial inner membrane</v>
          </cell>
          <cell r="D4789" t="str">
            <v>S000002758</v>
          </cell>
          <cell r="E4789" t="str">
            <v>ORF</v>
          </cell>
          <cell r="F4789" t="str">
            <v>Verified</v>
          </cell>
          <cell r="G4789" t="str">
            <v>TCM10</v>
          </cell>
          <cell r="H4789" t="str">
            <v>chromosome 4</v>
          </cell>
          <cell r="I4789" t="str">
            <v>L000002912</v>
          </cell>
          <cell r="J4789">
            <v>4</v>
          </cell>
          <cell r="K4789">
            <v>1178168</v>
          </cell>
          <cell r="L4789">
            <v>1176333</v>
          </cell>
          <cell r="M4789" t="str">
            <v>C</v>
          </cell>
          <cell r="O4789">
            <v>39604</v>
          </cell>
          <cell r="P4789">
            <v>35277</v>
          </cell>
        </row>
        <row r="4790">
          <cell r="A4790" t="str">
            <v>SBE2</v>
          </cell>
          <cell r="B4790" t="str">
            <v>YDR351W</v>
          </cell>
          <cell r="C4790" t="str">
            <v>Protein involved in the transport of cell wall components from the Golgi to the cell surface; required for bud growth</v>
          </cell>
          <cell r="D4790" t="str">
            <v>S000002759</v>
          </cell>
          <cell r="E4790" t="str">
            <v>ORF</v>
          </cell>
          <cell r="F4790" t="str">
            <v>Verified</v>
          </cell>
          <cell r="H4790" t="str">
            <v>chromosome 4</v>
          </cell>
          <cell r="I4790" t="str">
            <v>L000002745</v>
          </cell>
          <cell r="J4790">
            <v>4</v>
          </cell>
          <cell r="K4790">
            <v>1178660</v>
          </cell>
          <cell r="L4790">
            <v>1181254</v>
          </cell>
          <cell r="M4790" t="str">
            <v>W</v>
          </cell>
          <cell r="O4790">
            <v>39604</v>
          </cell>
          <cell r="P4790">
            <v>35277</v>
          </cell>
        </row>
        <row r="4791">
          <cell r="B4791" t="str">
            <v>YDR352W</v>
          </cell>
          <cell r="C4791" t="str">
            <v>Putative protein of unknown function</v>
          </cell>
          <cell r="D4791" t="str">
            <v>S000002760</v>
          </cell>
          <cell r="E4791" t="str">
            <v>ORF</v>
          </cell>
          <cell r="F4791" t="str">
            <v>Uncharacterized</v>
          </cell>
          <cell r="H4791" t="str">
            <v>chromosome 4</v>
          </cell>
          <cell r="J4791">
            <v>4</v>
          </cell>
          <cell r="K4791">
            <v>1181795</v>
          </cell>
          <cell r="L4791">
            <v>1182748</v>
          </cell>
          <cell r="M4791" t="str">
            <v>W</v>
          </cell>
          <cell r="O4791">
            <v>39604</v>
          </cell>
          <cell r="P4791">
            <v>35277</v>
          </cell>
        </row>
        <row r="4792">
          <cell r="A4792" t="str">
            <v>TRR1</v>
          </cell>
          <cell r="B4792" t="str">
            <v>YDR353W</v>
          </cell>
          <cell r="C4792" t="str">
            <v>Cytoplasmic thioredoxin reductase, key regulatory enzyme that determines the redox state of the thioredoxin system, which acts as a disulfide reductase system and protects cells against both oxidative and reductive stress</v>
          </cell>
          <cell r="D4792" t="str">
            <v>S000002761</v>
          </cell>
          <cell r="E4792" t="str">
            <v>ORF</v>
          </cell>
          <cell r="F4792" t="str">
            <v>Verified</v>
          </cell>
          <cell r="H4792" t="str">
            <v>chromosome 4</v>
          </cell>
          <cell r="I4792" t="str">
            <v>L000003953</v>
          </cell>
          <cell r="J4792">
            <v>4</v>
          </cell>
          <cell r="K4792">
            <v>1183293</v>
          </cell>
          <cell r="L4792">
            <v>1184252</v>
          </cell>
          <cell r="M4792" t="str">
            <v>W</v>
          </cell>
          <cell r="O4792">
            <v>39604</v>
          </cell>
          <cell r="P4792">
            <v>35277</v>
          </cell>
        </row>
        <row r="4793">
          <cell r="A4793" t="str">
            <v>TRP4</v>
          </cell>
          <cell r="B4793" t="str">
            <v>YDR354W</v>
          </cell>
          <cell r="C4793" t="str">
            <v>Anthranilate phosphoribosyl transferase of the tryptophan biosynthetic pathway, catalyzes the phosphoribosylation of anthranilate, subject to the general control system of amino acid biosynthesis</v>
          </cell>
          <cell r="D4793" t="str">
            <v>S000002762</v>
          </cell>
          <cell r="E4793" t="str">
            <v>ORF</v>
          </cell>
          <cell r="F4793" t="str">
            <v>Verified</v>
          </cell>
          <cell r="H4793" t="str">
            <v>chromosome 4</v>
          </cell>
          <cell r="I4793" t="str">
            <v>L000002355</v>
          </cell>
          <cell r="J4793">
            <v>4</v>
          </cell>
          <cell r="K4793">
            <v>1184741</v>
          </cell>
          <cell r="L4793">
            <v>1185883</v>
          </cell>
          <cell r="M4793" t="str">
            <v>W</v>
          </cell>
          <cell r="N4793">
            <v>209</v>
          </cell>
          <cell r="O4793">
            <v>39604</v>
          </cell>
          <cell r="P4793">
            <v>35277</v>
          </cell>
        </row>
        <row r="4794">
          <cell r="B4794" t="str">
            <v>YDR354C-A</v>
          </cell>
          <cell r="C4794" t="str">
            <v>Dubious open reading frame unlikely to encode a protein, based on experimental and comparative sequence data; completely overlaps TRP4; identified by gene-trapping, microarray-based expression analysis, and genome-wide homology searching</v>
          </cell>
          <cell r="D4794" t="str">
            <v>S000028613</v>
          </cell>
          <cell r="E4794" t="str">
            <v>ORF</v>
          </cell>
          <cell r="F4794" t="str">
            <v>Dubious</v>
          </cell>
          <cell r="H4794" t="str">
            <v>chromosome 4</v>
          </cell>
          <cell r="J4794">
            <v>4</v>
          </cell>
          <cell r="K4794">
            <v>1185276</v>
          </cell>
          <cell r="L4794">
            <v>1185133</v>
          </cell>
          <cell r="M4794" t="str">
            <v>C</v>
          </cell>
          <cell r="O4794">
            <v>39604</v>
          </cell>
          <cell r="P4794">
            <v>37831</v>
          </cell>
        </row>
        <row r="4795">
          <cell r="A4795" t="str">
            <v>SPC110</v>
          </cell>
          <cell r="B4795" t="str">
            <v>YDR356W</v>
          </cell>
          <cell r="C4795" t="str">
            <v>Inner plaque spindle pole body (SPB) component, ortholog of human kendrin; involved in connecting nuclear microtubules to SPB; interacts with Tub4p-complex and calmodulin; phosphorylated by Mps1p in cell cycle-dependent manner</v>
          </cell>
          <cell r="D4795" t="str">
            <v>S000002764</v>
          </cell>
          <cell r="E4795" t="str">
            <v>ORF</v>
          </cell>
          <cell r="F4795" t="str">
            <v>Verified</v>
          </cell>
          <cell r="G4795" t="str">
            <v>NUF1|XCM1</v>
          </cell>
          <cell r="H4795" t="str">
            <v>chromosome 4</v>
          </cell>
          <cell r="I4795" t="str">
            <v>L000001285</v>
          </cell>
          <cell r="J4795">
            <v>4</v>
          </cell>
          <cell r="K4795">
            <v>1186101</v>
          </cell>
          <cell r="L4795">
            <v>1188935</v>
          </cell>
          <cell r="M4795" t="str">
            <v>W</v>
          </cell>
          <cell r="O4795">
            <v>39604</v>
          </cell>
          <cell r="P4795">
            <v>35277</v>
          </cell>
        </row>
        <row r="4796">
          <cell r="B4796" t="str">
            <v>YDR355C</v>
          </cell>
          <cell r="C4796" t="str">
            <v>Dubious: Dubious open reading frame unlikely to encode a protein, based on available experimental and comparative sequence data; partially overlaps the verified essential ORF SPC110/YDR356W</v>
          </cell>
          <cell r="D4796" t="str">
            <v>S000002763</v>
          </cell>
          <cell r="E4796" t="str">
            <v>ORF</v>
          </cell>
          <cell r="F4796" t="str">
            <v>Dubious</v>
          </cell>
          <cell r="H4796" t="str">
            <v>chromosome 4</v>
          </cell>
          <cell r="J4796">
            <v>4</v>
          </cell>
          <cell r="K4796">
            <v>1186363</v>
          </cell>
          <cell r="L4796">
            <v>1186061</v>
          </cell>
          <cell r="M4796" t="str">
            <v>C</v>
          </cell>
          <cell r="O4796">
            <v>39604</v>
          </cell>
          <cell r="P4796">
            <v>35277</v>
          </cell>
        </row>
        <row r="4797">
          <cell r="B4797" t="str">
            <v>YDR357C</v>
          </cell>
          <cell r="C4797" t="str">
            <v>Protein of unknown function; green fluorescent protein (GFP)-fusion protein localizes to the cytoplasm in a punctate pattern</v>
          </cell>
          <cell r="D4797" t="str">
            <v>S000002765</v>
          </cell>
          <cell r="E4797" t="str">
            <v>ORF</v>
          </cell>
          <cell r="F4797" t="str">
            <v>Uncharacterized</v>
          </cell>
          <cell r="H4797" t="str">
            <v>chromosome 4</v>
          </cell>
          <cell r="J4797">
            <v>4</v>
          </cell>
          <cell r="K4797">
            <v>1189561</v>
          </cell>
          <cell r="L4797">
            <v>1189193</v>
          </cell>
          <cell r="M4797" t="str">
            <v>C</v>
          </cell>
          <cell r="O4797">
            <v>39604</v>
          </cell>
          <cell r="P4797">
            <v>35277</v>
          </cell>
        </row>
        <row r="4798">
          <cell r="A4798" t="str">
            <v>GGA1</v>
          </cell>
          <cell r="B4798" t="str">
            <v>YDR358W</v>
          </cell>
          <cell r="C4798" t="str">
            <v>Golgi-localized protein with homology to gamma-adaptin, interacts with and regulates Arf1p and Arf2p in a GTP-dependent manner in order to facilitate traffic through the late Golgi</v>
          </cell>
          <cell r="D4798" t="str">
            <v>S000002766</v>
          </cell>
          <cell r="E4798" t="str">
            <v>ORF</v>
          </cell>
          <cell r="F4798" t="str">
            <v>Verified</v>
          </cell>
          <cell r="H4798" t="str">
            <v>chromosome 4</v>
          </cell>
          <cell r="I4798" t="str">
            <v>S000007493</v>
          </cell>
          <cell r="J4798">
            <v>4</v>
          </cell>
          <cell r="K4798">
            <v>1190053</v>
          </cell>
          <cell r="L4798">
            <v>1191726</v>
          </cell>
          <cell r="M4798" t="str">
            <v>W</v>
          </cell>
          <cell r="O4798">
            <v>39604</v>
          </cell>
          <cell r="P4798">
            <v>35277</v>
          </cell>
        </row>
        <row r="4799">
          <cell r="A4799" t="str">
            <v>OPI7</v>
          </cell>
          <cell r="B4799" t="str">
            <v>YDR360W</v>
          </cell>
          <cell r="C4799" t="str">
            <v>Dubious open reading frame unlikely to encode a protein, based on available experimental and comparative sequence data; partially overlaps verified gene VID21/YDR359C.</v>
          </cell>
          <cell r="D4799" t="str">
            <v>S000002768</v>
          </cell>
          <cell r="E4799" t="str">
            <v>ORF</v>
          </cell>
          <cell r="F4799" t="str">
            <v>Dubious</v>
          </cell>
          <cell r="H4799" t="str">
            <v>chromosome 4</v>
          </cell>
          <cell r="J4799">
            <v>4</v>
          </cell>
          <cell r="K4799">
            <v>1194592</v>
          </cell>
          <cell r="L4799">
            <v>1194978</v>
          </cell>
          <cell r="M4799" t="str">
            <v>W</v>
          </cell>
          <cell r="O4799">
            <v>39604</v>
          </cell>
          <cell r="P4799">
            <v>35277</v>
          </cell>
        </row>
        <row r="4800">
          <cell r="A4800" t="str">
            <v>EAF1</v>
          </cell>
          <cell r="B4800" t="str">
            <v>YDR359C</v>
          </cell>
          <cell r="C4800" t="str">
            <v>Component of the NuA4 histone acetyltransferase complex; acts as a platform for assembly of NuA4 subunits into the native complex; required for initiation of pre-meiotic DNA replication, likely due to its requirement for expression of IME1</v>
          </cell>
          <cell r="D4800" t="str">
            <v>S000002767</v>
          </cell>
          <cell r="E4800" t="str">
            <v>ORF</v>
          </cell>
          <cell r="F4800" t="str">
            <v>Verified</v>
          </cell>
          <cell r="G4800" t="str">
            <v>VID21</v>
          </cell>
          <cell r="H4800" t="str">
            <v>chromosome 4</v>
          </cell>
          <cell r="J4800">
            <v>4</v>
          </cell>
          <cell r="K4800">
            <v>1194878</v>
          </cell>
          <cell r="L4800">
            <v>1191930</v>
          </cell>
          <cell r="M4800" t="str">
            <v>C</v>
          </cell>
          <cell r="O4800">
            <v>39604</v>
          </cell>
          <cell r="P4800" t="str">
            <v>2004-02-06|1996-07-31</v>
          </cell>
        </row>
        <row r="4801">
          <cell r="A4801" t="str">
            <v>BCP1</v>
          </cell>
          <cell r="B4801" t="str">
            <v>YDR361C</v>
          </cell>
          <cell r="C4801" t="str">
            <v>Essential protein involved in nuclear export of Mss4p, which is a lipid kinase that generates phosphatidylinositol 4,5-biphosphate and plays a role in actin cytoskeleton organization and vesicular transport</v>
          </cell>
          <cell r="D4801" t="str">
            <v>S000002769</v>
          </cell>
          <cell r="E4801" t="str">
            <v>ORF</v>
          </cell>
          <cell r="F4801" t="str">
            <v>Verified</v>
          </cell>
          <cell r="H4801" t="str">
            <v>chromosome 4</v>
          </cell>
          <cell r="J4801">
            <v>4</v>
          </cell>
          <cell r="K4801">
            <v>1196256</v>
          </cell>
          <cell r="L4801">
            <v>1195405</v>
          </cell>
          <cell r="M4801" t="str">
            <v>C</v>
          </cell>
          <cell r="O4801">
            <v>39604</v>
          </cell>
          <cell r="P4801">
            <v>35277</v>
          </cell>
        </row>
        <row r="4802">
          <cell r="A4802" t="str">
            <v>TFC6</v>
          </cell>
          <cell r="B4802" t="str">
            <v>YDR362C</v>
          </cell>
          <cell r="C4802" t="str">
            <v>One of six subunits of RNA polymerase III transcription initiation factor complex (TFIIIC); part of TFIIIC TauB domain that binds BoxB promoter sites of tRNA and other genes; cooperates with Tfc3p in DNA binding; human homolog is TFIIIC-110</v>
          </cell>
          <cell r="D4802" t="str">
            <v>S000002770</v>
          </cell>
          <cell r="E4802" t="str">
            <v>ORF</v>
          </cell>
          <cell r="F4802" t="str">
            <v>Verified</v>
          </cell>
          <cell r="G4802" t="str">
            <v>tau 91</v>
          </cell>
          <cell r="H4802" t="str">
            <v>chromosome 4</v>
          </cell>
          <cell r="I4802" t="str">
            <v>L000004492</v>
          </cell>
          <cell r="J4802">
            <v>4</v>
          </cell>
          <cell r="K4802">
            <v>1198690</v>
          </cell>
          <cell r="L4802">
            <v>1196672</v>
          </cell>
          <cell r="M4802" t="str">
            <v>C</v>
          </cell>
          <cell r="O4802">
            <v>39604</v>
          </cell>
          <cell r="P4802">
            <v>35277</v>
          </cell>
        </row>
        <row r="4803">
          <cell r="A4803" t="str">
            <v>ESC2</v>
          </cell>
          <cell r="B4803" t="str">
            <v>YDR363W</v>
          </cell>
          <cell r="C4803" t="str">
            <v>Protein involved in silencing; may recruit or stabilize Sir proteins; role in Rad51-dependent homologous recombination repair and intra S-phase DNA damage checkpoint; member of the RENi (Rad60-Esc2-Nip45) family of SUMO-like domain proteins</v>
          </cell>
          <cell r="D4803" t="str">
            <v>S000002771</v>
          </cell>
          <cell r="E4803" t="str">
            <v>ORF</v>
          </cell>
          <cell r="F4803" t="str">
            <v>Verified</v>
          </cell>
          <cell r="H4803" t="str">
            <v>chromosome 4</v>
          </cell>
          <cell r="I4803" t="str">
            <v>L000004423</v>
          </cell>
          <cell r="J4803">
            <v>4</v>
          </cell>
          <cell r="K4803">
            <v>1199176</v>
          </cell>
          <cell r="L4803">
            <v>1200546</v>
          </cell>
          <cell r="M4803" t="str">
            <v>W</v>
          </cell>
          <cell r="O4803">
            <v>39604</v>
          </cell>
          <cell r="P4803">
            <v>35277</v>
          </cell>
        </row>
        <row r="4804">
          <cell r="A4804" t="str">
            <v>SEM1</v>
          </cell>
          <cell r="B4804" t="str">
            <v>YDR363W-A</v>
          </cell>
          <cell r="C4804" t="str">
            <v>Component of the lid subcomplex of the regulatory subunit of the 26S proteasome; involved in mRNA export mediated by the TREX-2 complex (Sac3p-Thp1p); ortholog of human DSS1</v>
          </cell>
          <cell r="D4804" t="str">
            <v>S000007235</v>
          </cell>
          <cell r="E4804" t="str">
            <v>ORF</v>
          </cell>
          <cell r="F4804" t="str">
            <v>Verified</v>
          </cell>
          <cell r="G4804" t="str">
            <v>HOD1|DSS1</v>
          </cell>
          <cell r="H4804" t="str">
            <v>chromosome 4</v>
          </cell>
          <cell r="I4804" t="str">
            <v>L000003539|L000004647</v>
          </cell>
          <cell r="J4804">
            <v>4</v>
          </cell>
          <cell r="K4804">
            <v>1202121</v>
          </cell>
          <cell r="L4804">
            <v>1202390</v>
          </cell>
          <cell r="M4804" t="str">
            <v>W</v>
          </cell>
          <cell r="O4804">
            <v>39604</v>
          </cell>
          <cell r="P4804">
            <v>36358</v>
          </cell>
        </row>
        <row r="4805">
          <cell r="A4805" t="str">
            <v>CDC40</v>
          </cell>
          <cell r="B4805" t="str">
            <v>YDR364C</v>
          </cell>
          <cell r="C4805" t="str">
            <v>Pre-mRNA splicing factor, important for catalytic step II of pre-mRNA splicing and plays a role in cell cycle progression; required for DNA synthesis during mitosis and meiosis; has WD repeats</v>
          </cell>
          <cell r="D4805" t="str">
            <v>S000002772</v>
          </cell>
          <cell r="E4805" t="str">
            <v>ORF</v>
          </cell>
          <cell r="F4805" t="str">
            <v>Verified</v>
          </cell>
          <cell r="G4805" t="str">
            <v>SLU4|SLT15|PRP17</v>
          </cell>
          <cell r="H4805" t="str">
            <v>chromosome 4</v>
          </cell>
          <cell r="I4805" t="str">
            <v>L000000275|L000001921</v>
          </cell>
          <cell r="J4805">
            <v>4</v>
          </cell>
          <cell r="K4805">
            <v>1204203</v>
          </cell>
          <cell r="L4805">
            <v>1202836</v>
          </cell>
          <cell r="M4805" t="str">
            <v>C</v>
          </cell>
          <cell r="N4805">
            <v>211</v>
          </cell>
          <cell r="O4805">
            <v>39604</v>
          </cell>
          <cell r="P4805">
            <v>35277</v>
          </cell>
        </row>
        <row r="4806">
          <cell r="A4806" t="str">
            <v>ESF1</v>
          </cell>
          <cell r="B4806" t="str">
            <v>YDR365C</v>
          </cell>
          <cell r="C4806" t="str">
            <v>Nucleolar protein involved in pre-rRNA processing; depletion causes severely decreased 18S rRNA levels</v>
          </cell>
          <cell r="D4806" t="str">
            <v>S000002773</v>
          </cell>
          <cell r="E4806" t="str">
            <v>ORF</v>
          </cell>
          <cell r="F4806" t="str">
            <v>Verified</v>
          </cell>
          <cell r="H4806" t="str">
            <v>chromosome 4</v>
          </cell>
          <cell r="J4806">
            <v>4</v>
          </cell>
          <cell r="K4806">
            <v>1206376</v>
          </cell>
          <cell r="L4806">
            <v>1204490</v>
          </cell>
          <cell r="M4806" t="str">
            <v>C</v>
          </cell>
          <cell r="O4806">
            <v>39604</v>
          </cell>
          <cell r="P4806">
            <v>35277</v>
          </cell>
        </row>
        <row r="4807">
          <cell r="B4807" t="str">
            <v>YDR366C</v>
          </cell>
          <cell r="C4807" t="str">
            <v>Putative protein of unknown function</v>
          </cell>
          <cell r="D4807" t="str">
            <v>S000002774</v>
          </cell>
          <cell r="E4807" t="str">
            <v>ORF</v>
          </cell>
          <cell r="F4807" t="str">
            <v>Uncharacterized</v>
          </cell>
          <cell r="H4807" t="str">
            <v>chromosome 4</v>
          </cell>
          <cell r="J4807">
            <v>4</v>
          </cell>
          <cell r="K4807">
            <v>1212829</v>
          </cell>
          <cell r="L4807">
            <v>1212431</v>
          </cell>
          <cell r="M4807" t="str">
            <v>C</v>
          </cell>
          <cell r="O4807">
            <v>39604</v>
          </cell>
          <cell r="P4807">
            <v>35277</v>
          </cell>
        </row>
        <row r="4808">
          <cell r="A4808" t="str">
            <v>KEI1</v>
          </cell>
          <cell r="B4808" t="str">
            <v>YDR367W</v>
          </cell>
          <cell r="C4808" t="str">
            <v>Component of inositol phosphorylceramide (IPC) synthase; forms a complex with Aur1p and regulates its activity; required for IPC synthase complex localization to the Golgi; post-translationally processed by Kex2p; KEI1 is an essential gene</v>
          </cell>
          <cell r="D4808" t="str">
            <v>S000002775</v>
          </cell>
          <cell r="E4808" t="str">
            <v>ORF</v>
          </cell>
          <cell r="F4808" t="str">
            <v>Verified</v>
          </cell>
          <cell r="H4808" t="str">
            <v>chromosome 4</v>
          </cell>
          <cell r="J4808">
            <v>4</v>
          </cell>
          <cell r="K4808">
            <v>1212841</v>
          </cell>
          <cell r="L4808">
            <v>1213607</v>
          </cell>
          <cell r="M4808" t="str">
            <v>W</v>
          </cell>
          <cell r="O4808">
            <v>39604</v>
          </cell>
          <cell r="P4808">
            <v>35277</v>
          </cell>
        </row>
        <row r="4809">
          <cell r="A4809" t="str">
            <v>YPR1</v>
          </cell>
          <cell r="B4809" t="str">
            <v>YDR368W</v>
          </cell>
          <cell r="C4809" t="str">
            <v>NADPH-dependent aldo-keto reductase, reduces multiple substrates including 2-methylbutyraldehyde and D,L-glyceraldehyde, expression is induced by osmotic and oxidative stress; functionally redundant with other aldo-keto reductases</v>
          </cell>
          <cell r="D4809" t="str">
            <v>S000002776</v>
          </cell>
          <cell r="E4809" t="str">
            <v>ORF</v>
          </cell>
          <cell r="F4809" t="str">
            <v>Verified</v>
          </cell>
          <cell r="H4809" t="str">
            <v>chromosome 4</v>
          </cell>
          <cell r="I4809" t="str">
            <v>L000003084</v>
          </cell>
          <cell r="J4809">
            <v>4</v>
          </cell>
          <cell r="K4809">
            <v>1213897</v>
          </cell>
          <cell r="L4809">
            <v>1214835</v>
          </cell>
          <cell r="M4809" t="str">
            <v>W</v>
          </cell>
          <cell r="O4809">
            <v>39604</v>
          </cell>
          <cell r="P4809">
            <v>35277</v>
          </cell>
        </row>
        <row r="4810">
          <cell r="A4810" t="str">
            <v>XRS2</v>
          </cell>
          <cell r="B4810" t="str">
            <v>YDR369C</v>
          </cell>
          <cell r="C4810" t="str">
            <v>Protein required for DNA repair; component of the Mre11 complex, which is involved in double strand breaks, meiotic recombination, telomere maintenance, and checkpoint signaling</v>
          </cell>
          <cell r="D4810" t="str">
            <v>S000002777</v>
          </cell>
          <cell r="E4810" t="str">
            <v>ORF</v>
          </cell>
          <cell r="F4810" t="str">
            <v>Verified</v>
          </cell>
          <cell r="H4810" t="str">
            <v>chromosome 4</v>
          </cell>
          <cell r="I4810" t="str">
            <v>L000002489</v>
          </cell>
          <cell r="J4810">
            <v>4</v>
          </cell>
          <cell r="K4810">
            <v>1217573</v>
          </cell>
          <cell r="L4810">
            <v>1215009</v>
          </cell>
          <cell r="M4810" t="str">
            <v>C</v>
          </cell>
          <cell r="N4810">
            <v>211</v>
          </cell>
          <cell r="O4810">
            <v>39604</v>
          </cell>
          <cell r="P4810">
            <v>35277</v>
          </cell>
        </row>
        <row r="4811">
          <cell r="B4811" t="str">
            <v>YDR370C</v>
          </cell>
          <cell r="C4811" t="str">
            <v>Putative protein of unknown function</v>
          </cell>
          <cell r="D4811" t="str">
            <v>S000002778</v>
          </cell>
          <cell r="E4811" t="str">
            <v>ORF</v>
          </cell>
          <cell r="F4811" t="str">
            <v>Uncharacterized</v>
          </cell>
          <cell r="H4811" t="str">
            <v>chromosome 4</v>
          </cell>
          <cell r="J4811">
            <v>4</v>
          </cell>
          <cell r="K4811">
            <v>1219103</v>
          </cell>
          <cell r="L4811">
            <v>1217775</v>
          </cell>
          <cell r="M4811" t="str">
            <v>C</v>
          </cell>
          <cell r="O4811">
            <v>39604</v>
          </cell>
          <cell r="P4811">
            <v>35277</v>
          </cell>
        </row>
        <row r="4812">
          <cell r="A4812" t="str">
            <v>CTS2</v>
          </cell>
          <cell r="B4812" t="str">
            <v>YDR371W</v>
          </cell>
          <cell r="C4812" t="str">
            <v>Protein similar to Ashbya gossypii sporulation-specific chitinase</v>
          </cell>
          <cell r="D4812" t="str">
            <v>S000002779</v>
          </cell>
          <cell r="E4812" t="str">
            <v>ORF</v>
          </cell>
          <cell r="F4812" t="str">
            <v>Uncharacterized</v>
          </cell>
          <cell r="H4812" t="str">
            <v>chromosome 4</v>
          </cell>
          <cell r="J4812">
            <v>4</v>
          </cell>
          <cell r="K4812">
            <v>1219406</v>
          </cell>
          <cell r="L4812">
            <v>1220941</v>
          </cell>
          <cell r="M4812" t="str">
            <v>W</v>
          </cell>
          <cell r="O4812">
            <v>39604</v>
          </cell>
          <cell r="P4812">
            <v>35277</v>
          </cell>
        </row>
        <row r="4813">
          <cell r="B4813" t="str">
            <v>YDR371C-A</v>
          </cell>
          <cell r="C4813" t="str">
            <v>Dubious open reading frame unlikely to encode a protein, based on available experimental and comparative sequence data; completeley overlaps the uncharacterized gene CTS2/YDR371W; identified by expression profiling and mass spectrometry</v>
          </cell>
          <cell r="D4813" t="str">
            <v>S000028822</v>
          </cell>
          <cell r="E4813" t="str">
            <v>ORF</v>
          </cell>
          <cell r="F4813" t="str">
            <v>Dubious</v>
          </cell>
          <cell r="H4813" t="str">
            <v>chromosome 4</v>
          </cell>
          <cell r="J4813">
            <v>4</v>
          </cell>
          <cell r="K4813">
            <v>1219606</v>
          </cell>
          <cell r="L4813">
            <v>1219502</v>
          </cell>
          <cell r="M4813" t="str">
            <v>C</v>
          </cell>
          <cell r="O4813">
            <v>39604</v>
          </cell>
          <cell r="P4813">
            <v>37831</v>
          </cell>
        </row>
        <row r="4814">
          <cell r="A4814" t="str">
            <v>VPS74</v>
          </cell>
          <cell r="B4814" t="str">
            <v>YDR372C</v>
          </cell>
          <cell r="C4814" t="str">
            <v>Protein required for Golgi localization of glycosyltransferases; binds the cytosolic domains of Golgi glycosyltransferases; binding to PtdIns4P required for Golgi targeting and function; tetramer formation required for function</v>
          </cell>
          <cell r="D4814" t="str">
            <v>S000002780</v>
          </cell>
          <cell r="E4814" t="str">
            <v>ORF</v>
          </cell>
          <cell r="F4814" t="str">
            <v>Verified</v>
          </cell>
          <cell r="G4814" t="str">
            <v>API1</v>
          </cell>
          <cell r="H4814" t="str">
            <v>chromosome 4</v>
          </cell>
          <cell r="J4814">
            <v>4</v>
          </cell>
          <cell r="K4814">
            <v>1222142</v>
          </cell>
          <cell r="L4814">
            <v>1221105</v>
          </cell>
          <cell r="M4814" t="str">
            <v>C</v>
          </cell>
          <cell r="O4814">
            <v>39604</v>
          </cell>
          <cell r="P4814">
            <v>35277</v>
          </cell>
        </row>
        <row r="4815">
          <cell r="A4815" t="str">
            <v>FRQ1</v>
          </cell>
          <cell r="B4815" t="str">
            <v>YDR373W</v>
          </cell>
          <cell r="C4815" t="str">
            <v>N-myristoylated calcium-binding protein that may have a role in intracellular signaling through its regulation of the phosphatidylinositol 4-kinase Pik1p; member of the recoverin/frequenin branch of the EF-hand superfamily</v>
          </cell>
          <cell r="D4815" t="str">
            <v>S000002781</v>
          </cell>
          <cell r="E4815" t="str">
            <v>ORF</v>
          </cell>
          <cell r="F4815" t="str">
            <v>Verified</v>
          </cell>
          <cell r="H4815" t="str">
            <v>chromosome 4</v>
          </cell>
          <cell r="J4815">
            <v>4</v>
          </cell>
          <cell r="K4815">
            <v>1222752</v>
          </cell>
          <cell r="L4815">
            <v>1223324</v>
          </cell>
          <cell r="M4815" t="str">
            <v>W</v>
          </cell>
          <cell r="O4815">
            <v>39604</v>
          </cell>
          <cell r="P4815">
            <v>35277</v>
          </cell>
        </row>
        <row r="4816">
          <cell r="B4816" t="str">
            <v>YDR374C</v>
          </cell>
          <cell r="C4816" t="str">
            <v>Putative protein of unknown function</v>
          </cell>
          <cell r="D4816" t="str">
            <v>S000002782</v>
          </cell>
          <cell r="E4816" t="str">
            <v>ORF</v>
          </cell>
          <cell r="F4816" t="str">
            <v>Uncharacterized</v>
          </cell>
          <cell r="H4816" t="str">
            <v>chromosome 4</v>
          </cell>
          <cell r="J4816">
            <v>4</v>
          </cell>
          <cell r="K4816">
            <v>1224387</v>
          </cell>
          <cell r="L4816">
            <v>1223467</v>
          </cell>
          <cell r="M4816" t="str">
            <v>C</v>
          </cell>
          <cell r="O4816">
            <v>39604</v>
          </cell>
          <cell r="P4816">
            <v>35277</v>
          </cell>
        </row>
        <row r="4817">
          <cell r="B4817" t="str">
            <v>YDR374W-A</v>
          </cell>
          <cell r="C4817" t="str">
            <v>Putative protein of unknown function</v>
          </cell>
          <cell r="D4817" t="str">
            <v>S000113553</v>
          </cell>
          <cell r="E4817" t="str">
            <v>ORF</v>
          </cell>
          <cell r="F4817" t="str">
            <v>Uncharacterized</v>
          </cell>
          <cell r="H4817" t="str">
            <v>chromosome 4</v>
          </cell>
          <cell r="J4817">
            <v>4</v>
          </cell>
          <cell r="K4817">
            <v>1224750</v>
          </cell>
          <cell r="L4817">
            <v>1225019</v>
          </cell>
          <cell r="M4817" t="str">
            <v>W</v>
          </cell>
          <cell r="O4817">
            <v>39604</v>
          </cell>
          <cell r="P4817">
            <v>38672</v>
          </cell>
        </row>
        <row r="4818">
          <cell r="A4818" t="str">
            <v>BCS1</v>
          </cell>
          <cell r="B4818" t="str">
            <v>YDR375C</v>
          </cell>
          <cell r="C4818" t="str">
            <v>Mitochondrial protein of the AAA ATPase family; has ATP-dependent chaperone activity; required for assembly of Rip1p and Qcr10p into cytochrome bc(1) complex; mutations in human homolog BCS1L are linked to neonatal mitochondrial diseases</v>
          </cell>
          <cell r="D4818" t="str">
            <v>S000002783</v>
          </cell>
          <cell r="E4818" t="str">
            <v>ORF</v>
          </cell>
          <cell r="F4818" t="str">
            <v>Verified</v>
          </cell>
          <cell r="H4818" t="str">
            <v>chromosome 4</v>
          </cell>
          <cell r="I4818" t="str">
            <v>L000000164</v>
          </cell>
          <cell r="J4818">
            <v>4</v>
          </cell>
          <cell r="K4818">
            <v>1226529</v>
          </cell>
          <cell r="L4818">
            <v>1225159</v>
          </cell>
          <cell r="M4818" t="str">
            <v>C</v>
          </cell>
          <cell r="O4818">
            <v>39604</v>
          </cell>
          <cell r="P4818">
            <v>35277</v>
          </cell>
        </row>
        <row r="4819">
          <cell r="A4819" t="str">
            <v>ARH1</v>
          </cell>
          <cell r="B4819" t="str">
            <v>YDR376W</v>
          </cell>
          <cell r="C4819" t="str">
            <v>Oxidoreductase of the mitochondrial inner membrane, involved in cytoplasmic and mitochondrial iron homeostasis and required for activity of Fe-S cluster-containing enzymes; one of the few mitochondrial proteins essential for viability</v>
          </cell>
          <cell r="D4819" t="str">
            <v>S000002784</v>
          </cell>
          <cell r="E4819" t="str">
            <v>ORF</v>
          </cell>
          <cell r="F4819" t="str">
            <v>Verified</v>
          </cell>
          <cell r="H4819" t="str">
            <v>chromosome 4</v>
          </cell>
          <cell r="I4819" t="str">
            <v>L000002799</v>
          </cell>
          <cell r="J4819">
            <v>4</v>
          </cell>
          <cell r="K4819">
            <v>1226815</v>
          </cell>
          <cell r="L4819">
            <v>1228296</v>
          </cell>
          <cell r="M4819" t="str">
            <v>W</v>
          </cell>
          <cell r="O4819">
            <v>39604</v>
          </cell>
          <cell r="P4819">
            <v>35277</v>
          </cell>
        </row>
        <row r="4820">
          <cell r="A4820" t="str">
            <v>ATP17</v>
          </cell>
          <cell r="B4820" t="str">
            <v>YDR377W</v>
          </cell>
          <cell r="C4820" t="str">
            <v>Subunit f of the F0 sector of mitochondrial F1F0 ATP synthase, which is a large, evolutionarily conserved enzyme complex required for ATP synthesis</v>
          </cell>
          <cell r="D4820" t="str">
            <v>S000002785</v>
          </cell>
          <cell r="E4820" t="str">
            <v>ORF</v>
          </cell>
          <cell r="F4820" t="str">
            <v>Verified</v>
          </cell>
          <cell r="H4820" t="str">
            <v>chromosome 4</v>
          </cell>
          <cell r="I4820" t="str">
            <v>L000003415</v>
          </cell>
          <cell r="J4820">
            <v>4</v>
          </cell>
          <cell r="K4820">
            <v>1228604</v>
          </cell>
          <cell r="L4820">
            <v>1228909</v>
          </cell>
          <cell r="M4820" t="str">
            <v>W</v>
          </cell>
          <cell r="O4820">
            <v>39604</v>
          </cell>
          <cell r="P4820">
            <v>35277</v>
          </cell>
        </row>
        <row r="4821">
          <cell r="A4821" t="str">
            <v>LSM6</v>
          </cell>
          <cell r="B4821" t="str">
            <v>YDR378C</v>
          </cell>
          <cell r="C4821" t="str">
            <v>Lsm (Like Sm) protein; part of heteroheptameric complexes (Lsm2p-7p and either Lsm1p or 8p): cytoplasmic Lsm1p complex involved in mRNA decay; nuclear Lsm8p complex part of U6 snRNP and possibly involved in processing tRNA, snoRNA, and rRNA</v>
          </cell>
          <cell r="D4821" t="str">
            <v>S000002786</v>
          </cell>
          <cell r="E4821" t="str">
            <v>ORF</v>
          </cell>
          <cell r="F4821" t="str">
            <v>Verified</v>
          </cell>
          <cell r="H4821" t="str">
            <v>chromosome 4</v>
          </cell>
          <cell r="I4821" t="str">
            <v>L000004685</v>
          </cell>
          <cell r="J4821">
            <v>4</v>
          </cell>
          <cell r="K4821">
            <v>1229602</v>
          </cell>
          <cell r="L4821">
            <v>1229342</v>
          </cell>
          <cell r="M4821" t="str">
            <v>C</v>
          </cell>
          <cell r="O4821">
            <v>39604</v>
          </cell>
          <cell r="P4821" t="str">
            <v>1996-07-31|2005-11-22</v>
          </cell>
        </row>
        <row r="4822">
          <cell r="A4822" t="str">
            <v>RGA2</v>
          </cell>
          <cell r="B4822" t="str">
            <v>YDR379W</v>
          </cell>
          <cell r="C4822" t="str">
            <v>GTPase-activating protein for the polarity-establishment protein Cdc42p; implicated in control of septin organization, pheromone response, and haploid invasive growth; regulated by Pho85p and Cdc28p</v>
          </cell>
          <cell r="D4822" t="str">
            <v>S000002787</v>
          </cell>
          <cell r="E4822" t="str">
            <v>ORF</v>
          </cell>
          <cell r="F4822" t="str">
            <v>Verified</v>
          </cell>
          <cell r="H4822" t="str">
            <v>chromosome 4</v>
          </cell>
          <cell r="I4822" t="str">
            <v>L000004022</v>
          </cell>
          <cell r="J4822">
            <v>4</v>
          </cell>
          <cell r="K4822">
            <v>1230160</v>
          </cell>
          <cell r="L4822">
            <v>1233189</v>
          </cell>
          <cell r="M4822" t="str">
            <v>W</v>
          </cell>
          <cell r="O4822">
            <v>39604</v>
          </cell>
          <cell r="P4822">
            <v>35277</v>
          </cell>
        </row>
        <row r="4823">
          <cell r="B4823" t="str">
            <v>YDR379C-A</v>
          </cell>
          <cell r="C4823" t="str">
            <v>Putative protein of unknown function; identified by homology with other fungi; GFP-fusion protein localized to the mitochondrion</v>
          </cell>
          <cell r="D4823" t="str">
            <v>S000007605</v>
          </cell>
          <cell r="E4823" t="str">
            <v>ORF</v>
          </cell>
          <cell r="F4823" t="str">
            <v>Uncharacterized</v>
          </cell>
          <cell r="H4823" t="str">
            <v>chromosome 4</v>
          </cell>
          <cell r="J4823">
            <v>4</v>
          </cell>
          <cell r="K4823">
            <v>1233510</v>
          </cell>
          <cell r="L4823">
            <v>1233271</v>
          </cell>
          <cell r="M4823" t="str">
            <v>C</v>
          </cell>
          <cell r="O4823">
            <v>39604</v>
          </cell>
          <cell r="P4823">
            <v>36948</v>
          </cell>
        </row>
        <row r="4824">
          <cell r="A4824" t="str">
            <v>ARO10</v>
          </cell>
          <cell r="B4824" t="str">
            <v>YDR380W</v>
          </cell>
          <cell r="C4824" t="str">
            <v>Phenylpyruvate decarboxylase, catalyzes decarboxylation of phenylpyruvate to phenylacetaldehyde, which is the first specific step in the Ehrlich pathway</v>
          </cell>
          <cell r="D4824" t="str">
            <v>S000002788</v>
          </cell>
          <cell r="E4824" t="str">
            <v>ORF</v>
          </cell>
          <cell r="F4824" t="str">
            <v>Verified</v>
          </cell>
          <cell r="H4824" t="str">
            <v>chromosome 4</v>
          </cell>
          <cell r="J4824">
            <v>4</v>
          </cell>
          <cell r="K4824">
            <v>1234211</v>
          </cell>
          <cell r="L4824">
            <v>1236118</v>
          </cell>
          <cell r="M4824" t="str">
            <v>W</v>
          </cell>
          <cell r="O4824">
            <v>39604</v>
          </cell>
          <cell r="P4824">
            <v>35277</v>
          </cell>
        </row>
        <row r="4825">
          <cell r="A4825" t="str">
            <v>YRA1</v>
          </cell>
          <cell r="B4825" t="str">
            <v>YDR381W</v>
          </cell>
          <cell r="C4825" t="str">
            <v>RNA binding protein required for export of poly(A)+ mRNA from the nucleus; proposed to couple mRNA export with 3' end processing via its interactions with Mex67p and Pcf11p; functionally redundant with Yra2p, another REF family member</v>
          </cell>
          <cell r="D4825" t="str">
            <v>S000002789</v>
          </cell>
          <cell r="E4825" t="str">
            <v>ORF</v>
          </cell>
          <cell r="F4825" t="str">
            <v>Verified</v>
          </cell>
          <cell r="G4825" t="str">
            <v>SHE11</v>
          </cell>
          <cell r="H4825" t="str">
            <v>chromosome 4</v>
          </cell>
          <cell r="I4825" t="str">
            <v>L000002959|L000002873</v>
          </cell>
          <cell r="J4825">
            <v>4</v>
          </cell>
          <cell r="K4825">
            <v>1236551</v>
          </cell>
          <cell r="L4825">
            <v>1237997</v>
          </cell>
          <cell r="M4825" t="str">
            <v>W</v>
          </cell>
          <cell r="O4825">
            <v>39604</v>
          </cell>
          <cell r="P4825" t="str">
            <v>1999-07-17|1996-07-31</v>
          </cell>
        </row>
        <row r="4826">
          <cell r="B4826" t="str">
            <v>YDR381C-A</v>
          </cell>
          <cell r="C4826" t="str">
            <v>Protein of unknown function, localized to the mitochondrial outer membrane</v>
          </cell>
          <cell r="D4826" t="str">
            <v>S000007650</v>
          </cell>
          <cell r="E4826" t="str">
            <v>ORF</v>
          </cell>
          <cell r="F4826" t="str">
            <v>Verified</v>
          </cell>
          <cell r="H4826" t="str">
            <v>chromosome 4</v>
          </cell>
          <cell r="J4826">
            <v>4</v>
          </cell>
          <cell r="K4826">
            <v>1238843</v>
          </cell>
          <cell r="L4826">
            <v>1238305</v>
          </cell>
          <cell r="M4826" t="str">
            <v>C</v>
          </cell>
          <cell r="O4826">
            <v>39604</v>
          </cell>
          <cell r="P4826" t="str">
            <v>2004-01-26|2001-03-30</v>
          </cell>
        </row>
        <row r="4827">
          <cell r="A4827" t="str">
            <v>RPP2B</v>
          </cell>
          <cell r="B4827" t="str">
            <v>YDR382W</v>
          </cell>
          <cell r="C4827" t="str">
            <v>Ribosomal protein P2 beta, a component of the ribosomal stalk, which is involved in the interaction between translational elongation factors and the ribosome; regulates the accumulation of P1 (Rpp1Ap and Rpp1Bp) in the cytoplasm</v>
          </cell>
          <cell r="D4827" t="str">
            <v>S000002790</v>
          </cell>
          <cell r="E4827" t="str">
            <v>ORF</v>
          </cell>
          <cell r="F4827" t="str">
            <v>Verified</v>
          </cell>
          <cell r="G4827" t="str">
            <v>YP2beta|P2B|L45|YPA1|RPL45</v>
          </cell>
          <cell r="H4827" t="str">
            <v>chromosome 4</v>
          </cell>
          <cell r="I4827" t="str">
            <v>L000001736</v>
          </cell>
          <cell r="J4827">
            <v>4</v>
          </cell>
          <cell r="K4827">
            <v>1239485</v>
          </cell>
          <cell r="L4827">
            <v>1239817</v>
          </cell>
          <cell r="M4827" t="str">
            <v>W</v>
          </cell>
          <cell r="O4827">
            <v>39604</v>
          </cell>
          <cell r="P4827">
            <v>35277</v>
          </cell>
        </row>
        <row r="4828">
          <cell r="A4828" t="str">
            <v>NKP1</v>
          </cell>
          <cell r="B4828" t="str">
            <v>YDR383C</v>
          </cell>
          <cell r="C4828" t="str">
            <v>Non-essential kinetochore protein, subunit of the Ctf19 central kinetochore complex (Ctf19p-Mcm21p-Okp1p-Mcm22p-Mcm16p-Ctf3p-Chl4p-Mcm19p-Nkp1p-Nkp2p-Ame1p-Mtw1p)</v>
          </cell>
          <cell r="D4828" t="str">
            <v>S000002791</v>
          </cell>
          <cell r="E4828" t="str">
            <v>ORF</v>
          </cell>
          <cell r="F4828" t="str">
            <v>Verified</v>
          </cell>
          <cell r="H4828" t="str">
            <v>chromosome 4</v>
          </cell>
          <cell r="J4828">
            <v>4</v>
          </cell>
          <cell r="K4828">
            <v>1240669</v>
          </cell>
          <cell r="L4828">
            <v>1239953</v>
          </cell>
          <cell r="M4828" t="str">
            <v>C</v>
          </cell>
          <cell r="O4828">
            <v>39604</v>
          </cell>
          <cell r="P4828" t="str">
            <v>2003-09-22|1996-07-31</v>
          </cell>
        </row>
        <row r="4829">
          <cell r="A4829" t="str">
            <v>ATO3</v>
          </cell>
          <cell r="B4829" t="str">
            <v>YDR384C</v>
          </cell>
          <cell r="C4829" t="str">
            <v>Plasma membrane protein, regulation pattern suggests a possible role in export of ammonia from the cell; phosphorylated in mitochondria; member of the TC 9.B.33 YaaH family of putative transporters</v>
          </cell>
          <cell r="D4829" t="str">
            <v>S000002792</v>
          </cell>
          <cell r="E4829" t="str">
            <v>ORF</v>
          </cell>
          <cell r="F4829" t="str">
            <v>Verified</v>
          </cell>
          <cell r="H4829" t="str">
            <v>chromosome 4</v>
          </cell>
          <cell r="J4829">
            <v>4</v>
          </cell>
          <cell r="K4829">
            <v>1242024</v>
          </cell>
          <cell r="L4829">
            <v>1241197</v>
          </cell>
          <cell r="M4829" t="str">
            <v>C</v>
          </cell>
          <cell r="O4829">
            <v>39604</v>
          </cell>
          <cell r="P4829">
            <v>35277</v>
          </cell>
        </row>
        <row r="4830">
          <cell r="A4830" t="str">
            <v>EFT2</v>
          </cell>
          <cell r="B4830" t="str">
            <v>YDR385W</v>
          </cell>
          <cell r="C4830" t="str">
            <v>Elongation factor 2 (EF-2), also encoded by EFT1; catalyzes ribosomal translocation during protein synthesis; contains diphthamide, the unique posttranslationally modified histidine residue specifically ADP-ribosylated by diphtheria toxin</v>
          </cell>
          <cell r="D4830" t="str">
            <v>S000002793</v>
          </cell>
          <cell r="E4830" t="str">
            <v>ORF</v>
          </cell>
          <cell r="F4830" t="str">
            <v>Verified</v>
          </cell>
          <cell r="H4830" t="str">
            <v>chromosome 4</v>
          </cell>
          <cell r="I4830" t="str">
            <v>L000000544</v>
          </cell>
          <cell r="J4830">
            <v>4</v>
          </cell>
          <cell r="K4830">
            <v>1243223</v>
          </cell>
          <cell r="L4830">
            <v>1245751</v>
          </cell>
          <cell r="M4830" t="str">
            <v>W</v>
          </cell>
          <cell r="O4830">
            <v>39604</v>
          </cell>
          <cell r="P4830">
            <v>35277</v>
          </cell>
        </row>
        <row r="4831">
          <cell r="A4831" t="str">
            <v>MUS81</v>
          </cell>
          <cell r="B4831" t="str">
            <v>YDR386W</v>
          </cell>
          <cell r="C4831" t="str">
            <v>Subunit of the structure-specific Mms4p-Mus81p endonuclease that cleaves branched DNA; involved in DNA repair, replication fork stability, and joint molecule formation/resolution during meiotic recombination; helix-hairpin-helix protein</v>
          </cell>
          <cell r="D4831" t="str">
            <v>S000002794</v>
          </cell>
          <cell r="E4831" t="str">
            <v>ORF</v>
          </cell>
          <cell r="F4831" t="str">
            <v>Verified</v>
          </cell>
          <cell r="G4831" t="str">
            <v>SLX3</v>
          </cell>
          <cell r="H4831" t="str">
            <v>chromosome 4</v>
          </cell>
          <cell r="I4831" t="str">
            <v>L000004650</v>
          </cell>
          <cell r="J4831">
            <v>4</v>
          </cell>
          <cell r="K4831">
            <v>1246077</v>
          </cell>
          <cell r="L4831">
            <v>1247975</v>
          </cell>
          <cell r="M4831" t="str">
            <v>W</v>
          </cell>
          <cell r="O4831">
            <v>39604</v>
          </cell>
          <cell r="P4831">
            <v>35277</v>
          </cell>
        </row>
        <row r="4832">
          <cell r="B4832" t="str">
            <v>YDR387C</v>
          </cell>
          <cell r="C4832" t="str">
            <v>Putative transporter, member of the sugar porter family; YDR387C is not an essential gene</v>
          </cell>
          <cell r="D4832" t="str">
            <v>S000002795</v>
          </cell>
          <cell r="E4832" t="str">
            <v>ORF</v>
          </cell>
          <cell r="F4832" t="str">
            <v>Uncharacterized</v>
          </cell>
          <cell r="H4832" t="str">
            <v>chromosome 4</v>
          </cell>
          <cell r="J4832">
            <v>4</v>
          </cell>
          <cell r="K4832">
            <v>1249814</v>
          </cell>
          <cell r="L4832">
            <v>1248147</v>
          </cell>
          <cell r="M4832" t="str">
            <v>C</v>
          </cell>
          <cell r="O4832">
            <v>39604</v>
          </cell>
          <cell r="P4832">
            <v>35277</v>
          </cell>
        </row>
        <row r="4833">
          <cell r="A4833" t="str">
            <v>RVS167</v>
          </cell>
          <cell r="B4833" t="str">
            <v>YDR388W</v>
          </cell>
          <cell r="C4833" t="str">
            <v>Actin-associated protein, interacts with Rvs161p to regulate actin cytoskeleton, endocytosis, and viability following starvation or osmotic stress; homolog of mammalian amphiphysin</v>
          </cell>
          <cell r="D4833" t="str">
            <v>S000002796</v>
          </cell>
          <cell r="E4833" t="str">
            <v>ORF</v>
          </cell>
          <cell r="F4833" t="str">
            <v>Verified</v>
          </cell>
          <cell r="H4833" t="str">
            <v>chromosome 4</v>
          </cell>
          <cell r="I4833" t="str">
            <v>L000001789</v>
          </cell>
          <cell r="J4833">
            <v>4</v>
          </cell>
          <cell r="K4833">
            <v>1250179</v>
          </cell>
          <cell r="L4833">
            <v>1251627</v>
          </cell>
          <cell r="M4833" t="str">
            <v>W</v>
          </cell>
          <cell r="O4833">
            <v>39604</v>
          </cell>
          <cell r="P4833">
            <v>35277</v>
          </cell>
        </row>
        <row r="4834">
          <cell r="A4834" t="str">
            <v>SAC7</v>
          </cell>
          <cell r="B4834" t="str">
            <v>YDR389W</v>
          </cell>
          <cell r="C4834" t="str">
            <v>GTPase activating protein (GAP) for Rho1p, involved in signaling to the actin cytoskeleton, null mutations suppress tor2 mutations and temperature sensitive mutations in actin; potential Cdc28p substrate</v>
          </cell>
          <cell r="D4834" t="str">
            <v>S000002797</v>
          </cell>
          <cell r="E4834" t="str">
            <v>ORF</v>
          </cell>
          <cell r="F4834" t="str">
            <v>Verified</v>
          </cell>
          <cell r="H4834" t="str">
            <v>chromosome 4</v>
          </cell>
          <cell r="I4834" t="str">
            <v>L000001794</v>
          </cell>
          <cell r="J4834">
            <v>4</v>
          </cell>
          <cell r="K4834">
            <v>1252530</v>
          </cell>
          <cell r="L4834">
            <v>1254494</v>
          </cell>
          <cell r="M4834" t="str">
            <v>W</v>
          </cell>
          <cell r="N4834">
            <v>220</v>
          </cell>
          <cell r="O4834">
            <v>39604</v>
          </cell>
          <cell r="P4834">
            <v>35277</v>
          </cell>
        </row>
        <row r="4835">
          <cell r="A4835" t="str">
            <v>UBA2</v>
          </cell>
          <cell r="B4835" t="str">
            <v>YDR390C</v>
          </cell>
          <cell r="C4835" t="str">
            <v>Subunit of a heterodimeric nuclear SUMO activating enzyme (E1) with Aos1p; activates Smt3p (SUMO) before its conjugation to proteins (sumoylation), which may play a role in protein targeting; essential for viability</v>
          </cell>
          <cell r="D4835" t="str">
            <v>S000002798</v>
          </cell>
          <cell r="E4835" t="str">
            <v>ORF</v>
          </cell>
          <cell r="F4835" t="str">
            <v>Verified</v>
          </cell>
          <cell r="G4835" t="str">
            <v>UAL1</v>
          </cell>
          <cell r="H4835" t="str">
            <v>chromosome 4</v>
          </cell>
          <cell r="I4835" t="str">
            <v>L000002404</v>
          </cell>
          <cell r="J4835">
            <v>4</v>
          </cell>
          <cell r="K4835">
            <v>1256840</v>
          </cell>
          <cell r="L4835">
            <v>1254930</v>
          </cell>
          <cell r="M4835" t="str">
            <v>C</v>
          </cell>
          <cell r="O4835">
            <v>39604</v>
          </cell>
          <cell r="P4835">
            <v>35277</v>
          </cell>
        </row>
        <row r="4836">
          <cell r="B4836" t="str">
            <v>YDR391C</v>
          </cell>
          <cell r="C4836" t="str">
            <v>Putative protein of unknown function, possibly involved in zinc homeostasis; Bdf1p-dependent transcription induced by salt stress; green fluorescent protein (GFP)-fusion protein localizes to both the cytoplasm and the nucleus</v>
          </cell>
          <cell r="D4836" t="str">
            <v>S000002799</v>
          </cell>
          <cell r="E4836" t="str">
            <v>ORF</v>
          </cell>
          <cell r="F4836" t="str">
            <v>Uncharacterized</v>
          </cell>
          <cell r="H4836" t="str">
            <v>chromosome 4</v>
          </cell>
          <cell r="J4836">
            <v>4</v>
          </cell>
          <cell r="K4836">
            <v>1258049</v>
          </cell>
          <cell r="L4836">
            <v>1257351</v>
          </cell>
          <cell r="M4836" t="str">
            <v>C</v>
          </cell>
          <cell r="O4836">
            <v>39604</v>
          </cell>
          <cell r="P4836">
            <v>35277</v>
          </cell>
        </row>
        <row r="4837">
          <cell r="A4837" t="str">
            <v>SPT3</v>
          </cell>
          <cell r="B4837" t="str">
            <v>YDR392W</v>
          </cell>
          <cell r="C4837" t="str">
            <v>Subunit of the SAGA and SAGA-like transcriptional regulatory complexes, interacts with Spt15p to activate transcription of some RNA polymerase II-dependent genes, also functions to inhibit transcription at some promoters</v>
          </cell>
          <cell r="D4837" t="str">
            <v>S000002800</v>
          </cell>
          <cell r="E4837" t="str">
            <v>ORF</v>
          </cell>
          <cell r="F4837" t="str">
            <v>Verified</v>
          </cell>
          <cell r="H4837" t="str">
            <v>chromosome 4</v>
          </cell>
          <cell r="I4837" t="str">
            <v>L000002029</v>
          </cell>
          <cell r="J4837">
            <v>4</v>
          </cell>
          <cell r="K4837">
            <v>1258689</v>
          </cell>
          <cell r="L4837">
            <v>1259702</v>
          </cell>
          <cell r="M4837" t="str">
            <v>W</v>
          </cell>
          <cell r="O4837">
            <v>39604</v>
          </cell>
          <cell r="P4837">
            <v>35277</v>
          </cell>
        </row>
        <row r="4838">
          <cell r="A4838" t="str">
            <v>SHE9</v>
          </cell>
          <cell r="B4838" t="str">
            <v>YDR393W</v>
          </cell>
          <cell r="C4838" t="str">
            <v>Mitochondrial inner membrane protein required for normal mitochondrial morphology, may be involved in fission of the inner membrane; forms a homo-oligomeric complex</v>
          </cell>
          <cell r="D4838" t="str">
            <v>S000002801</v>
          </cell>
          <cell r="E4838" t="str">
            <v>ORF</v>
          </cell>
          <cell r="F4838" t="str">
            <v>Verified</v>
          </cell>
          <cell r="G4838" t="str">
            <v>MDM33</v>
          </cell>
          <cell r="H4838" t="str">
            <v>chromosome 4</v>
          </cell>
          <cell r="I4838" t="str">
            <v>L000002871</v>
          </cell>
          <cell r="J4838">
            <v>4</v>
          </cell>
          <cell r="K4838">
            <v>1259894</v>
          </cell>
          <cell r="L4838">
            <v>1261264</v>
          </cell>
          <cell r="M4838" t="str">
            <v>W</v>
          </cell>
          <cell r="O4838">
            <v>39604</v>
          </cell>
          <cell r="P4838">
            <v>35277</v>
          </cell>
        </row>
        <row r="4839">
          <cell r="A4839" t="str">
            <v>RPT3</v>
          </cell>
          <cell r="B4839" t="str">
            <v>YDR394W</v>
          </cell>
          <cell r="C4839" t="str">
            <v>One of six ATPases of the 19S regulatory particle of the 26S proteasome involved in the degradation of ubiquitinated substrates; substrate of N-acetyltransferase B</v>
          </cell>
          <cell r="D4839" t="str">
            <v>S000002802</v>
          </cell>
          <cell r="E4839" t="str">
            <v>ORF</v>
          </cell>
          <cell r="F4839" t="str">
            <v>Verified</v>
          </cell>
          <cell r="G4839" t="str">
            <v>YTA2|YNT1</v>
          </cell>
          <cell r="H4839" t="str">
            <v>chromosome 4</v>
          </cell>
          <cell r="I4839" t="str">
            <v>L000002556|L000002537</v>
          </cell>
          <cell r="J4839">
            <v>4</v>
          </cell>
          <cell r="K4839">
            <v>1261674</v>
          </cell>
          <cell r="L4839">
            <v>1262960</v>
          </cell>
          <cell r="M4839" t="str">
            <v>W</v>
          </cell>
          <cell r="O4839">
            <v>39604</v>
          </cell>
          <cell r="P4839">
            <v>35277</v>
          </cell>
        </row>
        <row r="4840">
          <cell r="A4840" t="str">
            <v>SXM1</v>
          </cell>
          <cell r="B4840" t="str">
            <v>YDR395W</v>
          </cell>
          <cell r="C4840" t="str">
            <v>Nuclear transport factor (karyopherin) involved in protein transport between the cytoplasm and nucleoplasm; similar to Nmd5p, Cse1p, Lph2p, and the human cellular apoptosis susceptibility protein, CAS1</v>
          </cell>
          <cell r="D4840" t="str">
            <v>S000002803</v>
          </cell>
          <cell r="E4840" t="str">
            <v>ORF</v>
          </cell>
          <cell r="F4840" t="str">
            <v>Verified</v>
          </cell>
          <cell r="G4840" t="str">
            <v>KAP108</v>
          </cell>
          <cell r="H4840" t="str">
            <v>chromosome 4</v>
          </cell>
          <cell r="I4840" t="str">
            <v>L000003508</v>
          </cell>
          <cell r="J4840">
            <v>4</v>
          </cell>
          <cell r="K4840">
            <v>1263317</v>
          </cell>
          <cell r="L4840">
            <v>1266151</v>
          </cell>
          <cell r="M4840" t="str">
            <v>W</v>
          </cell>
          <cell r="O4840">
            <v>39604</v>
          </cell>
          <cell r="P4840">
            <v>35277</v>
          </cell>
        </row>
        <row r="4841">
          <cell r="B4841" t="str">
            <v>YDR396W</v>
          </cell>
          <cell r="C4841" t="str">
            <v>Dubious open reading frame unlikely to encode a functional protein; extensively overlaps essential NCB2 gene encoding the beta subunit of the NC2 dimeric histone-fold complex</v>
          </cell>
          <cell r="D4841" t="str">
            <v>S000002804</v>
          </cell>
          <cell r="E4841" t="str">
            <v>ORF</v>
          </cell>
          <cell r="F4841" t="str">
            <v>Dubious</v>
          </cell>
          <cell r="H4841" t="str">
            <v>chromosome 4</v>
          </cell>
          <cell r="J4841">
            <v>4</v>
          </cell>
          <cell r="K4841">
            <v>1266288</v>
          </cell>
          <cell r="L4841">
            <v>1266788</v>
          </cell>
          <cell r="M4841" t="str">
            <v>W</v>
          </cell>
          <cell r="O4841">
            <v>39604</v>
          </cell>
          <cell r="P4841">
            <v>35277</v>
          </cell>
        </row>
        <row r="4842">
          <cell r="A4842" t="str">
            <v>NCB2</v>
          </cell>
          <cell r="B4842" t="str">
            <v>YDR397C</v>
          </cell>
          <cell r="C4842" t="str">
            <v>Subunit of a heterodimeric NC2 transcription regulator complex with Bur6p; complex binds to TBP and can repress transcription by preventing preinitiation complex assembly or stimulate activated transcription; homologous to human NC2beta</v>
          </cell>
          <cell r="D4842" t="str">
            <v>S000002805</v>
          </cell>
          <cell r="E4842" t="str">
            <v>ORF</v>
          </cell>
          <cell r="F4842" t="str">
            <v>Verified</v>
          </cell>
          <cell r="G4842" t="str">
            <v>YDR1</v>
          </cell>
          <cell r="H4842" t="str">
            <v>chromosome 4</v>
          </cell>
          <cell r="I4842" t="str">
            <v>L000003241</v>
          </cell>
          <cell r="J4842">
            <v>4</v>
          </cell>
          <cell r="K4842">
            <v>1266891</v>
          </cell>
          <cell r="L4842">
            <v>1266359</v>
          </cell>
          <cell r="M4842" t="str">
            <v>C</v>
          </cell>
          <cell r="O4842">
            <v>39604</v>
          </cell>
          <cell r="P4842">
            <v>35277</v>
          </cell>
        </row>
        <row r="4843">
          <cell r="A4843" t="str">
            <v>UTP5</v>
          </cell>
          <cell r="B4843" t="str">
            <v>YDR398W</v>
          </cell>
          <cell r="C4843" t="str">
            <v>Subunit of U3-containing Small Subunit (SSU) processome complex involved in production of 18S rRNA and assembly of small ribosomal subunit</v>
          </cell>
          <cell r="D4843" t="str">
            <v>S000002806</v>
          </cell>
          <cell r="E4843" t="str">
            <v>ORF</v>
          </cell>
          <cell r="F4843" t="str">
            <v>Verified</v>
          </cell>
          <cell r="H4843" t="str">
            <v>chromosome 4</v>
          </cell>
          <cell r="J4843">
            <v>4</v>
          </cell>
          <cell r="K4843">
            <v>1267464</v>
          </cell>
          <cell r="L4843">
            <v>1269395</v>
          </cell>
          <cell r="M4843" t="str">
            <v>W</v>
          </cell>
          <cell r="O4843">
            <v>39604</v>
          </cell>
          <cell r="P4843">
            <v>35277</v>
          </cell>
        </row>
        <row r="4844">
          <cell r="A4844" t="str">
            <v>HPT1</v>
          </cell>
          <cell r="B4844" t="str">
            <v>YDR399W</v>
          </cell>
          <cell r="C4844" t="str">
            <v>Dimeric hypoxanthine-guanine phosphoribosyltransferase, catalyzes the formation of both inosine monophosphate and guanosine monophosphate; mutations in the human homolog HPRT1 can cause Lesch-Nyhan syndrome and Kelley-Seegmiller syndrome</v>
          </cell>
          <cell r="D4844" t="str">
            <v>S000002807</v>
          </cell>
          <cell r="E4844" t="str">
            <v>ORF</v>
          </cell>
          <cell r="F4844" t="str">
            <v>Verified</v>
          </cell>
          <cell r="G4844" t="str">
            <v>HGPRTase|HPRT|BRA6</v>
          </cell>
          <cell r="H4844" t="str">
            <v>chromosome 4</v>
          </cell>
          <cell r="I4844" t="str">
            <v>L000004313</v>
          </cell>
          <cell r="J4844">
            <v>4</v>
          </cell>
          <cell r="K4844">
            <v>1270061</v>
          </cell>
          <cell r="L4844">
            <v>1270726</v>
          </cell>
          <cell r="M4844" t="str">
            <v>W</v>
          </cell>
          <cell r="O4844">
            <v>39604</v>
          </cell>
          <cell r="P4844">
            <v>35277</v>
          </cell>
        </row>
        <row r="4845">
          <cell r="A4845" t="str">
            <v>URH1</v>
          </cell>
          <cell r="B4845" t="str">
            <v>YDR400W</v>
          </cell>
          <cell r="C4845" t="str">
            <v>Uridine nucleosidase (uridine-cytidine N-ribohydrolase), cleaves N-glycosidic bonds in nucleosides; involved in the pyrimidine salvage and nicotinamide riboside salvage pathways</v>
          </cell>
          <cell r="D4845" t="str">
            <v>S000002808</v>
          </cell>
          <cell r="E4845" t="str">
            <v>ORF</v>
          </cell>
          <cell r="F4845" t="str">
            <v>Verified</v>
          </cell>
          <cell r="H4845" t="str">
            <v>chromosome 4</v>
          </cell>
          <cell r="I4845" t="str">
            <v>S000007492</v>
          </cell>
          <cell r="J4845">
            <v>4</v>
          </cell>
          <cell r="K4845">
            <v>1271056</v>
          </cell>
          <cell r="L4845">
            <v>1272078</v>
          </cell>
          <cell r="M4845" t="str">
            <v>W</v>
          </cell>
          <cell r="O4845">
            <v>39604</v>
          </cell>
          <cell r="P4845" t="str">
            <v>2003-09-22|1996-07-31</v>
          </cell>
        </row>
        <row r="4846">
          <cell r="B4846" t="str">
            <v>YDR401W</v>
          </cell>
          <cell r="C4846" t="str">
            <v>Dubious open reading frame unlikely to encode a functional protein, based on available experimental and comparative sequence data</v>
          </cell>
          <cell r="D4846" t="str">
            <v>S000002809</v>
          </cell>
          <cell r="E4846" t="str">
            <v>ORF</v>
          </cell>
          <cell r="F4846" t="str">
            <v>Dubious</v>
          </cell>
          <cell r="H4846" t="str">
            <v>chromosome 4</v>
          </cell>
          <cell r="J4846">
            <v>4</v>
          </cell>
          <cell r="K4846">
            <v>1272216</v>
          </cell>
          <cell r="L4846">
            <v>1272779</v>
          </cell>
          <cell r="M4846" t="str">
            <v>W</v>
          </cell>
          <cell r="O4846">
            <v>39604</v>
          </cell>
          <cell r="P4846">
            <v>35277</v>
          </cell>
        </row>
        <row r="4847">
          <cell r="A4847" t="str">
            <v>DIT2</v>
          </cell>
          <cell r="B4847" t="str">
            <v>YDR402C</v>
          </cell>
          <cell r="C4847" t="str">
            <v>N-formyltyrosine oxidase, sporulation-specific microsomal enzyme involved in the production of N,N-bisformyl dityrosine required for spore wall maturation, homologous to cytochrome P-450s</v>
          </cell>
          <cell r="D4847" t="str">
            <v>S000002810</v>
          </cell>
          <cell r="E4847" t="str">
            <v>ORF</v>
          </cell>
          <cell r="F4847" t="str">
            <v>Verified</v>
          </cell>
          <cell r="G4847" t="str">
            <v>CYP56</v>
          </cell>
          <cell r="H4847" t="str">
            <v>chromosome 4</v>
          </cell>
          <cell r="I4847" t="str">
            <v>L000000507</v>
          </cell>
          <cell r="J4847">
            <v>4</v>
          </cell>
          <cell r="K4847">
            <v>1273696</v>
          </cell>
          <cell r="L4847">
            <v>1272227</v>
          </cell>
          <cell r="M4847" t="str">
            <v>C</v>
          </cell>
          <cell r="O4847">
            <v>39604</v>
          </cell>
          <cell r="P4847">
            <v>35277</v>
          </cell>
        </row>
        <row r="4848">
          <cell r="A4848" t="str">
            <v>DIT1</v>
          </cell>
          <cell r="B4848" t="str">
            <v>YDR403W</v>
          </cell>
          <cell r="C4848" t="str">
            <v>Sporulation-specific enzyme required for spore wall maturation, involved in the production of a soluble LL-dityrosine-containing precursor of the spore wall; transcripts accumulate at the time of prospore enclosure</v>
          </cell>
          <cell r="D4848" t="str">
            <v>S000002811</v>
          </cell>
          <cell r="E4848" t="str">
            <v>ORF</v>
          </cell>
          <cell r="F4848" t="str">
            <v>Verified</v>
          </cell>
          <cell r="H4848" t="str">
            <v>chromosome 4</v>
          </cell>
          <cell r="I4848" t="str">
            <v>L000000506</v>
          </cell>
          <cell r="J4848">
            <v>4</v>
          </cell>
          <cell r="K4848">
            <v>1274595</v>
          </cell>
          <cell r="L4848">
            <v>1276205</v>
          </cell>
          <cell r="M4848" t="str">
            <v>W</v>
          </cell>
          <cell r="O4848">
            <v>39604</v>
          </cell>
          <cell r="P4848">
            <v>35277</v>
          </cell>
        </row>
        <row r="4849">
          <cell r="A4849" t="str">
            <v>RPB7</v>
          </cell>
          <cell r="B4849" t="str">
            <v>YDR404C</v>
          </cell>
          <cell r="C4849" t="str">
            <v>RNA polymerase II subunit B16; forms two subunit dissociable complex with Rpb4p; involved recruitment of 3'-end processing factors to transcribing RNA polymerase II complex and in export of</v>
          </cell>
          <cell r="D4849" t="str">
            <v>S000002812</v>
          </cell>
          <cell r="E4849" t="str">
            <v>ORF</v>
          </cell>
          <cell r="F4849" t="str">
            <v>Verified</v>
          </cell>
          <cell r="G4849" t="str">
            <v>B16</v>
          </cell>
          <cell r="H4849" t="str">
            <v>chromosome 4</v>
          </cell>
          <cell r="I4849" t="str">
            <v>L000001681</v>
          </cell>
          <cell r="J4849">
            <v>4</v>
          </cell>
          <cell r="K4849">
            <v>1277162</v>
          </cell>
          <cell r="L4849">
            <v>1276647</v>
          </cell>
          <cell r="M4849" t="str">
            <v>C</v>
          </cell>
          <cell r="O4849">
            <v>39604</v>
          </cell>
          <cell r="P4849">
            <v>35277</v>
          </cell>
        </row>
        <row r="4850">
          <cell r="A4850" t="str">
            <v>MRP20</v>
          </cell>
          <cell r="B4850" t="str">
            <v>YDR405W</v>
          </cell>
          <cell r="C4850" t="str">
            <v>Mitochondrial ribosomal protein of the large subunit</v>
          </cell>
          <cell r="D4850" t="str">
            <v>S000002813</v>
          </cell>
          <cell r="E4850" t="str">
            <v>ORF</v>
          </cell>
          <cell r="F4850" t="str">
            <v>Verified</v>
          </cell>
          <cell r="G4850" t="str">
            <v>YmL41|MRPL41</v>
          </cell>
          <cell r="H4850" t="str">
            <v>chromosome 4</v>
          </cell>
          <cell r="I4850" t="str">
            <v>L000001158</v>
          </cell>
          <cell r="J4850">
            <v>4</v>
          </cell>
          <cell r="K4850">
            <v>1277639</v>
          </cell>
          <cell r="L4850">
            <v>1278430</v>
          </cell>
          <cell r="M4850" t="str">
            <v>W</v>
          </cell>
          <cell r="O4850">
            <v>39604</v>
          </cell>
          <cell r="P4850">
            <v>35277</v>
          </cell>
        </row>
        <row r="4851">
          <cell r="A4851" t="str">
            <v>PDR15</v>
          </cell>
          <cell r="B4851" t="str">
            <v>YDR406W</v>
          </cell>
          <cell r="C4851" t="str">
            <v>Plasma membrane ATP binding cassette (ABC) transporter, multidrug transporter and general stress response factor implicated in cellular detoxification; regulated by Pdr1p, Pdr3p and Pdr8p; promoter contains a PDR responsive element</v>
          </cell>
          <cell r="D4851" t="str">
            <v>S000002814</v>
          </cell>
          <cell r="E4851" t="str">
            <v>ORF</v>
          </cell>
          <cell r="F4851" t="str">
            <v>Verified</v>
          </cell>
          <cell r="H4851" t="str">
            <v>chromosome 4</v>
          </cell>
          <cell r="I4851" t="str">
            <v>L000002909</v>
          </cell>
          <cell r="J4851">
            <v>4</v>
          </cell>
          <cell r="K4851">
            <v>1279203</v>
          </cell>
          <cell r="L4851">
            <v>1283792</v>
          </cell>
          <cell r="M4851" t="str">
            <v>W</v>
          </cell>
          <cell r="O4851">
            <v>39604</v>
          </cell>
          <cell r="P4851">
            <v>35277</v>
          </cell>
        </row>
        <row r="4852">
          <cell r="B4852" t="str">
            <v>YDR406W-A</v>
          </cell>
          <cell r="C4852" t="str">
            <v>Dubious open reading frame unlikely to encode a functional protein; identified by fungal homology and RT-PCR</v>
          </cell>
          <cell r="D4852" t="str">
            <v>S000028543</v>
          </cell>
          <cell r="E4852" t="str">
            <v>ORF</v>
          </cell>
          <cell r="F4852" t="str">
            <v>Dubious</v>
          </cell>
          <cell r="G4852" t="str">
            <v>YDR406C-A</v>
          </cell>
          <cell r="H4852" t="str">
            <v>chromosome 4</v>
          </cell>
          <cell r="J4852">
            <v>4</v>
          </cell>
          <cell r="K4852">
            <v>1283792</v>
          </cell>
          <cell r="L4852">
            <v>1284037</v>
          </cell>
          <cell r="M4852" t="str">
            <v>W</v>
          </cell>
          <cell r="O4852">
            <v>39604</v>
          </cell>
          <cell r="P4852">
            <v>37831</v>
          </cell>
        </row>
        <row r="4853">
          <cell r="A4853" t="str">
            <v>TRS120</v>
          </cell>
          <cell r="B4853" t="str">
            <v>YDR407C</v>
          </cell>
          <cell r="C4853" t="str">
            <v>One of 10 subunits of the transport protein particle (TRAPP) complex of the cis-Golgi which mediates vesicle docking and fusion; involved in endoplasmic reticulum (ER) to Golgi membrane traffic</v>
          </cell>
          <cell r="D4853" t="str">
            <v>S000002815</v>
          </cell>
          <cell r="E4853" t="str">
            <v>ORF</v>
          </cell>
          <cell r="F4853" t="str">
            <v>Verified</v>
          </cell>
          <cell r="H4853" t="str">
            <v>chromosome 4</v>
          </cell>
          <cell r="I4853" t="str">
            <v>S000007435</v>
          </cell>
          <cell r="J4853">
            <v>4</v>
          </cell>
          <cell r="K4853">
            <v>1287931</v>
          </cell>
          <cell r="L4853">
            <v>1284062</v>
          </cell>
          <cell r="M4853" t="str">
            <v>C</v>
          </cell>
          <cell r="O4853">
            <v>39604</v>
          </cell>
          <cell r="P4853">
            <v>35277</v>
          </cell>
        </row>
        <row r="4854">
          <cell r="A4854" t="str">
            <v>ADE8</v>
          </cell>
          <cell r="B4854" t="str">
            <v>YDR408C</v>
          </cell>
          <cell r="C4854" t="str">
            <v>Phosphoribosyl-glycinamide transformylase, catalyzes a step in the 'de novo' purine nucleotide biosynthetic pathway</v>
          </cell>
          <cell r="D4854" t="str">
            <v>S000002816</v>
          </cell>
          <cell r="E4854" t="str">
            <v>ORF</v>
          </cell>
          <cell r="F4854" t="str">
            <v>Verified</v>
          </cell>
          <cell r="H4854" t="str">
            <v>chromosome 4</v>
          </cell>
          <cell r="I4854" t="str">
            <v>L000000037</v>
          </cell>
          <cell r="J4854">
            <v>4</v>
          </cell>
          <cell r="K4854">
            <v>1288852</v>
          </cell>
          <cell r="L4854">
            <v>1288208</v>
          </cell>
          <cell r="M4854" t="str">
            <v>C</v>
          </cell>
          <cell r="N4854">
            <v>256</v>
          </cell>
          <cell r="O4854">
            <v>39604</v>
          </cell>
          <cell r="P4854">
            <v>35277</v>
          </cell>
        </row>
        <row r="4855">
          <cell r="A4855" t="str">
            <v>SIZ1</v>
          </cell>
          <cell r="B4855" t="str">
            <v>YDR409W</v>
          </cell>
          <cell r="C4855" t="str">
            <v>SUMO/Smt3 ligase that promotes the attachment of sumo (Smt3p; small ubiquitin-related modifier) to proteins; binds Ubc9p and may bind septins; specifically required for sumoylation of septins in vivo; localized to the septin ring</v>
          </cell>
          <cell r="D4855" t="str">
            <v>S000002817</v>
          </cell>
          <cell r="E4855" t="str">
            <v>ORF</v>
          </cell>
          <cell r="F4855" t="str">
            <v>Verified</v>
          </cell>
          <cell r="G4855" t="str">
            <v>ULL1</v>
          </cell>
          <cell r="H4855" t="str">
            <v>chromosome 4</v>
          </cell>
          <cell r="I4855" t="str">
            <v>S000007589</v>
          </cell>
          <cell r="J4855">
            <v>4</v>
          </cell>
          <cell r="K4855">
            <v>1289399</v>
          </cell>
          <cell r="L4855">
            <v>1292113</v>
          </cell>
          <cell r="M4855" t="str">
            <v>W</v>
          </cell>
          <cell r="O4855">
            <v>39604</v>
          </cell>
          <cell r="P4855">
            <v>35277</v>
          </cell>
        </row>
        <row r="4856">
          <cell r="A4856" t="str">
            <v>STE14</v>
          </cell>
          <cell r="B4856" t="str">
            <v>YDR410C</v>
          </cell>
          <cell r="C4856" t="str">
            <v>Farnesyl cysteine-carboxyl methyltransferase, mediates the carboxyl methylation step during C-terminal CAAX motif processing of a-factor and RAS proteins in the endoplasmic reticulum, localizes to the ER membrane</v>
          </cell>
          <cell r="D4856" t="str">
            <v>S000002818</v>
          </cell>
          <cell r="E4856" t="str">
            <v>ORF</v>
          </cell>
          <cell r="F4856" t="str">
            <v>Verified</v>
          </cell>
          <cell r="H4856" t="str">
            <v>chromosome 4</v>
          </cell>
          <cell r="I4856" t="str">
            <v>L000002121</v>
          </cell>
          <cell r="J4856">
            <v>4</v>
          </cell>
          <cell r="K4856">
            <v>1293084</v>
          </cell>
          <cell r="L4856">
            <v>1292365</v>
          </cell>
          <cell r="M4856" t="str">
            <v>C</v>
          </cell>
          <cell r="N4856">
            <v>259.47000000000003</v>
          </cell>
          <cell r="O4856">
            <v>39604</v>
          </cell>
          <cell r="P4856">
            <v>35277</v>
          </cell>
        </row>
        <row r="4857">
          <cell r="A4857" t="str">
            <v>DFM1</v>
          </cell>
          <cell r="B4857" t="str">
            <v>YDR411C</v>
          </cell>
          <cell r="C4857" t="str">
            <v>ER localized derlin-like family member involved in ER stress and homeostasis; not involved in ERAD or substrate retrotranslocation; interacts with CDC48; contains four transmembrane domains and two SHP boxes</v>
          </cell>
          <cell r="D4857" t="str">
            <v>S000002819</v>
          </cell>
          <cell r="E4857" t="str">
            <v>ORF</v>
          </cell>
          <cell r="F4857" t="str">
            <v>Verified</v>
          </cell>
          <cell r="H4857" t="str">
            <v>chromosome 4</v>
          </cell>
          <cell r="J4857">
            <v>4</v>
          </cell>
          <cell r="K4857">
            <v>1294387</v>
          </cell>
          <cell r="L4857">
            <v>1293362</v>
          </cell>
          <cell r="M4857" t="str">
            <v>C</v>
          </cell>
          <cell r="O4857">
            <v>39604</v>
          </cell>
          <cell r="P4857">
            <v>35277</v>
          </cell>
        </row>
        <row r="4858">
          <cell r="A4858" t="str">
            <v>RRP17</v>
          </cell>
          <cell r="B4858" t="str">
            <v>YDR412W</v>
          </cell>
          <cell r="C4858" t="str">
            <v>Component of the pre-60S pre-ribosomal particle; required for cell viability under standard (aerobic) conditions but not under anaerobic conditions; exonuclease required for 5&amp;#8242; end processing of pre-60S ribosomal RNA</v>
          </cell>
          <cell r="D4858" t="str">
            <v>S000002820</v>
          </cell>
          <cell r="E4858" t="str">
            <v>ORF</v>
          </cell>
          <cell r="F4858" t="str">
            <v>Verified</v>
          </cell>
          <cell r="H4858" t="str">
            <v>chromosome 4</v>
          </cell>
          <cell r="J4858">
            <v>4</v>
          </cell>
          <cell r="K4858">
            <v>1294686</v>
          </cell>
          <cell r="L4858">
            <v>1295393</v>
          </cell>
          <cell r="M4858" t="str">
            <v>W</v>
          </cell>
          <cell r="O4858">
            <v>39604</v>
          </cell>
          <cell r="P4858">
            <v>35277</v>
          </cell>
        </row>
        <row r="4859">
          <cell r="B4859" t="str">
            <v>YDR413C</v>
          </cell>
          <cell r="C4859" t="str">
            <v>Dubious open reading frame unlikely to encode a protein, based on available experimental and comparative sequence data; overlaps the essential uncharacterized ORF YDR412W that is implicated in rRNA processing</v>
          </cell>
          <cell r="D4859" t="str">
            <v>S000002821</v>
          </cell>
          <cell r="E4859" t="str">
            <v>ORF</v>
          </cell>
          <cell r="F4859" t="str">
            <v>Dubious</v>
          </cell>
          <cell r="H4859" t="str">
            <v>chromosome 4</v>
          </cell>
          <cell r="J4859">
            <v>4</v>
          </cell>
          <cell r="K4859">
            <v>1295404</v>
          </cell>
          <cell r="L4859">
            <v>1294829</v>
          </cell>
          <cell r="M4859" t="str">
            <v>C</v>
          </cell>
          <cell r="O4859">
            <v>39604</v>
          </cell>
          <cell r="P4859">
            <v>35277</v>
          </cell>
        </row>
        <row r="4860">
          <cell r="A4860" t="str">
            <v>ERD1</v>
          </cell>
          <cell r="B4860" t="str">
            <v>YDR414C</v>
          </cell>
          <cell r="C4860" t="str">
            <v>Predicted membrane protein required for the retention of lumenal endoplasmic reticulum proteins; mutants secrete the endogenous ER protein, BiP (Kar2p)</v>
          </cell>
          <cell r="D4860" t="str">
            <v>S000002822</v>
          </cell>
          <cell r="E4860" t="str">
            <v>ORF</v>
          </cell>
          <cell r="F4860" t="str">
            <v>Verified</v>
          </cell>
          <cell r="G4860" t="str">
            <v>LDB2</v>
          </cell>
          <cell r="H4860" t="str">
            <v>chromosome 4</v>
          </cell>
          <cell r="I4860" t="str">
            <v>L000000566|L000004741</v>
          </cell>
          <cell r="J4860">
            <v>4</v>
          </cell>
          <cell r="K4860">
            <v>1296679</v>
          </cell>
          <cell r="L4860">
            <v>1295591</v>
          </cell>
          <cell r="M4860" t="str">
            <v>C</v>
          </cell>
          <cell r="O4860">
            <v>39604</v>
          </cell>
          <cell r="P4860">
            <v>35277</v>
          </cell>
        </row>
        <row r="4861">
          <cell r="B4861" t="str">
            <v>YDR415C</v>
          </cell>
          <cell r="C4861" t="str">
            <v>Putative protein of unknown function</v>
          </cell>
          <cell r="D4861" t="str">
            <v>S000002823</v>
          </cell>
          <cell r="E4861" t="str">
            <v>ORF</v>
          </cell>
          <cell r="F4861" t="str">
            <v>Uncharacterized</v>
          </cell>
          <cell r="H4861" t="str">
            <v>chromosome 4</v>
          </cell>
          <cell r="J4861">
            <v>4</v>
          </cell>
          <cell r="K4861">
            <v>1298154</v>
          </cell>
          <cell r="L4861">
            <v>1297030</v>
          </cell>
          <cell r="M4861" t="str">
            <v>C</v>
          </cell>
          <cell r="O4861">
            <v>39604</v>
          </cell>
          <cell r="P4861">
            <v>35277</v>
          </cell>
        </row>
        <row r="4862">
          <cell r="A4862" t="str">
            <v>SYF1</v>
          </cell>
          <cell r="B4862" t="str">
            <v>YDR416W</v>
          </cell>
          <cell r="C4862" t="str">
            <v>Member of the NineTeen Complex (NTC) that contains Prp19p and stabilizes U6 snRNA in catalytic forms of the spliceosome containing U2, U5, and U6 snRNAs; null mutant has splicing defect and arrests in G2/M; homologs in human and C. elegans</v>
          </cell>
          <cell r="D4862" t="str">
            <v>S000002824</v>
          </cell>
          <cell r="E4862" t="str">
            <v>ORF</v>
          </cell>
          <cell r="F4862" t="str">
            <v>Verified</v>
          </cell>
          <cell r="G4862" t="str">
            <v>NTC90</v>
          </cell>
          <cell r="H4862" t="str">
            <v>chromosome 4</v>
          </cell>
          <cell r="I4862" t="str">
            <v>L000004195</v>
          </cell>
          <cell r="J4862">
            <v>4</v>
          </cell>
          <cell r="K4862">
            <v>1298425</v>
          </cell>
          <cell r="L4862">
            <v>1301004</v>
          </cell>
          <cell r="M4862" t="str">
            <v>W</v>
          </cell>
          <cell r="O4862">
            <v>39604</v>
          </cell>
          <cell r="P4862">
            <v>35277</v>
          </cell>
        </row>
        <row r="4863">
          <cell r="A4863" t="str">
            <v>RPL12B</v>
          </cell>
          <cell r="B4863" t="str">
            <v>YDR418W</v>
          </cell>
          <cell r="C4863" t="str">
            <v>Protein component of the large (60S) ribosomal subunit, nearly identical to Rpl12Ap; rpl12a rpl12b double mutant exhibits slow growth and slow translation; has similarity to E. coli L11 and rat L12 ribosomal proteins</v>
          </cell>
          <cell r="D4863" t="str">
            <v>S000002826</v>
          </cell>
          <cell r="E4863" t="str">
            <v>ORF</v>
          </cell>
          <cell r="F4863" t="str">
            <v>Verified</v>
          </cell>
          <cell r="G4863" t="str">
            <v>YL23|L15B|L12B</v>
          </cell>
          <cell r="H4863" t="str">
            <v>chromosome 4</v>
          </cell>
          <cell r="I4863" t="str">
            <v>L000001711</v>
          </cell>
          <cell r="J4863">
            <v>4</v>
          </cell>
          <cell r="K4863">
            <v>1301609</v>
          </cell>
          <cell r="L4863">
            <v>1302106</v>
          </cell>
          <cell r="M4863" t="str">
            <v>W</v>
          </cell>
          <cell r="O4863">
            <v>39604</v>
          </cell>
          <cell r="P4863">
            <v>35277</v>
          </cell>
        </row>
        <row r="4864">
          <cell r="B4864" t="str">
            <v>YDR417C</v>
          </cell>
          <cell r="C4864" t="str">
            <v>Dubious open reading frame unlikely to encode a protein, based on available experimental and comparative sequence data; partially overlaps the verified ORF RPL12B/YDR418W</v>
          </cell>
          <cell r="D4864" t="str">
            <v>S000002825</v>
          </cell>
          <cell r="E4864" t="str">
            <v>ORF</v>
          </cell>
          <cell r="F4864" t="str">
            <v>Dubious</v>
          </cell>
          <cell r="H4864" t="str">
            <v>chromosome 4</v>
          </cell>
          <cell r="J4864">
            <v>4</v>
          </cell>
          <cell r="K4864">
            <v>1301919</v>
          </cell>
          <cell r="L4864">
            <v>1301548</v>
          </cell>
          <cell r="M4864" t="str">
            <v>C</v>
          </cell>
          <cell r="O4864">
            <v>39604</v>
          </cell>
          <cell r="P4864">
            <v>35277</v>
          </cell>
        </row>
        <row r="4865">
          <cell r="A4865" t="str">
            <v>RAD30</v>
          </cell>
          <cell r="B4865" t="str">
            <v>YDR419W</v>
          </cell>
          <cell r="C4865" t="str">
            <v>DNA polymerase eta, involved in translesion synthesis during post-replication repair; catalyzes the synthesis of DNA opposite cyclobutane pyrimidine dimers and other lesions; mutations in human pol eta are responsible for XPV</v>
          </cell>
          <cell r="D4865" t="str">
            <v>S000002827</v>
          </cell>
          <cell r="E4865" t="str">
            <v>ORF</v>
          </cell>
          <cell r="F4865" t="str">
            <v>Verified</v>
          </cell>
          <cell r="G4865" t="str">
            <v>DBH1</v>
          </cell>
          <cell r="H4865" t="str">
            <v>chromosome 4</v>
          </cell>
          <cell r="I4865" t="str">
            <v>L000003523</v>
          </cell>
          <cell r="J4865">
            <v>4</v>
          </cell>
          <cell r="K4865">
            <v>1303167</v>
          </cell>
          <cell r="L4865">
            <v>1305065</v>
          </cell>
          <cell r="M4865" t="str">
            <v>W</v>
          </cell>
          <cell r="O4865">
            <v>39604</v>
          </cell>
          <cell r="P4865">
            <v>35277</v>
          </cell>
        </row>
        <row r="4866">
          <cell r="A4866" t="str">
            <v>HKR1</v>
          </cell>
          <cell r="B4866" t="str">
            <v>YDR420W</v>
          </cell>
          <cell r="C4866" t="str">
            <v>Mucin family member that functions as an osmosensor in the Sho1p-mediated HOG pathway with Msb2p; proposed to be a negative regulator of filamentous growth; mutant displays defects in beta-1,3 glucan synthesis and bud site selection</v>
          </cell>
          <cell r="D4866" t="str">
            <v>S000002828</v>
          </cell>
          <cell r="E4866" t="str">
            <v>ORF</v>
          </cell>
          <cell r="F4866" t="str">
            <v>Verified</v>
          </cell>
          <cell r="H4866" t="str">
            <v>chromosome 4</v>
          </cell>
          <cell r="I4866" t="str">
            <v>L000000788</v>
          </cell>
          <cell r="J4866">
            <v>4</v>
          </cell>
          <cell r="K4866">
            <v>1306260</v>
          </cell>
          <cell r="L4866">
            <v>1311668</v>
          </cell>
          <cell r="M4866" t="str">
            <v>W</v>
          </cell>
          <cell r="O4866">
            <v>39604</v>
          </cell>
          <cell r="P4866">
            <v>35277</v>
          </cell>
        </row>
        <row r="4867">
          <cell r="A4867" t="str">
            <v>ARO80</v>
          </cell>
          <cell r="B4867" t="str">
            <v>YDR421W</v>
          </cell>
          <cell r="C4867" t="str">
            <v>Zinc finger transcriptional activator of the Zn2Cys6 family; activates transcription of aromatic amino acid catabolic genes in the presence of aromatic amino acids</v>
          </cell>
          <cell r="D4867" t="str">
            <v>S000002829</v>
          </cell>
          <cell r="E4867" t="str">
            <v>ORF</v>
          </cell>
          <cell r="F4867" t="str">
            <v>Verified</v>
          </cell>
          <cell r="H4867" t="str">
            <v>chromosome 4</v>
          </cell>
          <cell r="J4867">
            <v>4</v>
          </cell>
          <cell r="K4867">
            <v>1312033</v>
          </cell>
          <cell r="L4867">
            <v>1314885</v>
          </cell>
          <cell r="M4867" t="str">
            <v>W</v>
          </cell>
          <cell r="O4867">
            <v>39604</v>
          </cell>
          <cell r="P4867">
            <v>35277</v>
          </cell>
        </row>
        <row r="4868">
          <cell r="A4868" t="str">
            <v>SIP1</v>
          </cell>
          <cell r="B4868" t="str">
            <v>YDR422C</v>
          </cell>
          <cell r="C4868" t="str">
            <v>Alternate beta-subunit of the Snf1p kinase complex, may confer substrate specificity; vacuolar protein containing KIS (Kinase-Interacting Sequence) and ASC (Association with Snf1 kinase Complex) domains involved in protein interactions</v>
          </cell>
          <cell r="D4868" t="str">
            <v>S000002830</v>
          </cell>
          <cell r="E4868" t="str">
            <v>ORF</v>
          </cell>
          <cell r="F4868" t="str">
            <v>Verified</v>
          </cell>
          <cell r="H4868" t="str">
            <v>chromosome 4</v>
          </cell>
          <cell r="I4868" t="str">
            <v>L000001890</v>
          </cell>
          <cell r="J4868">
            <v>4</v>
          </cell>
          <cell r="K4868">
            <v>1317766</v>
          </cell>
          <cell r="L4868">
            <v>1315319</v>
          </cell>
          <cell r="M4868" t="str">
            <v>C</v>
          </cell>
          <cell r="O4868">
            <v>39604</v>
          </cell>
          <cell r="P4868" t="str">
            <v>1996-07-31|2006-04-12</v>
          </cell>
        </row>
        <row r="4869">
          <cell r="A4869" t="str">
            <v>CAD1</v>
          </cell>
          <cell r="B4869" t="str">
            <v>YDR423C</v>
          </cell>
          <cell r="C4869" t="str">
            <v>AP-1-like basic leucine zipper (bZIP) transcriptional activator involved in stress responses, iron metabolism, and pleiotropic drug resistance; controls a set of genes involved in stabilizing proteins; binds consensus sequence TTACTAA</v>
          </cell>
          <cell r="D4869" t="str">
            <v>S000002831</v>
          </cell>
          <cell r="E4869" t="str">
            <v>ORF</v>
          </cell>
          <cell r="F4869" t="str">
            <v>Verified</v>
          </cell>
          <cell r="G4869" t="str">
            <v>YAP2</v>
          </cell>
          <cell r="H4869" t="str">
            <v>chromosome 4</v>
          </cell>
          <cell r="I4869" t="str">
            <v>L000000206</v>
          </cell>
          <cell r="J4869">
            <v>4</v>
          </cell>
          <cell r="K4869">
            <v>1319268</v>
          </cell>
          <cell r="L4869">
            <v>1318039</v>
          </cell>
          <cell r="M4869" t="str">
            <v>C</v>
          </cell>
          <cell r="N4869">
            <v>271</v>
          </cell>
          <cell r="O4869">
            <v>39604</v>
          </cell>
          <cell r="P4869">
            <v>35277</v>
          </cell>
        </row>
        <row r="4870">
          <cell r="A4870" t="str">
            <v>DYN2</v>
          </cell>
          <cell r="B4870" t="str">
            <v>YDR424C</v>
          </cell>
          <cell r="C4870" t="str">
            <v>Cytoplasmic light chain dynein, microtubule motor protein; proposed to be involved in the assembly of the nuclear pore complex</v>
          </cell>
          <cell r="D4870" t="str">
            <v>S000002832</v>
          </cell>
          <cell r="E4870" t="str">
            <v>ORF</v>
          </cell>
          <cell r="F4870" t="str">
            <v>Verified</v>
          </cell>
          <cell r="G4870" t="str">
            <v>SLC1</v>
          </cell>
          <cell r="H4870" t="str">
            <v>chromosome 4</v>
          </cell>
          <cell r="I4870" t="str">
            <v>L000003064</v>
          </cell>
          <cell r="J4870">
            <v>4</v>
          </cell>
          <cell r="K4870">
            <v>1319834</v>
          </cell>
          <cell r="L4870">
            <v>1319380</v>
          </cell>
          <cell r="M4870" t="str">
            <v>C</v>
          </cell>
          <cell r="O4870">
            <v>39604</v>
          </cell>
          <cell r="P4870">
            <v>35277</v>
          </cell>
        </row>
        <row r="4871">
          <cell r="A4871" t="str">
            <v>SNX41</v>
          </cell>
          <cell r="B4871" t="str">
            <v>YDR425W</v>
          </cell>
          <cell r="C4871" t="str">
            <v>Sorting nexin, involved in the retrieval of late-Golgi SNAREs from the post-Golgi endosome to the trans-Golgi network; interacts with Snx4p</v>
          </cell>
          <cell r="D4871" t="str">
            <v>S000002833</v>
          </cell>
          <cell r="E4871" t="str">
            <v>ORF</v>
          </cell>
          <cell r="F4871" t="str">
            <v>Verified</v>
          </cell>
          <cell r="H4871" t="str">
            <v>chromosome 4</v>
          </cell>
          <cell r="J4871">
            <v>4</v>
          </cell>
          <cell r="K4871">
            <v>1320057</v>
          </cell>
          <cell r="L4871">
            <v>1321934</v>
          </cell>
          <cell r="M4871" t="str">
            <v>W</v>
          </cell>
          <cell r="O4871">
            <v>39604</v>
          </cell>
          <cell r="P4871">
            <v>35277</v>
          </cell>
        </row>
        <row r="4872">
          <cell r="B4872" t="str">
            <v>YDR426C</v>
          </cell>
          <cell r="C4872" t="str">
            <v>Dubious open reading frame unlikely to encode a protein, based on available experimental and comparative sequence data; partially overlaps the verified ORF SNX41</v>
          </cell>
          <cell r="D4872" t="str">
            <v>S000002834</v>
          </cell>
          <cell r="E4872" t="str">
            <v>ORF</v>
          </cell>
          <cell r="F4872" t="str">
            <v>Dubious</v>
          </cell>
          <cell r="H4872" t="str">
            <v>chromosome 4</v>
          </cell>
          <cell r="J4872">
            <v>4</v>
          </cell>
          <cell r="K4872">
            <v>1321999</v>
          </cell>
          <cell r="L4872">
            <v>1321622</v>
          </cell>
          <cell r="M4872" t="str">
            <v>C</v>
          </cell>
          <cell r="O4872">
            <v>39604</v>
          </cell>
          <cell r="P4872">
            <v>35277</v>
          </cell>
        </row>
        <row r="4873">
          <cell r="A4873" t="str">
            <v>RPN9</v>
          </cell>
          <cell r="B4873" t="str">
            <v>YDR427W</v>
          </cell>
          <cell r="C4873" t="str">
            <v>Non-ATPase regulatory subunit of the 26S proteasome, has similarity to putative proteasomal subunits in other species; null mutant is temperature sensitive and exhibits cell cycle and proteasome assembly defects</v>
          </cell>
          <cell r="D4873" t="str">
            <v>S000002835</v>
          </cell>
          <cell r="E4873" t="str">
            <v>ORF</v>
          </cell>
          <cell r="F4873" t="str">
            <v>Verified</v>
          </cell>
          <cell r="H4873" t="str">
            <v>chromosome 4</v>
          </cell>
          <cell r="I4873" t="str">
            <v>L000004309</v>
          </cell>
          <cell r="J4873">
            <v>4</v>
          </cell>
          <cell r="K4873">
            <v>1322198</v>
          </cell>
          <cell r="L4873">
            <v>1323379</v>
          </cell>
          <cell r="M4873" t="str">
            <v>W</v>
          </cell>
          <cell r="O4873">
            <v>39604</v>
          </cell>
          <cell r="P4873">
            <v>35277</v>
          </cell>
        </row>
        <row r="4874">
          <cell r="A4874" t="str">
            <v>BNA7</v>
          </cell>
          <cell r="B4874" t="str">
            <v>YDR428C</v>
          </cell>
          <cell r="C4874" t="str">
            <v>Formylkynurenine formamidase, involved in the de novo biosynthesis of NAD from tryptophan via kynurenine</v>
          </cell>
          <cell r="D4874" t="str">
            <v>S000002836</v>
          </cell>
          <cell r="E4874" t="str">
            <v>ORF</v>
          </cell>
          <cell r="F4874" t="str">
            <v>Verified</v>
          </cell>
          <cell r="H4874" t="str">
            <v>chromosome 4</v>
          </cell>
          <cell r="J4874">
            <v>4</v>
          </cell>
          <cell r="K4874">
            <v>1324232</v>
          </cell>
          <cell r="L4874">
            <v>1323447</v>
          </cell>
          <cell r="M4874" t="str">
            <v>C</v>
          </cell>
          <cell r="O4874">
            <v>39604</v>
          </cell>
          <cell r="P4874">
            <v>35277</v>
          </cell>
        </row>
        <row r="4875">
          <cell r="A4875" t="str">
            <v>TIF35</v>
          </cell>
          <cell r="B4875" t="str">
            <v>YDR429C</v>
          </cell>
          <cell r="C4875" t="str">
            <v>eIF3g subunit of the core complex of translation initiation factor 3 (eIF3), which is essential for translation</v>
          </cell>
          <cell r="D4875" t="str">
            <v>S000002837</v>
          </cell>
          <cell r="E4875" t="str">
            <v>ORF</v>
          </cell>
          <cell r="F4875" t="str">
            <v>Verified</v>
          </cell>
          <cell r="H4875" t="str">
            <v>chromosome 4</v>
          </cell>
          <cell r="I4875" t="str">
            <v>L000004253</v>
          </cell>
          <cell r="J4875">
            <v>4</v>
          </cell>
          <cell r="K4875">
            <v>1325294</v>
          </cell>
          <cell r="L4875">
            <v>1324470</v>
          </cell>
          <cell r="M4875" t="str">
            <v>C</v>
          </cell>
          <cell r="O4875">
            <v>39604</v>
          </cell>
          <cell r="P4875">
            <v>35277</v>
          </cell>
        </row>
        <row r="4876">
          <cell r="B4876" t="str">
            <v>YDR431W</v>
          </cell>
          <cell r="C4876" t="str">
            <v>Dubious ORF unlikely to encode a functional protein, based on available experimental and comparative sequence data</v>
          </cell>
          <cell r="D4876" t="str">
            <v>S000002839</v>
          </cell>
          <cell r="E4876" t="str">
            <v>ORF</v>
          </cell>
          <cell r="F4876" t="str">
            <v>Dubious</v>
          </cell>
          <cell r="H4876" t="str">
            <v>chromosome 4</v>
          </cell>
          <cell r="J4876">
            <v>4</v>
          </cell>
          <cell r="K4876">
            <v>1328383</v>
          </cell>
          <cell r="L4876">
            <v>1328694</v>
          </cell>
          <cell r="M4876" t="str">
            <v>W</v>
          </cell>
          <cell r="O4876">
            <v>39604</v>
          </cell>
          <cell r="P4876">
            <v>35277</v>
          </cell>
        </row>
        <row r="4877">
          <cell r="A4877" t="str">
            <v>CYM1</v>
          </cell>
          <cell r="B4877" t="str">
            <v>YDR430C</v>
          </cell>
          <cell r="C4877" t="str">
            <v>Lysine-specific metalloprotease of the mitochondrial intermembrane space, member of the pitrilysin family; degrades proteins and presequence peptides cleaved from imported proteins; required for normal mitochondrial morphology</v>
          </cell>
          <cell r="D4877" t="str">
            <v>S000002838</v>
          </cell>
          <cell r="E4877" t="str">
            <v>ORF</v>
          </cell>
          <cell r="F4877" t="str">
            <v>Verified</v>
          </cell>
          <cell r="G4877" t="str">
            <v>MOP112</v>
          </cell>
          <cell r="H4877" t="str">
            <v>chromosome 4</v>
          </cell>
          <cell r="J4877">
            <v>4</v>
          </cell>
          <cell r="K4877">
            <v>1328463</v>
          </cell>
          <cell r="L4877">
            <v>1325494</v>
          </cell>
          <cell r="M4877" t="str">
            <v>C</v>
          </cell>
          <cell r="O4877">
            <v>39604</v>
          </cell>
          <cell r="P4877">
            <v>35277</v>
          </cell>
        </row>
        <row r="4878">
          <cell r="A4878" t="str">
            <v>NPL3</v>
          </cell>
          <cell r="B4878" t="str">
            <v>YDR432W</v>
          </cell>
          <cell r="C4878" t="str">
            <v>RNA-binding protein that promotes elongation, regulates termination, and carries poly(A) mRNA from nucleus to cytoplasm; required for pre-mRNA splicing; dissociation from mRNAs promoted by Mtr10p; phosphorylated by Sky1p in the cytoplasm</v>
          </cell>
          <cell r="D4878" t="str">
            <v>S000002840</v>
          </cell>
          <cell r="E4878" t="str">
            <v>ORF</v>
          </cell>
          <cell r="F4878" t="str">
            <v>Verified</v>
          </cell>
          <cell r="G4878" t="str">
            <v>NAB1|NOP3|MTS1|MTR13</v>
          </cell>
          <cell r="H4878" t="str">
            <v>chromosome 4</v>
          </cell>
          <cell r="I4878" t="str">
            <v>L000001270</v>
          </cell>
          <cell r="J4878">
            <v>4</v>
          </cell>
          <cell r="K4878">
            <v>1328776</v>
          </cell>
          <cell r="L4878">
            <v>1330020</v>
          </cell>
          <cell r="M4878" t="str">
            <v>W</v>
          </cell>
          <cell r="O4878">
            <v>39604</v>
          </cell>
          <cell r="P4878">
            <v>35277</v>
          </cell>
        </row>
        <row r="4879">
          <cell r="B4879" t="str">
            <v>YDR433W</v>
          </cell>
          <cell r="C4879" t="str">
            <v>Dubious open reading frame unlikely to encode a functional protein, based on available experimental and comparative sequence data</v>
          </cell>
          <cell r="D4879" t="str">
            <v>S000002841</v>
          </cell>
          <cell r="E4879" t="str">
            <v>ORF</v>
          </cell>
          <cell r="F4879" t="str">
            <v>Dubious</v>
          </cell>
          <cell r="G4879" t="str">
            <v>KRE22</v>
          </cell>
          <cell r="H4879" t="str">
            <v>chromosome 4</v>
          </cell>
          <cell r="J4879">
            <v>4</v>
          </cell>
          <cell r="K4879">
            <v>1329593</v>
          </cell>
          <cell r="L4879">
            <v>1330033</v>
          </cell>
          <cell r="M4879" t="str">
            <v>W</v>
          </cell>
          <cell r="O4879">
            <v>39604</v>
          </cell>
          <cell r="P4879">
            <v>35277</v>
          </cell>
        </row>
        <row r="4880">
          <cell r="A4880" t="str">
            <v>GPI17</v>
          </cell>
          <cell r="B4880" t="str">
            <v>YDR434W</v>
          </cell>
          <cell r="C4880" t="str">
            <v>Transmembrane protein subunit of the glycosylphosphatidylinositol transamidase complex that adds GPIs to newly synthesized proteins; human PIG-Sp homolog</v>
          </cell>
          <cell r="D4880" t="str">
            <v>S000002842</v>
          </cell>
          <cell r="E4880" t="str">
            <v>ORF</v>
          </cell>
          <cell r="F4880" t="str">
            <v>Verified</v>
          </cell>
          <cell r="H4880" t="str">
            <v>chromosome 4</v>
          </cell>
          <cell r="J4880">
            <v>4</v>
          </cell>
          <cell r="K4880">
            <v>1331230</v>
          </cell>
          <cell r="L4880">
            <v>1332834</v>
          </cell>
          <cell r="M4880" t="str">
            <v>W</v>
          </cell>
          <cell r="O4880">
            <v>39604</v>
          </cell>
          <cell r="P4880">
            <v>35277</v>
          </cell>
        </row>
        <row r="4881">
          <cell r="A4881" t="str">
            <v>PPM1</v>
          </cell>
          <cell r="B4881" t="str">
            <v>YDR435C</v>
          </cell>
          <cell r="C4881" t="str">
            <v>Carboxyl methyltransferase, methylates the C terminus of the protein phosphatase 2A catalytic subunit (Pph21p or Pph22p), which is important for complex formation with regulatory subunits</v>
          </cell>
          <cell r="D4881" t="str">
            <v>S000002843</v>
          </cell>
          <cell r="E4881" t="str">
            <v>ORF</v>
          </cell>
          <cell r="F4881" t="str">
            <v>Verified</v>
          </cell>
          <cell r="H4881" t="str">
            <v>chromosome 4</v>
          </cell>
          <cell r="J4881">
            <v>4</v>
          </cell>
          <cell r="K4881">
            <v>1333962</v>
          </cell>
          <cell r="L4881">
            <v>1332976</v>
          </cell>
          <cell r="M4881" t="str">
            <v>C</v>
          </cell>
          <cell r="O4881">
            <v>39604</v>
          </cell>
          <cell r="P4881">
            <v>35277</v>
          </cell>
        </row>
        <row r="4882">
          <cell r="A4882" t="str">
            <v>PPZ2</v>
          </cell>
          <cell r="B4882" t="str">
            <v>YDR436W</v>
          </cell>
          <cell r="C4882" t="str">
            <v>Serine/threonine protein phosphatase Z, isoform of Ppz1p; involved in regulation of potassium transport, which affects osmotic stability, cell cycle progression, and halotolerance</v>
          </cell>
          <cell r="D4882" t="str">
            <v>S000002844</v>
          </cell>
          <cell r="E4882" t="str">
            <v>ORF</v>
          </cell>
          <cell r="F4882" t="str">
            <v>Verified</v>
          </cell>
          <cell r="H4882" t="str">
            <v>chromosome 4</v>
          </cell>
          <cell r="I4882" t="str">
            <v>L000001479</v>
          </cell>
          <cell r="J4882">
            <v>4</v>
          </cell>
          <cell r="K4882">
            <v>1334814</v>
          </cell>
          <cell r="L4882">
            <v>1336946</v>
          </cell>
          <cell r="M4882" t="str">
            <v>W</v>
          </cell>
          <cell r="O4882">
            <v>39604</v>
          </cell>
          <cell r="P4882">
            <v>35277</v>
          </cell>
        </row>
        <row r="4883">
          <cell r="A4883" t="str">
            <v>GPI19</v>
          </cell>
          <cell r="B4883" t="str">
            <v>YDR437W</v>
          </cell>
          <cell r="C4883" t="str">
            <v>Subunit of GPI-GlcNAc transferase involved in synthesis of N-acetylglucosaminyl phosphatidylinositol (GlcNAc-PI), which is the first intermediate in glycosylphosphatidylinositol (GPI) anchor synthesis, shares similarity with mammalian PIG-P</v>
          </cell>
          <cell r="D4883" t="str">
            <v>S000002845</v>
          </cell>
          <cell r="E4883" t="str">
            <v>ORF</v>
          </cell>
          <cell r="F4883" t="str">
            <v>Verified</v>
          </cell>
          <cell r="H4883" t="str">
            <v>chromosome 4</v>
          </cell>
          <cell r="J4883">
            <v>4</v>
          </cell>
          <cell r="K4883">
            <v>1337345</v>
          </cell>
          <cell r="L4883">
            <v>1337767</v>
          </cell>
          <cell r="M4883" t="str">
            <v>W</v>
          </cell>
          <cell r="O4883">
            <v>39604</v>
          </cell>
          <cell r="P4883">
            <v>35277</v>
          </cell>
        </row>
        <row r="4884">
          <cell r="A4884" t="str">
            <v>THI74</v>
          </cell>
          <cell r="B4884" t="str">
            <v>YDR438W</v>
          </cell>
          <cell r="C4884" t="str">
            <v>Mitochondrial transporter repressible by thiamine</v>
          </cell>
          <cell r="D4884" t="str">
            <v>S000002846</v>
          </cell>
          <cell r="E4884" t="str">
            <v>ORF</v>
          </cell>
          <cell r="F4884" t="str">
            <v>Verified</v>
          </cell>
          <cell r="H4884" t="str">
            <v>chromosome 4</v>
          </cell>
          <cell r="J4884">
            <v>4</v>
          </cell>
          <cell r="K4884">
            <v>1338267</v>
          </cell>
          <cell r="L4884">
            <v>1339379</v>
          </cell>
          <cell r="M4884" t="str">
            <v>W</v>
          </cell>
          <cell r="O4884">
            <v>39604</v>
          </cell>
          <cell r="P4884">
            <v>35277</v>
          </cell>
        </row>
        <row r="4885">
          <cell r="A4885" t="str">
            <v>LRS4</v>
          </cell>
          <cell r="B4885" t="str">
            <v>YDR439W</v>
          </cell>
          <cell r="C4885" t="str">
            <v>Nucleolar protein that forms a complex with Csm1p, and then Mam1p at kinetochores during meiosis I to mediate accurate homolog segregation; required for condensin recruitment to the replication fork barrier site and rDNA repeat segregation</v>
          </cell>
          <cell r="D4885" t="str">
            <v>S000002847</v>
          </cell>
          <cell r="E4885" t="str">
            <v>ORF</v>
          </cell>
          <cell r="F4885" t="str">
            <v>Verified</v>
          </cell>
          <cell r="H4885" t="str">
            <v>chromosome 4</v>
          </cell>
          <cell r="I4885" t="str">
            <v>L000004395</v>
          </cell>
          <cell r="J4885">
            <v>4</v>
          </cell>
          <cell r="K4885">
            <v>1339669</v>
          </cell>
          <cell r="L4885">
            <v>1340712</v>
          </cell>
          <cell r="M4885" t="str">
            <v>W</v>
          </cell>
          <cell r="O4885">
            <v>39604</v>
          </cell>
          <cell r="P4885">
            <v>35277</v>
          </cell>
        </row>
        <row r="4886">
          <cell r="A4886" t="str">
            <v>DOT1</v>
          </cell>
          <cell r="B4886" t="str">
            <v>YDR440W</v>
          </cell>
          <cell r="C4886" t="str">
            <v>Nucleosomal histone H3-Lys79 methylase; methylation is required for telomeric silencing, meiotic checkpoint control, and DNA damage response</v>
          </cell>
          <cell r="D4886" t="str">
            <v>S000002848</v>
          </cell>
          <cell r="E4886" t="str">
            <v>ORF</v>
          </cell>
          <cell r="F4886" t="str">
            <v>Verified</v>
          </cell>
          <cell r="G4886" t="str">
            <v>KMT4|PCH1</v>
          </cell>
          <cell r="H4886" t="str">
            <v>chromosome 4</v>
          </cell>
          <cell r="I4886" t="str">
            <v>L000004390|L000004273</v>
          </cell>
          <cell r="J4886">
            <v>4</v>
          </cell>
          <cell r="K4886">
            <v>1342486</v>
          </cell>
          <cell r="L4886">
            <v>1344234</v>
          </cell>
          <cell r="M4886" t="str">
            <v>W</v>
          </cell>
          <cell r="O4886">
            <v>39604</v>
          </cell>
          <cell r="P4886">
            <v>35277</v>
          </cell>
        </row>
        <row r="4887">
          <cell r="A4887" t="str">
            <v>APT2</v>
          </cell>
          <cell r="B4887" t="str">
            <v>YDR441C</v>
          </cell>
          <cell r="C4887" t="str">
            <v>Apparent pseudogene, not transcribed or translated under normal conditions; encodes a protein with similarity to adenine phosphoribosyltransferase, but artificially expressed protein exhibits no enzymatic activity</v>
          </cell>
          <cell r="D4887" t="str">
            <v>S000002849</v>
          </cell>
          <cell r="E4887" t="str">
            <v>ORF</v>
          </cell>
          <cell r="F4887" t="str">
            <v>Verified</v>
          </cell>
          <cell r="H4887" t="str">
            <v>chromosome 4</v>
          </cell>
          <cell r="I4887" t="str">
            <v>L000000102</v>
          </cell>
          <cell r="J4887">
            <v>4</v>
          </cell>
          <cell r="K4887">
            <v>1345055</v>
          </cell>
          <cell r="L4887">
            <v>1344510</v>
          </cell>
          <cell r="M4887" t="str">
            <v>C</v>
          </cell>
          <cell r="O4887">
            <v>39604</v>
          </cell>
          <cell r="P4887">
            <v>35277</v>
          </cell>
        </row>
        <row r="4888">
          <cell r="B4888" t="str">
            <v>YDR442W</v>
          </cell>
          <cell r="C4888" t="str">
            <v>Dubious open reading frame unlikely to encode a functional protein, based on available experimental and comparative sequence data</v>
          </cell>
          <cell r="D4888" t="str">
            <v>S000002850</v>
          </cell>
          <cell r="E4888" t="str">
            <v>ORF</v>
          </cell>
          <cell r="F4888" t="str">
            <v>Dubious</v>
          </cell>
          <cell r="H4888" t="str">
            <v>chromosome 4</v>
          </cell>
          <cell r="J4888">
            <v>4</v>
          </cell>
          <cell r="K4888">
            <v>1345640</v>
          </cell>
          <cell r="L4888">
            <v>1346032</v>
          </cell>
          <cell r="M4888" t="str">
            <v>W</v>
          </cell>
          <cell r="O4888">
            <v>39604</v>
          </cell>
          <cell r="P4888">
            <v>35277</v>
          </cell>
        </row>
        <row r="4889">
          <cell r="A4889" t="str">
            <v>SSN2</v>
          </cell>
          <cell r="B4889" t="str">
            <v>YDR443C</v>
          </cell>
          <cell r="C4889" t="str">
            <v>Subunit of the RNA polymerase II mediator complex; associates with core polymerase subunits to form the RNA polymerase II holoenzyme; required for stable association of Srb10p-Srb11p kinase; essential for transcriptional regulation</v>
          </cell>
          <cell r="D4889" t="str">
            <v>S000002851</v>
          </cell>
          <cell r="E4889" t="str">
            <v>ORF</v>
          </cell>
          <cell r="F4889" t="str">
            <v>Verified</v>
          </cell>
          <cell r="G4889" t="str">
            <v>MED13|RYE3|UME2|SRB9|SCA1|NUT8</v>
          </cell>
          <cell r="H4889" t="str">
            <v>chromosome 4</v>
          </cell>
          <cell r="I4889" t="str">
            <v>L000001803|L000002088</v>
          </cell>
          <cell r="J4889">
            <v>4</v>
          </cell>
          <cell r="K4889">
            <v>1349931</v>
          </cell>
          <cell r="L4889">
            <v>1345669</v>
          </cell>
          <cell r="M4889" t="str">
            <v>C</v>
          </cell>
          <cell r="O4889">
            <v>39604</v>
          </cell>
          <cell r="P4889">
            <v>35277</v>
          </cell>
        </row>
        <row r="4890">
          <cell r="B4890" t="str">
            <v>YDR444W</v>
          </cell>
          <cell r="C4890" t="str">
            <v>Putative protein of unknown function</v>
          </cell>
          <cell r="D4890" t="str">
            <v>S000002852</v>
          </cell>
          <cell r="E4890" t="str">
            <v>ORF</v>
          </cell>
          <cell r="F4890" t="str">
            <v>Uncharacterized</v>
          </cell>
          <cell r="H4890" t="str">
            <v>chromosome 4</v>
          </cell>
          <cell r="J4890">
            <v>4</v>
          </cell>
          <cell r="K4890">
            <v>1350283</v>
          </cell>
          <cell r="L4890">
            <v>1352346</v>
          </cell>
          <cell r="M4890" t="str">
            <v>W</v>
          </cell>
          <cell r="O4890">
            <v>39604</v>
          </cell>
          <cell r="P4890">
            <v>35277</v>
          </cell>
        </row>
        <row r="4891">
          <cell r="B4891" t="str">
            <v>YDR445C</v>
          </cell>
          <cell r="C4891" t="str">
            <v>Dubious open reading frame unlikely to encode a functional protein, based on available experimental and comparative sequence data</v>
          </cell>
          <cell r="D4891" t="str">
            <v>S000002853</v>
          </cell>
          <cell r="E4891" t="str">
            <v>ORF</v>
          </cell>
          <cell r="F4891" t="str">
            <v>Dubious</v>
          </cell>
          <cell r="H4891" t="str">
            <v>chromosome 4</v>
          </cell>
          <cell r="J4891">
            <v>4</v>
          </cell>
          <cell r="K4891">
            <v>1352582</v>
          </cell>
          <cell r="L4891">
            <v>1352175</v>
          </cell>
          <cell r="M4891" t="str">
            <v>C</v>
          </cell>
          <cell r="O4891">
            <v>39604</v>
          </cell>
          <cell r="P4891">
            <v>35277</v>
          </cell>
        </row>
        <row r="4892">
          <cell r="A4892" t="str">
            <v>ECM11</v>
          </cell>
          <cell r="B4892" t="str">
            <v>YDR446W</v>
          </cell>
          <cell r="C4892" t="str">
            <v>Non-essential protein apparently involved in meiosis, GFP fusion protein is present in discrete clusters in the nucleus throughout mitosis; may be involved in maintaining chromatin structure</v>
          </cell>
          <cell r="D4892" t="str">
            <v>S000002854</v>
          </cell>
          <cell r="E4892" t="str">
            <v>ORF</v>
          </cell>
          <cell r="F4892" t="str">
            <v>Verified</v>
          </cell>
          <cell r="H4892" t="str">
            <v>chromosome 4</v>
          </cell>
          <cell r="I4892" t="str">
            <v>L000003886</v>
          </cell>
          <cell r="J4892">
            <v>4</v>
          </cell>
          <cell r="K4892">
            <v>1353718</v>
          </cell>
          <cell r="L4892">
            <v>1354626</v>
          </cell>
          <cell r="M4892" t="str">
            <v>W</v>
          </cell>
          <cell r="O4892">
            <v>39604</v>
          </cell>
          <cell r="P4892">
            <v>35277</v>
          </cell>
        </row>
        <row r="4893">
          <cell r="A4893" t="str">
            <v>RPS17B</v>
          </cell>
          <cell r="B4893" t="str">
            <v>YDR447C</v>
          </cell>
          <cell r="C4893" t="str">
            <v>Ribosomal protein 51 (rp51) of the small (40s) subunit; nearly identical to Rps17Ap and has similarity to rat S17 ribosomal protein</v>
          </cell>
          <cell r="D4893" t="str">
            <v>S000002855</v>
          </cell>
          <cell r="E4893" t="str">
            <v>ORF</v>
          </cell>
          <cell r="F4893" t="str">
            <v>Verified</v>
          </cell>
          <cell r="G4893" t="str">
            <v>rp51B|S17B|RPL51B|RP51B</v>
          </cell>
          <cell r="H4893" t="str">
            <v>chromosome 4</v>
          </cell>
          <cell r="I4893" t="str">
            <v>L000001670|L000001741</v>
          </cell>
          <cell r="J4893">
            <v>4</v>
          </cell>
          <cell r="K4893">
            <v>1355546</v>
          </cell>
          <cell r="L4893">
            <v>1354822</v>
          </cell>
          <cell r="M4893" t="str">
            <v>C</v>
          </cell>
          <cell r="O4893">
            <v>39604</v>
          </cell>
          <cell r="P4893">
            <v>35277</v>
          </cell>
        </row>
        <row r="4894">
          <cell r="A4894" t="str">
            <v>ADA2</v>
          </cell>
          <cell r="B4894" t="str">
            <v>YDR448W</v>
          </cell>
          <cell r="C4894" t="str">
            <v>Transcription coactivator, component of the ADA and SAGA transcriptional adaptor/HAT (histone acetyltransferase) complexes</v>
          </cell>
          <cell r="D4894" t="str">
            <v>S000002856</v>
          </cell>
          <cell r="E4894" t="str">
            <v>ORF</v>
          </cell>
          <cell r="F4894" t="str">
            <v>Verified</v>
          </cell>
          <cell r="G4894" t="str">
            <v>SWI8</v>
          </cell>
          <cell r="H4894" t="str">
            <v>chromosome 4</v>
          </cell>
          <cell r="I4894" t="str">
            <v>L000000029</v>
          </cell>
          <cell r="J4894">
            <v>4</v>
          </cell>
          <cell r="K4894">
            <v>1356058</v>
          </cell>
          <cell r="L4894">
            <v>1357362</v>
          </cell>
          <cell r="M4894" t="str">
            <v>W</v>
          </cell>
          <cell r="O4894">
            <v>39604</v>
          </cell>
          <cell r="P4894">
            <v>35277</v>
          </cell>
        </row>
        <row r="4895">
          <cell r="A4895" t="str">
            <v>UTP6</v>
          </cell>
          <cell r="B4895" t="str">
            <v>YDR449C</v>
          </cell>
          <cell r="C4895" t="str">
            <v>Nucleolar protein, component of the small subunit (SSU) processome containing the U3 snoRNA that is involved in processing of pre-18S rRNA</v>
          </cell>
          <cell r="D4895" t="str">
            <v>S000002857</v>
          </cell>
          <cell r="E4895" t="str">
            <v>ORF</v>
          </cell>
          <cell r="F4895" t="str">
            <v>Verified</v>
          </cell>
          <cell r="H4895" t="str">
            <v>chromosome 4</v>
          </cell>
          <cell r="J4895">
            <v>4</v>
          </cell>
          <cell r="K4895">
            <v>1358895</v>
          </cell>
          <cell r="L4895">
            <v>1357573</v>
          </cell>
          <cell r="M4895" t="str">
            <v>C</v>
          </cell>
          <cell r="O4895">
            <v>39604</v>
          </cell>
          <cell r="P4895">
            <v>35277</v>
          </cell>
        </row>
        <row r="4896">
          <cell r="A4896" t="str">
            <v>RPS18A</v>
          </cell>
          <cell r="B4896" t="str">
            <v>YDR450W</v>
          </cell>
          <cell r="C4896" t="str">
            <v>Protein component of the small (40S) ribosomal subunit; nearly identical to Rps18Bp and has similarity to E. coli S13 and rat S18 ribosomal proteins</v>
          </cell>
          <cell r="D4896" t="str">
            <v>S000002858</v>
          </cell>
          <cell r="E4896" t="str">
            <v>ORF</v>
          </cell>
          <cell r="F4896" t="str">
            <v>Verified</v>
          </cell>
          <cell r="G4896" t="str">
            <v>S18A</v>
          </cell>
          <cell r="H4896" t="str">
            <v>chromosome 4</v>
          </cell>
          <cell r="I4896" t="str">
            <v>L000004480</v>
          </cell>
          <cell r="J4896">
            <v>4</v>
          </cell>
          <cell r="K4896">
            <v>1359916</v>
          </cell>
          <cell r="L4896">
            <v>1360791</v>
          </cell>
          <cell r="M4896" t="str">
            <v>W</v>
          </cell>
          <cell r="O4896">
            <v>39604</v>
          </cell>
          <cell r="P4896">
            <v>35277</v>
          </cell>
        </row>
        <row r="4897">
          <cell r="A4897" t="str">
            <v>YHP1</v>
          </cell>
          <cell r="B4897" t="str">
            <v>YDR451C</v>
          </cell>
          <cell r="C4897" t="str">
            <v>One of two homeobox transcriptional repressors (see also Yox1p), that bind to Mcm1p and to early cell cycle box (ECB) elements of cell cycle regulated genes, thereby restricting ECB-mediated transcription to the M/G1 interval</v>
          </cell>
          <cell r="D4897" t="str">
            <v>S000002859</v>
          </cell>
          <cell r="E4897" t="str">
            <v>ORF</v>
          </cell>
          <cell r="F4897" t="str">
            <v>Verified</v>
          </cell>
          <cell r="H4897" t="str">
            <v>chromosome 4</v>
          </cell>
          <cell r="J4897">
            <v>4</v>
          </cell>
          <cell r="K4897">
            <v>1362174</v>
          </cell>
          <cell r="L4897">
            <v>1361113</v>
          </cell>
          <cell r="M4897" t="str">
            <v>C</v>
          </cell>
          <cell r="O4897">
            <v>39604</v>
          </cell>
          <cell r="P4897">
            <v>35277</v>
          </cell>
        </row>
        <row r="4898">
          <cell r="A4898" t="str">
            <v>PPN1</v>
          </cell>
          <cell r="B4898" t="str">
            <v>YDR452W</v>
          </cell>
          <cell r="C4898" t="str">
            <v>Vacuolar endopolyphosphatase with a role in phosphate metabolism; functions as a homodimer</v>
          </cell>
          <cell r="D4898" t="str">
            <v>S000002860</v>
          </cell>
          <cell r="E4898" t="str">
            <v>ORF</v>
          </cell>
          <cell r="F4898" t="str">
            <v>Verified</v>
          </cell>
          <cell r="G4898" t="str">
            <v>PHM5</v>
          </cell>
          <cell r="H4898" t="str">
            <v>chromosome 4</v>
          </cell>
          <cell r="I4898" t="str">
            <v>S000007514</v>
          </cell>
          <cell r="J4898">
            <v>4</v>
          </cell>
          <cell r="K4898">
            <v>1362871</v>
          </cell>
          <cell r="L4898">
            <v>1364895</v>
          </cell>
          <cell r="M4898" t="str">
            <v>W</v>
          </cell>
          <cell r="O4898">
            <v>39604</v>
          </cell>
          <cell r="P4898">
            <v>35277</v>
          </cell>
        </row>
        <row r="4899">
          <cell r="A4899" t="str">
            <v>TSA2</v>
          </cell>
          <cell r="B4899" t="str">
            <v>YDR453C</v>
          </cell>
          <cell r="C4899" t="str">
            <v>Stress inducible cytoplasmic thioredoxin peroxidase; cooperates with Tsa1p in the removal of reactive oxygen, nitrogen and sulfur species using thioredoxin as hydrogen donor; deletion enhances the mutator phenotype of tsa1 mutants</v>
          </cell>
          <cell r="D4899" t="str">
            <v>S000002861</v>
          </cell>
          <cell r="E4899" t="str">
            <v>ORF</v>
          </cell>
          <cell r="F4899" t="str">
            <v>Verified</v>
          </cell>
          <cell r="G4899" t="str">
            <v>cTPxII</v>
          </cell>
          <cell r="H4899" t="str">
            <v>chromosome 4</v>
          </cell>
          <cell r="J4899">
            <v>4</v>
          </cell>
          <cell r="K4899">
            <v>1365655</v>
          </cell>
          <cell r="L4899">
            <v>1365065</v>
          </cell>
          <cell r="M4899" t="str">
            <v>C</v>
          </cell>
          <cell r="O4899">
            <v>39604</v>
          </cell>
          <cell r="P4899">
            <v>35277</v>
          </cell>
        </row>
        <row r="4900">
          <cell r="A4900" t="str">
            <v>GUK1</v>
          </cell>
          <cell r="B4900" t="str">
            <v>YDR454C</v>
          </cell>
          <cell r="C4900" t="str">
            <v>Guanylate kinase, converts GMP to GDP; required for growth and mannose outer chain elongation of cell wall N-linked glycoproteins</v>
          </cell>
          <cell r="D4900" t="str">
            <v>S000002862</v>
          </cell>
          <cell r="E4900" t="str">
            <v>ORF</v>
          </cell>
          <cell r="F4900" t="str">
            <v>Verified</v>
          </cell>
          <cell r="G4900" t="str">
            <v>PUR5</v>
          </cell>
          <cell r="H4900" t="str">
            <v>chromosome 4</v>
          </cell>
          <cell r="I4900" t="str">
            <v>L000000745</v>
          </cell>
          <cell r="J4900">
            <v>4</v>
          </cell>
          <cell r="K4900">
            <v>1366820</v>
          </cell>
          <cell r="L4900">
            <v>1366257</v>
          </cell>
          <cell r="M4900" t="str">
            <v>C</v>
          </cell>
          <cell r="O4900">
            <v>39604</v>
          </cell>
          <cell r="P4900">
            <v>35277</v>
          </cell>
        </row>
        <row r="4901">
          <cell r="A4901" t="str">
            <v>NHX1</v>
          </cell>
          <cell r="B4901" t="str">
            <v>YDR456W</v>
          </cell>
          <cell r="C4901" t="str">
            <v>Endosomal Na+/H+ exchanger, required for intracellular sequestration of Na+; required for osmotolerance to acute hypertonic shock</v>
          </cell>
          <cell r="D4901" t="str">
            <v>S000002864</v>
          </cell>
          <cell r="E4901" t="str">
            <v>ORF</v>
          </cell>
          <cell r="F4901" t="str">
            <v>Verified</v>
          </cell>
          <cell r="G4901" t="str">
            <v>VPL27|NHA2|VPS44</v>
          </cell>
          <cell r="H4901" t="str">
            <v>chromosome 4</v>
          </cell>
          <cell r="I4901" t="str">
            <v>L000004336</v>
          </cell>
          <cell r="J4901">
            <v>4</v>
          </cell>
          <cell r="K4901">
            <v>1367478</v>
          </cell>
          <cell r="L4901">
            <v>1369379</v>
          </cell>
          <cell r="M4901" t="str">
            <v>W</v>
          </cell>
          <cell r="O4901">
            <v>39604</v>
          </cell>
          <cell r="P4901">
            <v>35277</v>
          </cell>
        </row>
        <row r="4902">
          <cell r="B4902" t="str">
            <v>YDR455C</v>
          </cell>
          <cell r="C4902" t="str">
            <v>Dubious open reading frame unlikely to encode a protein, based on available experimental and comparative sequence data; partially overlaps the verified gene YDR456W</v>
          </cell>
          <cell r="D4902" t="str">
            <v>S000002863</v>
          </cell>
          <cell r="E4902" t="str">
            <v>ORF</v>
          </cell>
          <cell r="F4902" t="str">
            <v>Dubious</v>
          </cell>
          <cell r="H4902" t="str">
            <v>chromosome 4</v>
          </cell>
          <cell r="J4902">
            <v>4</v>
          </cell>
          <cell r="K4902">
            <v>1367674</v>
          </cell>
          <cell r="L4902">
            <v>1367366</v>
          </cell>
          <cell r="M4902" t="str">
            <v>C</v>
          </cell>
          <cell r="O4902">
            <v>39604</v>
          </cell>
          <cell r="P4902">
            <v>35277</v>
          </cell>
        </row>
        <row r="4903">
          <cell r="A4903" t="str">
            <v>TOM1</v>
          </cell>
          <cell r="B4903" t="str">
            <v>YDR457W</v>
          </cell>
          <cell r="C4903" t="str">
            <v>E3 ubiquitin ligase of the hect-domain class; has a role in mRNA export from the nucleus and may regulate transcriptional coactivators; involved in degradation of excess histones</v>
          </cell>
          <cell r="D4903" t="str">
            <v>S000002865</v>
          </cell>
          <cell r="E4903" t="str">
            <v>ORF</v>
          </cell>
          <cell r="F4903" t="str">
            <v>Verified</v>
          </cell>
          <cell r="H4903" t="str">
            <v>chromosome 4</v>
          </cell>
          <cell r="I4903" t="str">
            <v>L000002983</v>
          </cell>
          <cell r="J4903">
            <v>4</v>
          </cell>
          <cell r="K4903">
            <v>1369783</v>
          </cell>
          <cell r="L4903">
            <v>1379589</v>
          </cell>
          <cell r="M4903" t="str">
            <v>W</v>
          </cell>
          <cell r="O4903">
            <v>39604</v>
          </cell>
          <cell r="P4903">
            <v>35277</v>
          </cell>
        </row>
        <row r="4904">
          <cell r="A4904" t="str">
            <v>HEH2</v>
          </cell>
          <cell r="B4904" t="str">
            <v>YDR458C</v>
          </cell>
          <cell r="C4904" t="str">
            <v>Inner nuclear membrane (INM) protein; contains helix-extension-helix (HEH) motif, nuclear localization signal sequence; targeting to the INM requires the Srp1p-Kap95p karyopherins and the Ran cycle</v>
          </cell>
          <cell r="D4904" t="str">
            <v>S000002866</v>
          </cell>
          <cell r="E4904" t="str">
            <v>ORF</v>
          </cell>
          <cell r="F4904" t="str">
            <v>Verified</v>
          </cell>
          <cell r="H4904" t="str">
            <v>chromosome 4</v>
          </cell>
          <cell r="J4904">
            <v>4</v>
          </cell>
          <cell r="K4904">
            <v>1382039</v>
          </cell>
          <cell r="L4904">
            <v>1380048</v>
          </cell>
          <cell r="M4904" t="str">
            <v>C</v>
          </cell>
          <cell r="O4904">
            <v>39604</v>
          </cell>
          <cell r="P4904">
            <v>35277</v>
          </cell>
        </row>
        <row r="4905">
          <cell r="A4905" t="str">
            <v>PFA5</v>
          </cell>
          <cell r="B4905" t="str">
            <v>YDR459C</v>
          </cell>
          <cell r="C4905" t="str">
            <v>Palmitoyltransferase with autoacylation activity; likely functions in pathway(s) outside Ras; member of a family of putative palmitoyltransferases containing an Asp-His-His-Cys-cysteine rich (DHHC-CRD) domain</v>
          </cell>
          <cell r="D4905" t="str">
            <v>S000002867</v>
          </cell>
          <cell r="E4905" t="str">
            <v>ORF</v>
          </cell>
          <cell r="F4905" t="str">
            <v>Verified</v>
          </cell>
          <cell r="H4905" t="str">
            <v>chromosome 4</v>
          </cell>
          <cell r="J4905">
            <v>4</v>
          </cell>
          <cell r="K4905">
            <v>1383436</v>
          </cell>
          <cell r="L4905">
            <v>1382312</v>
          </cell>
          <cell r="M4905" t="str">
            <v>C</v>
          </cell>
          <cell r="O4905">
            <v>39604</v>
          </cell>
          <cell r="P4905">
            <v>35277</v>
          </cell>
        </row>
        <row r="4906">
          <cell r="A4906" t="str">
            <v>TFB3</v>
          </cell>
          <cell r="B4906" t="str">
            <v>YDR460W</v>
          </cell>
          <cell r="C4906" t="str">
            <v>Subunit of TFIIH and nucleotide excision repair factor 3 complexes, involved in transcription initiation, required for nucleotide excision repair; ring finger protein similar to mammalian CAK and TFIIH subunit</v>
          </cell>
          <cell r="D4906" t="str">
            <v>S000002868</v>
          </cell>
          <cell r="E4906" t="str">
            <v>ORF</v>
          </cell>
          <cell r="F4906" t="str">
            <v>Verified</v>
          </cell>
          <cell r="G4906" t="str">
            <v>RIG2</v>
          </cell>
          <cell r="H4906" t="str">
            <v>chromosome 4</v>
          </cell>
          <cell r="I4906" t="str">
            <v>L000003496</v>
          </cell>
          <cell r="J4906">
            <v>4</v>
          </cell>
          <cell r="K4906">
            <v>1383804</v>
          </cell>
          <cell r="L4906">
            <v>1384769</v>
          </cell>
          <cell r="M4906" t="str">
            <v>W</v>
          </cell>
          <cell r="O4906">
            <v>39604</v>
          </cell>
          <cell r="P4906">
            <v>35277</v>
          </cell>
        </row>
        <row r="4907">
          <cell r="A4907" t="str">
            <v>MFA1</v>
          </cell>
          <cell r="B4907" t="str">
            <v>YDR461W</v>
          </cell>
          <cell r="C4907" t="str">
            <v>Mating pheromone a-factor, made by a cells; interacts with alpha cells to induce cell cycle arrest and other responses leading to mating; biogenesis involves C-terminal modification, N-terminal proteolysis, and export; also encoded by MFA2</v>
          </cell>
          <cell r="D4907" t="str">
            <v>S000002869</v>
          </cell>
          <cell r="E4907" t="str">
            <v>ORF</v>
          </cell>
          <cell r="F4907" t="str">
            <v>Verified</v>
          </cell>
          <cell r="H4907" t="str">
            <v>chromosome 4</v>
          </cell>
          <cell r="I4907" t="str">
            <v>L000001096</v>
          </cell>
          <cell r="J4907">
            <v>4</v>
          </cell>
          <cell r="K4907">
            <v>1385169</v>
          </cell>
          <cell r="L4907">
            <v>1385279</v>
          </cell>
          <cell r="M4907" t="str">
            <v>W</v>
          </cell>
          <cell r="N4907">
            <v>280.27</v>
          </cell>
          <cell r="O4907">
            <v>39604</v>
          </cell>
          <cell r="P4907">
            <v>35277</v>
          </cell>
        </row>
        <row r="4908">
          <cell r="B4908" t="str">
            <v>YDR461C-A</v>
          </cell>
          <cell r="C4908" t="str">
            <v>Putative protein of unknown function</v>
          </cell>
          <cell r="D4908" t="str">
            <v>S000087209</v>
          </cell>
          <cell r="E4908" t="str">
            <v>ORF</v>
          </cell>
          <cell r="F4908" t="str">
            <v>Uncharacterized</v>
          </cell>
          <cell r="H4908" t="str">
            <v>chromosome 4</v>
          </cell>
          <cell r="J4908">
            <v>4</v>
          </cell>
          <cell r="K4908">
            <v>1385759</v>
          </cell>
          <cell r="L4908">
            <v>1385517</v>
          </cell>
          <cell r="M4908" t="str">
            <v>C</v>
          </cell>
          <cell r="O4908">
            <v>39604</v>
          </cell>
          <cell r="P4908">
            <v>38671</v>
          </cell>
        </row>
        <row r="4909">
          <cell r="A4909" t="str">
            <v>MRPL28</v>
          </cell>
          <cell r="B4909" t="str">
            <v>YDR462W</v>
          </cell>
          <cell r="C4909" t="str">
            <v>Mitochondrial ribosomal protein of the large subunit</v>
          </cell>
          <cell r="D4909" t="str">
            <v>S000002870</v>
          </cell>
          <cell r="E4909" t="str">
            <v>ORF</v>
          </cell>
          <cell r="F4909" t="str">
            <v>Verified</v>
          </cell>
          <cell r="G4909" t="str">
            <v>YmL28</v>
          </cell>
          <cell r="H4909" t="str">
            <v>chromosome 4</v>
          </cell>
          <cell r="I4909" t="str">
            <v>L000002691</v>
          </cell>
          <cell r="J4909">
            <v>4</v>
          </cell>
          <cell r="K4909">
            <v>1386066</v>
          </cell>
          <cell r="L4909">
            <v>1386509</v>
          </cell>
          <cell r="M4909" t="str">
            <v>W</v>
          </cell>
          <cell r="O4909">
            <v>39604</v>
          </cell>
          <cell r="P4909">
            <v>35277</v>
          </cell>
        </row>
        <row r="4910">
          <cell r="A4910" t="str">
            <v>STP1</v>
          </cell>
          <cell r="B4910" t="str">
            <v>YDR463W</v>
          </cell>
          <cell r="C4910" t="str">
            <v>Transcription factor, undergoes proteolytic processing by SPS (Ssy1p-Ptr3p-Ssy5p)-sensor component Ssy5p in response to extracellular amino acids; activates transcription of amino acid permease genes and may have a role in tRNA processing</v>
          </cell>
          <cell r="D4910" t="str">
            <v>S000002871</v>
          </cell>
          <cell r="E4910" t="str">
            <v>ORF</v>
          </cell>
          <cell r="F4910" t="str">
            <v>Verified</v>
          </cell>
          <cell r="G4910" t="str">
            <v>SSY2|BAP1</v>
          </cell>
          <cell r="H4910" t="str">
            <v>chromosome 4</v>
          </cell>
          <cell r="I4910" t="str">
            <v>L000002132</v>
          </cell>
          <cell r="J4910">
            <v>4</v>
          </cell>
          <cell r="K4910">
            <v>1386809</v>
          </cell>
          <cell r="L4910">
            <v>1388368</v>
          </cell>
          <cell r="M4910" t="str">
            <v>W</v>
          </cell>
          <cell r="N4910">
            <v>298</v>
          </cell>
          <cell r="O4910">
            <v>39604</v>
          </cell>
          <cell r="P4910" t="str">
            <v>2003-09-22|1996-07-31</v>
          </cell>
        </row>
        <row r="4911">
          <cell r="A4911" t="str">
            <v>SPP41</v>
          </cell>
          <cell r="B4911" t="str">
            <v>YDR464W</v>
          </cell>
          <cell r="C4911" t="str">
            <v>Protein involved in negative regulation of expression of spliceosome components PRP4 and PRP3</v>
          </cell>
          <cell r="D4911" t="str">
            <v>S000002872</v>
          </cell>
          <cell r="E4911" t="str">
            <v>ORF</v>
          </cell>
          <cell r="F4911" t="str">
            <v>Verified</v>
          </cell>
          <cell r="H4911" t="str">
            <v>chromosome 4</v>
          </cell>
          <cell r="I4911" t="str">
            <v>L000002019</v>
          </cell>
          <cell r="J4911">
            <v>4</v>
          </cell>
          <cell r="K4911">
            <v>1388865</v>
          </cell>
          <cell r="L4911">
            <v>1393172</v>
          </cell>
          <cell r="M4911" t="str">
            <v>W</v>
          </cell>
          <cell r="N4911">
            <v>297</v>
          </cell>
          <cell r="O4911">
            <v>39604</v>
          </cell>
          <cell r="P4911">
            <v>35277</v>
          </cell>
        </row>
        <row r="4912">
          <cell r="B4912" t="str">
            <v>YDR464C-A</v>
          </cell>
          <cell r="C4912" t="str">
            <v>Dubious open reading frame unlikely to encode a functional protein; identified by gene-trapping, microarray-based expression analysis, and genome-wide homology searching</v>
          </cell>
          <cell r="D4912" t="str">
            <v>S000028614</v>
          </cell>
          <cell r="E4912" t="str">
            <v>ORF</v>
          </cell>
          <cell r="F4912" t="str">
            <v>Dubious</v>
          </cell>
          <cell r="H4912" t="str">
            <v>chromosome 4</v>
          </cell>
          <cell r="J4912">
            <v>4</v>
          </cell>
          <cell r="K4912">
            <v>1392673</v>
          </cell>
          <cell r="L4912">
            <v>1392485</v>
          </cell>
          <cell r="M4912" t="str">
            <v>C</v>
          </cell>
          <cell r="O4912">
            <v>39604</v>
          </cell>
          <cell r="P4912">
            <v>37831</v>
          </cell>
        </row>
        <row r="4913">
          <cell r="A4913" t="str">
            <v>RMT2</v>
          </cell>
          <cell r="B4913" t="str">
            <v>YDR465C</v>
          </cell>
          <cell r="C4913" t="str">
            <v>Arginine N5 methyltransferase; methylates ribosomal protein Rpl12 (L12) on Arg67</v>
          </cell>
          <cell r="D4913" t="str">
            <v>S000002873</v>
          </cell>
          <cell r="E4913" t="str">
            <v>ORF</v>
          </cell>
          <cell r="F4913" t="str">
            <v>Verified</v>
          </cell>
          <cell r="H4913" t="str">
            <v>chromosome 4</v>
          </cell>
          <cell r="I4913" t="str">
            <v>L000004724</v>
          </cell>
          <cell r="J4913">
            <v>4</v>
          </cell>
          <cell r="K4913">
            <v>1394567</v>
          </cell>
          <cell r="L4913">
            <v>1393329</v>
          </cell>
          <cell r="M4913" t="str">
            <v>C</v>
          </cell>
          <cell r="O4913">
            <v>39604</v>
          </cell>
          <cell r="P4913">
            <v>35277</v>
          </cell>
        </row>
        <row r="4914">
          <cell r="A4914" t="str">
            <v>PKH3</v>
          </cell>
          <cell r="B4914" t="str">
            <v>YDR466W</v>
          </cell>
          <cell r="C4914" t="str">
            <v>Protein kinase with similarity to mammalian phosphoinositide-dependent kinase 1 (PDK1) and yeast Pkh1p and Pkh2p, two redundant upstream activators of Pkc1p; identified as a multicopy suppressor of a pkh1 pkh2 double mutant</v>
          </cell>
          <cell r="D4914" t="str">
            <v>S000002874</v>
          </cell>
          <cell r="E4914" t="str">
            <v>ORF</v>
          </cell>
          <cell r="F4914" t="str">
            <v>Verified</v>
          </cell>
          <cell r="H4914" t="str">
            <v>chromosome 4</v>
          </cell>
          <cell r="J4914">
            <v>4</v>
          </cell>
          <cell r="K4914">
            <v>1395114</v>
          </cell>
          <cell r="L4914">
            <v>1397810</v>
          </cell>
          <cell r="M4914" t="str">
            <v>W</v>
          </cell>
          <cell r="O4914">
            <v>39604</v>
          </cell>
          <cell r="P4914">
            <v>35277</v>
          </cell>
        </row>
        <row r="4915">
          <cell r="B4915" t="str">
            <v>YDR467C</v>
          </cell>
          <cell r="C4915" t="str">
            <v>Dubious open reading frame unlikely to encode a functional protein, based on available experimental and comparative sequence data</v>
          </cell>
          <cell r="D4915" t="str">
            <v>S000002875</v>
          </cell>
          <cell r="E4915" t="str">
            <v>ORF</v>
          </cell>
          <cell r="F4915" t="str">
            <v>Dubious</v>
          </cell>
          <cell r="H4915" t="str">
            <v>chromosome 4</v>
          </cell>
          <cell r="J4915">
            <v>4</v>
          </cell>
          <cell r="K4915">
            <v>1397902</v>
          </cell>
          <cell r="L4915">
            <v>1397576</v>
          </cell>
          <cell r="M4915" t="str">
            <v>C</v>
          </cell>
          <cell r="O4915">
            <v>39604</v>
          </cell>
          <cell r="P4915">
            <v>35277</v>
          </cell>
        </row>
        <row r="4916">
          <cell r="A4916" t="str">
            <v>TLG1</v>
          </cell>
          <cell r="B4916" t="str">
            <v>YDR468C</v>
          </cell>
          <cell r="C4916" t="str">
            <v>Essential t-SNARE that forms a complex with Tlg2p and Vti1p and mediates fusion of endosome-derived vesicles with the late Golgi; binds the docking complex VFT (Vps fifty-three) through interaction with Vps51p</v>
          </cell>
          <cell r="D4916" t="str">
            <v>S000002876</v>
          </cell>
          <cell r="E4916" t="str">
            <v>ORF</v>
          </cell>
          <cell r="F4916" t="str">
            <v>Verified</v>
          </cell>
          <cell r="H4916" t="str">
            <v>chromosome 4</v>
          </cell>
          <cell r="I4916" t="str">
            <v>L000004227</v>
          </cell>
          <cell r="J4916">
            <v>4</v>
          </cell>
          <cell r="K4916">
            <v>1398693</v>
          </cell>
          <cell r="L4916">
            <v>1398019</v>
          </cell>
          <cell r="M4916" t="str">
            <v>C</v>
          </cell>
          <cell r="O4916">
            <v>39604</v>
          </cell>
          <cell r="P4916">
            <v>35277</v>
          </cell>
        </row>
        <row r="4917">
          <cell r="A4917" t="str">
            <v>SDC1</v>
          </cell>
          <cell r="B4917" t="str">
            <v>YDR469W</v>
          </cell>
          <cell r="C4917" t="str">
            <v>Subunit of the COMPASS (Set1C) complex, which methylates lysine 4 of histone H3 and is required in chromatin silencing at telomeres; contains a Dpy-30 domain that mediates interaction with Bre2p; similar to C. elegans and human DPY-30</v>
          </cell>
          <cell r="D4917" t="str">
            <v>S000002877</v>
          </cell>
          <cell r="E4917" t="str">
            <v>ORF</v>
          </cell>
          <cell r="F4917" t="str">
            <v>Verified</v>
          </cell>
          <cell r="G4917" t="str">
            <v>SAF19|CPS25</v>
          </cell>
          <cell r="H4917" t="str">
            <v>chromosome 4</v>
          </cell>
          <cell r="J4917">
            <v>4</v>
          </cell>
          <cell r="K4917">
            <v>1399008</v>
          </cell>
          <cell r="L4917">
            <v>1399535</v>
          </cell>
          <cell r="M4917" t="str">
            <v>W</v>
          </cell>
          <cell r="O4917">
            <v>39604</v>
          </cell>
          <cell r="P4917">
            <v>35277</v>
          </cell>
        </row>
        <row r="4918">
          <cell r="A4918" t="str">
            <v>UGO1</v>
          </cell>
          <cell r="B4918" t="str">
            <v>YDR470C</v>
          </cell>
          <cell r="C4918" t="str">
            <v>Protein of unknown function; outer membrane component of the mitochondrial fusion machinery; Ugo1p bind directly to Fzo1p and Mgm1p and thereby link these two GTPases during mitochondrial fusion</v>
          </cell>
          <cell r="D4918" t="str">
            <v>S000002878</v>
          </cell>
          <cell r="E4918" t="str">
            <v>ORF</v>
          </cell>
          <cell r="F4918" t="str">
            <v>Verified</v>
          </cell>
          <cell r="H4918" t="str">
            <v>chromosome 4</v>
          </cell>
          <cell r="J4918">
            <v>4</v>
          </cell>
          <cell r="K4918">
            <v>1401207</v>
          </cell>
          <cell r="L4918">
            <v>1399699</v>
          </cell>
          <cell r="M4918" t="str">
            <v>C</v>
          </cell>
          <cell r="O4918">
            <v>39604</v>
          </cell>
          <cell r="P4918" t="str">
            <v>2000-04-06|1996-07-31</v>
          </cell>
        </row>
        <row r="4919">
          <cell r="A4919" t="str">
            <v>RPL27B</v>
          </cell>
          <cell r="B4919" t="str">
            <v>YDR471W</v>
          </cell>
          <cell r="C4919" t="str">
            <v>Protein component of the large (60S) ribosomal subunit, nearly identical to Rpl27Ap and has similarity to rat L27 ribosomal protein</v>
          </cell>
          <cell r="D4919" t="str">
            <v>S000002879</v>
          </cell>
          <cell r="E4919" t="str">
            <v>ORF</v>
          </cell>
          <cell r="F4919" t="str">
            <v>Verified</v>
          </cell>
          <cell r="G4919" t="str">
            <v>L27B</v>
          </cell>
          <cell r="H4919" t="str">
            <v>chromosome 4</v>
          </cell>
          <cell r="I4919" t="str">
            <v>L000002898</v>
          </cell>
          <cell r="J4919">
            <v>4</v>
          </cell>
          <cell r="K4919">
            <v>1401763</v>
          </cell>
          <cell r="L4919">
            <v>1402557</v>
          </cell>
          <cell r="M4919" t="str">
            <v>W</v>
          </cell>
          <cell r="O4919">
            <v>39604</v>
          </cell>
          <cell r="P4919">
            <v>35277</v>
          </cell>
        </row>
        <row r="4920">
          <cell r="A4920" t="str">
            <v>TRS31</v>
          </cell>
          <cell r="B4920" t="str">
            <v>YDR472W</v>
          </cell>
          <cell r="C4920" t="str">
            <v>One of 10 subunits of the transport protein particle (TRAPP) complex of the cis-Golgi which mediates vesicle docking and fusion; involved in endoplasmic reticulum (ER) to Golgi membrane traffic</v>
          </cell>
          <cell r="D4920" t="str">
            <v>S000002880</v>
          </cell>
          <cell r="E4920" t="str">
            <v>ORF</v>
          </cell>
          <cell r="F4920" t="str">
            <v>Verified</v>
          </cell>
          <cell r="H4920" t="str">
            <v>chromosome 4</v>
          </cell>
          <cell r="I4920" t="str">
            <v>S000007433</v>
          </cell>
          <cell r="J4920">
            <v>4</v>
          </cell>
          <cell r="K4920">
            <v>1403315</v>
          </cell>
          <cell r="L4920">
            <v>1404166</v>
          </cell>
          <cell r="M4920" t="str">
            <v>W</v>
          </cell>
          <cell r="O4920">
            <v>39604</v>
          </cell>
          <cell r="P4920">
            <v>35277</v>
          </cell>
        </row>
        <row r="4921">
          <cell r="A4921" t="str">
            <v>PRP3</v>
          </cell>
          <cell r="B4921" t="str">
            <v>YDR473C</v>
          </cell>
          <cell r="C4921" t="str">
            <v>Splicing factor, component of the U4/U6-U5 snRNP complex</v>
          </cell>
          <cell r="D4921" t="str">
            <v>S000002881</v>
          </cell>
          <cell r="E4921" t="str">
            <v>ORF</v>
          </cell>
          <cell r="F4921" t="str">
            <v>Verified</v>
          </cell>
          <cell r="G4921" t="str">
            <v>RNA3</v>
          </cell>
          <cell r="H4921" t="str">
            <v>chromosome 4</v>
          </cell>
          <cell r="I4921" t="str">
            <v>L000001496</v>
          </cell>
          <cell r="J4921">
            <v>4</v>
          </cell>
          <cell r="K4921">
            <v>1405847</v>
          </cell>
          <cell r="L4921">
            <v>1404438</v>
          </cell>
          <cell r="M4921" t="str">
            <v>C</v>
          </cell>
          <cell r="N4921">
            <v>300</v>
          </cell>
          <cell r="O4921">
            <v>39604</v>
          </cell>
          <cell r="P4921">
            <v>35277</v>
          </cell>
        </row>
        <row r="4922">
          <cell r="A4922" t="str">
            <v>JIP4</v>
          </cell>
          <cell r="B4922" t="str">
            <v>YDR475C</v>
          </cell>
          <cell r="C4922" t="str">
            <v>Protein of unknown function; previously annotated as two separate ORFs, YDR474C and YDR475C, which were merged as a result of corrections to the systematic reference sequence</v>
          </cell>
          <cell r="D4922" t="str">
            <v>S000002883</v>
          </cell>
          <cell r="E4922" t="str">
            <v>ORF</v>
          </cell>
          <cell r="F4922" t="str">
            <v>Verified</v>
          </cell>
          <cell r="G4922" t="str">
            <v>YDR474C</v>
          </cell>
          <cell r="H4922" t="str">
            <v>chromosome 4</v>
          </cell>
          <cell r="J4922">
            <v>4</v>
          </cell>
          <cell r="K4922">
            <v>1410087</v>
          </cell>
          <cell r="L4922">
            <v>1407457</v>
          </cell>
          <cell r="M4922" t="str">
            <v>C</v>
          </cell>
          <cell r="O4922">
            <v>39604</v>
          </cell>
          <cell r="P4922" t="str">
            <v>2003-09-30|1996-07-31</v>
          </cell>
        </row>
        <row r="4923">
          <cell r="B4923" t="str">
            <v>YDR476C</v>
          </cell>
          <cell r="C4923" t="str">
            <v>Putative protein of unknown function; green fluorescent protein (GFP)-fusion protein localizes to the endoplasmic reticulum; YDR476C is not an essential gene</v>
          </cell>
          <cell r="D4923" t="str">
            <v>S000002884</v>
          </cell>
          <cell r="E4923" t="str">
            <v>ORF</v>
          </cell>
          <cell r="F4923" t="str">
            <v>Uncharacterized</v>
          </cell>
          <cell r="H4923" t="str">
            <v>chromosome 4</v>
          </cell>
          <cell r="J4923">
            <v>4</v>
          </cell>
          <cell r="K4923">
            <v>1411120</v>
          </cell>
          <cell r="L4923">
            <v>1410446</v>
          </cell>
          <cell r="M4923" t="str">
            <v>C</v>
          </cell>
          <cell r="O4923">
            <v>39604</v>
          </cell>
          <cell r="P4923">
            <v>35277</v>
          </cell>
        </row>
        <row r="4924">
          <cell r="A4924" t="str">
            <v>SNF1</v>
          </cell>
          <cell r="B4924" t="str">
            <v>YDR477W</v>
          </cell>
          <cell r="C4924" t="str">
            <v>AMP-activated serine/threonine protein kinase found in a complex containing Snf4p and members of the Sip1p/Sip2p/Gal83p family; required for transcription of glucose-repressed genes, thermotolerance, sporulation, and peroxisome biogenesis</v>
          </cell>
          <cell r="D4924" t="str">
            <v>S000002885</v>
          </cell>
          <cell r="E4924" t="str">
            <v>ORF</v>
          </cell>
          <cell r="F4924" t="str">
            <v>Verified</v>
          </cell>
          <cell r="G4924" t="str">
            <v>PAS14|HAF3|GLC2|CCR1|CAT1</v>
          </cell>
          <cell r="H4924" t="str">
            <v>chromosome 4</v>
          </cell>
          <cell r="I4924" t="str">
            <v>L000001944</v>
          </cell>
          <cell r="J4924">
            <v>4</v>
          </cell>
          <cell r="K4924">
            <v>1412366</v>
          </cell>
          <cell r="L4924">
            <v>1414267</v>
          </cell>
          <cell r="M4924" t="str">
            <v>W</v>
          </cell>
          <cell r="N4924">
            <v>304</v>
          </cell>
          <cell r="O4924">
            <v>39604</v>
          </cell>
          <cell r="P4924">
            <v>35277</v>
          </cell>
        </row>
        <row r="4925">
          <cell r="A4925" t="str">
            <v>SNM1</v>
          </cell>
          <cell r="B4925" t="str">
            <v>YDR478W</v>
          </cell>
          <cell r="C4925" t="str">
            <v>Subunit of RNase MRP, which cleaves pre-rRNA and has a role in cell cycle-regulated degradation of daughter cell-specific mRNAs; binds to the NME1 RNA subunit of RNase MRP</v>
          </cell>
          <cell r="D4925" t="str">
            <v>S000002886</v>
          </cell>
          <cell r="E4925" t="str">
            <v>ORF</v>
          </cell>
          <cell r="F4925" t="str">
            <v>Verified</v>
          </cell>
          <cell r="H4925" t="str">
            <v>chromosome 4</v>
          </cell>
          <cell r="I4925" t="str">
            <v>L000002825</v>
          </cell>
          <cell r="J4925">
            <v>4</v>
          </cell>
          <cell r="K4925">
            <v>1414568</v>
          </cell>
          <cell r="L4925">
            <v>1415164</v>
          </cell>
          <cell r="M4925" t="str">
            <v>W</v>
          </cell>
          <cell r="O4925">
            <v>39604</v>
          </cell>
          <cell r="P4925">
            <v>35277</v>
          </cell>
        </row>
        <row r="4926">
          <cell r="A4926" t="str">
            <v>PEX29</v>
          </cell>
          <cell r="B4926" t="str">
            <v>YDR479C</v>
          </cell>
          <cell r="C4926" t="str">
            <v>Peroxisomal integral membrane peroxin, involved in the regulation of peroxisomal size, number and distribution; genetic interactions suggest that Pex28p and Pex29p act at steps upstream of those mediated by Pex30p, Pex31p, and Pex32p</v>
          </cell>
          <cell r="D4926" t="str">
            <v>S000002887</v>
          </cell>
          <cell r="E4926" t="str">
            <v>ORF</v>
          </cell>
          <cell r="F4926" t="str">
            <v>Verified</v>
          </cell>
          <cell r="H4926" t="str">
            <v>chromosome 4</v>
          </cell>
          <cell r="J4926">
            <v>4</v>
          </cell>
          <cell r="K4926">
            <v>1416867</v>
          </cell>
          <cell r="L4926">
            <v>1415203</v>
          </cell>
          <cell r="M4926" t="str">
            <v>C</v>
          </cell>
          <cell r="O4926">
            <v>39604</v>
          </cell>
          <cell r="P4926">
            <v>35277</v>
          </cell>
        </row>
        <row r="4927">
          <cell r="A4927" t="str">
            <v>DIG2</v>
          </cell>
          <cell r="B4927" t="str">
            <v>YDR480W</v>
          </cell>
          <cell r="C4927" t="str">
            <v>Regulatory protein of unknown function, pheromone-inducible, involved in the regulation of mating-specific genes and the invasive growth pathway, required for MAP-kinase imposed repression, inhibits pheromone-responsive transcription</v>
          </cell>
          <cell r="D4927" t="str">
            <v>S000002888</v>
          </cell>
          <cell r="E4927" t="str">
            <v>ORF</v>
          </cell>
          <cell r="F4927" t="str">
            <v>Verified</v>
          </cell>
          <cell r="G4927" t="str">
            <v>RST2</v>
          </cell>
          <cell r="H4927" t="str">
            <v>chromosome 4</v>
          </cell>
          <cell r="I4927" t="str">
            <v>L000003123</v>
          </cell>
          <cell r="J4927">
            <v>4</v>
          </cell>
          <cell r="K4927">
            <v>1417392</v>
          </cell>
          <cell r="L4927">
            <v>1418363</v>
          </cell>
          <cell r="M4927" t="str">
            <v>W</v>
          </cell>
          <cell r="O4927">
            <v>39604</v>
          </cell>
          <cell r="P4927">
            <v>35277</v>
          </cell>
        </row>
        <row r="4928">
          <cell r="A4928" t="str">
            <v>PHO8</v>
          </cell>
          <cell r="B4928" t="str">
            <v>YDR481C</v>
          </cell>
          <cell r="C4928" t="str">
            <v>Repressible alkaline phosphatase, a glycoprotein localized to the vacuole; regulated by levels of inorganic phosphate and by a system consisting of Pho4p, Pho9p, Pho80p, Pho81p and Pho85p; dephosphorylates phosphotyrosyl peptides</v>
          </cell>
          <cell r="D4928" t="str">
            <v>S000002889</v>
          </cell>
          <cell r="E4928" t="str">
            <v>ORF</v>
          </cell>
          <cell r="F4928" t="str">
            <v>Verified</v>
          </cell>
          <cell r="G4928" t="str">
            <v>phoH</v>
          </cell>
          <cell r="H4928" t="str">
            <v>chromosome 4</v>
          </cell>
          <cell r="I4928" t="str">
            <v>L000001422</v>
          </cell>
          <cell r="J4928">
            <v>4</v>
          </cell>
          <cell r="K4928">
            <v>1420243</v>
          </cell>
          <cell r="L4928">
            <v>1418543</v>
          </cell>
          <cell r="M4928" t="str">
            <v>C</v>
          </cell>
          <cell r="N4928">
            <v>306</v>
          </cell>
          <cell r="O4928">
            <v>39604</v>
          </cell>
          <cell r="P4928">
            <v>35277</v>
          </cell>
        </row>
        <row r="4929">
          <cell r="A4929" t="str">
            <v>CWC21</v>
          </cell>
          <cell r="B4929" t="str">
            <v>YDR482C</v>
          </cell>
          <cell r="C4929" t="str">
            <v>Protein involved in RNA splicing by the spliceosome; component of a complex containing Cef1p; interacts genetically with ISY1 and BUD13; may bind RNA; has similarity to S. pombe Cwf21p</v>
          </cell>
          <cell r="D4929" t="str">
            <v>S000002890</v>
          </cell>
          <cell r="E4929" t="str">
            <v>ORF</v>
          </cell>
          <cell r="F4929" t="str">
            <v>Verified</v>
          </cell>
          <cell r="H4929" t="str">
            <v>chromosome 4</v>
          </cell>
          <cell r="J4929">
            <v>4</v>
          </cell>
          <cell r="K4929">
            <v>1420831</v>
          </cell>
          <cell r="L4929">
            <v>1420424</v>
          </cell>
          <cell r="M4929" t="str">
            <v>C</v>
          </cell>
          <cell r="O4929">
            <v>39604</v>
          </cell>
          <cell r="P4929">
            <v>35277</v>
          </cell>
        </row>
        <row r="4930">
          <cell r="A4930" t="str">
            <v>KRE2</v>
          </cell>
          <cell r="B4930" t="str">
            <v>YDR483W</v>
          </cell>
          <cell r="C4930" t="str">
            <v>Alpha1,2-mannosyltransferase of the Golgi involved in protein mannosylation</v>
          </cell>
          <cell r="D4930" t="str">
            <v>S000002891</v>
          </cell>
          <cell r="E4930" t="str">
            <v>ORF</v>
          </cell>
          <cell r="F4930" t="str">
            <v>Verified</v>
          </cell>
          <cell r="G4930" t="str">
            <v>MNT1</v>
          </cell>
          <cell r="H4930" t="str">
            <v>chromosome 4</v>
          </cell>
          <cell r="I4930" t="str">
            <v>L000000913</v>
          </cell>
          <cell r="J4930">
            <v>4</v>
          </cell>
          <cell r="K4930">
            <v>1421150</v>
          </cell>
          <cell r="L4930">
            <v>1422478</v>
          </cell>
          <cell r="M4930" t="str">
            <v>W</v>
          </cell>
          <cell r="N4930">
            <v>306</v>
          </cell>
          <cell r="O4930">
            <v>39604</v>
          </cell>
          <cell r="P4930">
            <v>35277</v>
          </cell>
        </row>
        <row r="4931">
          <cell r="A4931" t="str">
            <v>VPS52</v>
          </cell>
          <cell r="B4931" t="str">
            <v>YDR484W</v>
          </cell>
          <cell r="C4931" t="str">
            <v>Component of the GARP (Golgi-associated retrograde protein) complex, Vps51p-Vps52p-Vps53p-Vps54p, which is required for the recycling of proteins from endosomes to the late Golgi; involved in localization of actin and chitin</v>
          </cell>
          <cell r="D4931" t="str">
            <v>S000002892</v>
          </cell>
          <cell r="E4931" t="str">
            <v>ORF</v>
          </cell>
          <cell r="F4931" t="str">
            <v>Verified</v>
          </cell>
          <cell r="G4931" t="str">
            <v>SAC2</v>
          </cell>
          <cell r="H4931" t="str">
            <v>chromosome 4</v>
          </cell>
          <cell r="I4931" t="str">
            <v>L000001791</v>
          </cell>
          <cell r="J4931">
            <v>4</v>
          </cell>
          <cell r="K4931">
            <v>1422756</v>
          </cell>
          <cell r="L4931">
            <v>1424681</v>
          </cell>
          <cell r="M4931" t="str">
            <v>W</v>
          </cell>
          <cell r="N4931">
            <v>314</v>
          </cell>
          <cell r="O4931">
            <v>39604</v>
          </cell>
          <cell r="P4931">
            <v>35277</v>
          </cell>
        </row>
        <row r="4932">
          <cell r="A4932" t="str">
            <v>VPS72</v>
          </cell>
          <cell r="B4932" t="str">
            <v>YDR485C</v>
          </cell>
          <cell r="C4932" t="str">
            <v>Htz1p-binding component of the SWR1 complex, which exchanges histone variant H2AZ (Htz1p) for chromatin-bound histone H2A; required for vacuolar protein sorting</v>
          </cell>
          <cell r="D4932" t="str">
            <v>S000002893</v>
          </cell>
          <cell r="E4932" t="str">
            <v>ORF</v>
          </cell>
          <cell r="F4932" t="str">
            <v>Verified</v>
          </cell>
          <cell r="G4932" t="str">
            <v>SWC2</v>
          </cell>
          <cell r="H4932" t="str">
            <v>chromosome 4</v>
          </cell>
          <cell r="J4932">
            <v>4</v>
          </cell>
          <cell r="K4932">
            <v>1427200</v>
          </cell>
          <cell r="L4932">
            <v>1424813</v>
          </cell>
          <cell r="M4932" t="str">
            <v>C</v>
          </cell>
          <cell r="O4932">
            <v>39604</v>
          </cell>
          <cell r="P4932" t="str">
            <v>2003-09-22|1996-07-31</v>
          </cell>
        </row>
        <row r="4933">
          <cell r="A4933" t="str">
            <v>VPS60</v>
          </cell>
          <cell r="B4933" t="str">
            <v>YDR486C</v>
          </cell>
          <cell r="C4933" t="str">
            <v>Cytoplasmic and vacuolar membrane protein involved in late endosome to vacuole transport; required for normal filament maturation during pseudohyphal growth; may function in targeting cargo proteins for degradation; interacts with Vta1p</v>
          </cell>
          <cell r="D4933" t="str">
            <v>S000002894</v>
          </cell>
          <cell r="E4933" t="str">
            <v>ORF</v>
          </cell>
          <cell r="F4933" t="str">
            <v>Verified</v>
          </cell>
          <cell r="G4933" t="str">
            <v>CHM5|MOS10</v>
          </cell>
          <cell r="H4933" t="str">
            <v>chromosome 4</v>
          </cell>
          <cell r="J4933">
            <v>4</v>
          </cell>
          <cell r="K4933">
            <v>1428113</v>
          </cell>
          <cell r="L4933">
            <v>1427424</v>
          </cell>
          <cell r="M4933" t="str">
            <v>C</v>
          </cell>
          <cell r="O4933">
            <v>39604</v>
          </cell>
          <cell r="P4933" t="str">
            <v>2003-09-22|1996-07-31</v>
          </cell>
        </row>
        <row r="4934">
          <cell r="A4934" t="str">
            <v>RIB3</v>
          </cell>
          <cell r="B4934" t="str">
            <v>YDR487C</v>
          </cell>
          <cell r="C4934" t="str">
            <v>3,4-dihydroxy-2-butanone-4-phosphate synthase (DHBP synthase), required for riboflavin biosynthesis from ribulose-5-phosphate, also has an unrelated function in mitochondrial respiration</v>
          </cell>
          <cell r="D4934" t="str">
            <v>S000002895</v>
          </cell>
          <cell r="E4934" t="str">
            <v>ORF</v>
          </cell>
          <cell r="F4934" t="str">
            <v>Verified</v>
          </cell>
          <cell r="H4934" t="str">
            <v>chromosome 4</v>
          </cell>
          <cell r="I4934" t="str">
            <v>L000001635</v>
          </cell>
          <cell r="J4934">
            <v>4</v>
          </cell>
          <cell r="K4934">
            <v>1428973</v>
          </cell>
          <cell r="L4934">
            <v>1428347</v>
          </cell>
          <cell r="M4934" t="str">
            <v>C</v>
          </cell>
          <cell r="O4934">
            <v>39604</v>
          </cell>
          <cell r="P4934">
            <v>35277</v>
          </cell>
        </row>
        <row r="4935">
          <cell r="A4935" t="str">
            <v>PAC11</v>
          </cell>
          <cell r="B4935" t="str">
            <v>YDR488C</v>
          </cell>
          <cell r="C4935" t="str">
            <v>Dynein intermediate chain, acts in the cytoplasmic dynein pathway, forms cortical cytoplasmic microtubule capture site with Num1p; null mutant is defective in nuclear migration, essential in the absence of CIN8</v>
          </cell>
          <cell r="D4935" t="str">
            <v>S000002896</v>
          </cell>
          <cell r="E4935" t="str">
            <v>ORF</v>
          </cell>
          <cell r="F4935" t="str">
            <v>Verified</v>
          </cell>
          <cell r="H4935" t="str">
            <v>chromosome 4</v>
          </cell>
          <cell r="I4935" t="str">
            <v>L000001330</v>
          </cell>
          <cell r="J4935">
            <v>4</v>
          </cell>
          <cell r="K4935">
            <v>1430782</v>
          </cell>
          <cell r="L4935">
            <v>1429181</v>
          </cell>
          <cell r="M4935" t="str">
            <v>C</v>
          </cell>
          <cell r="O4935">
            <v>39604</v>
          </cell>
          <cell r="P4935">
            <v>35277</v>
          </cell>
        </row>
        <row r="4936">
          <cell r="A4936" t="str">
            <v>SLD5</v>
          </cell>
          <cell r="B4936" t="str">
            <v>YDR489W</v>
          </cell>
          <cell r="C4936" t="str">
            <v>Subunit of the GINS complex (Sld5p, Psf1p, Psf2p, Psf3p), which is localized to DNA replication origins and implicated in assembly of the DNA replication machinery</v>
          </cell>
          <cell r="D4936" t="str">
            <v>S000002897</v>
          </cell>
          <cell r="E4936" t="str">
            <v>ORF</v>
          </cell>
          <cell r="F4936" t="str">
            <v>Verified</v>
          </cell>
          <cell r="G4936" t="str">
            <v>CDC105</v>
          </cell>
          <cell r="H4936" t="str">
            <v>chromosome 4</v>
          </cell>
          <cell r="J4936">
            <v>4</v>
          </cell>
          <cell r="K4936">
            <v>1431005</v>
          </cell>
          <cell r="L4936">
            <v>1431889</v>
          </cell>
          <cell r="M4936" t="str">
            <v>W</v>
          </cell>
          <cell r="O4936">
            <v>39604</v>
          </cell>
          <cell r="P4936">
            <v>35277</v>
          </cell>
        </row>
        <row r="4937">
          <cell r="A4937" t="str">
            <v>PKH1</v>
          </cell>
          <cell r="B4937" t="str">
            <v>YDR490C</v>
          </cell>
          <cell r="C4937" t="str">
            <v>Serine/threonine protein kinase involved in sphingolipid-mediated signaling pathway that controls endocytosis; activates Ypk1p and Ykr2p, components of signaling cascade required for maintenance of cell wall integrity; redundant with Pkh2p</v>
          </cell>
          <cell r="D4937" t="str">
            <v>S000002898</v>
          </cell>
          <cell r="E4937" t="str">
            <v>ORF</v>
          </cell>
          <cell r="F4937" t="str">
            <v>Verified</v>
          </cell>
          <cell r="H4937" t="str">
            <v>chromosome 4</v>
          </cell>
          <cell r="I4937" t="str">
            <v>L000004616</v>
          </cell>
          <cell r="J4937">
            <v>4</v>
          </cell>
          <cell r="K4937">
            <v>1434261</v>
          </cell>
          <cell r="L4937">
            <v>1431961</v>
          </cell>
          <cell r="M4937" t="str">
            <v>C</v>
          </cell>
          <cell r="O4937">
            <v>39604</v>
          </cell>
          <cell r="P4937">
            <v>35277</v>
          </cell>
        </row>
        <row r="4938">
          <cell r="A4938" t="str">
            <v>IZH1</v>
          </cell>
          <cell r="B4938" t="str">
            <v>YDR492W</v>
          </cell>
          <cell r="C4938" t="str">
            <v>Membrane protein involved in zinc ion homeostasis, member of the four-protein IZH family; transcription is regulated directly by Zap1p, expression induced by zinc deficiency and fatty acids; deletion increases sensitivity to elevated zinc</v>
          </cell>
          <cell r="D4938" t="str">
            <v>S000002900</v>
          </cell>
          <cell r="E4938" t="str">
            <v>ORF</v>
          </cell>
          <cell r="F4938" t="str">
            <v>Verified</v>
          </cell>
          <cell r="H4938" t="str">
            <v>chromosome 4</v>
          </cell>
          <cell r="J4938">
            <v>4</v>
          </cell>
          <cell r="K4938">
            <v>1434917</v>
          </cell>
          <cell r="L4938">
            <v>1435867</v>
          </cell>
          <cell r="M4938" t="str">
            <v>W</v>
          </cell>
          <cell r="O4938">
            <v>39604</v>
          </cell>
          <cell r="P4938">
            <v>35277</v>
          </cell>
        </row>
        <row r="4939">
          <cell r="B4939" t="str">
            <v>YDR491C</v>
          </cell>
          <cell r="C4939" t="str">
            <v>Dubious open reading frame unlikely to encode a functional protein, based on available experimental and comparative sequence data</v>
          </cell>
          <cell r="D4939" t="str">
            <v>S000002899</v>
          </cell>
          <cell r="E4939" t="str">
            <v>ORF</v>
          </cell>
          <cell r="F4939" t="str">
            <v>Dubious</v>
          </cell>
          <cell r="H4939" t="str">
            <v>chromosome 4</v>
          </cell>
          <cell r="J4939">
            <v>4</v>
          </cell>
          <cell r="K4939">
            <v>1434984</v>
          </cell>
          <cell r="L4939">
            <v>1434493</v>
          </cell>
          <cell r="M4939" t="str">
            <v>C</v>
          </cell>
          <cell r="O4939">
            <v>39604</v>
          </cell>
          <cell r="P4939">
            <v>35277</v>
          </cell>
        </row>
        <row r="4940">
          <cell r="A4940" t="str">
            <v>MZM1</v>
          </cell>
          <cell r="B4940" t="str">
            <v>YDR493W</v>
          </cell>
          <cell r="C4940" t="str">
            <v>Mitochondrial matrix protein with a role in maintaining the labile mitochondrial zinc pool; null mutant has a respiratory growth defect and an elevated frequency of mitochondrial genome loss; overexpression causes cell cycle delay or arrest</v>
          </cell>
          <cell r="D4940" t="str">
            <v>S000002901</v>
          </cell>
          <cell r="E4940" t="str">
            <v>ORF</v>
          </cell>
          <cell r="F4940" t="str">
            <v>Verified</v>
          </cell>
          <cell r="G4940" t="str">
            <v>AIM8|FMP36</v>
          </cell>
          <cell r="H4940" t="str">
            <v>chromosome 4</v>
          </cell>
          <cell r="J4940">
            <v>4</v>
          </cell>
          <cell r="K4940">
            <v>1436210</v>
          </cell>
          <cell r="L4940">
            <v>1436581</v>
          </cell>
          <cell r="M4940" t="str">
            <v>W</v>
          </cell>
          <cell r="O4940">
            <v>39604</v>
          </cell>
          <cell r="P4940">
            <v>35277</v>
          </cell>
        </row>
        <row r="4941">
          <cell r="A4941" t="str">
            <v>RSM28</v>
          </cell>
          <cell r="B4941" t="str">
            <v>YDR494W</v>
          </cell>
          <cell r="C4941" t="str">
            <v>Mitochondrial ribosomal protein of the small subunit; genetic interactions suggest a possible role in promoting translation initiation</v>
          </cell>
          <cell r="D4941" t="str">
            <v>S000002902</v>
          </cell>
          <cell r="E4941" t="str">
            <v>ORF</v>
          </cell>
          <cell r="F4941" t="str">
            <v>Verified</v>
          </cell>
          <cell r="H4941" t="str">
            <v>chromosome 4</v>
          </cell>
          <cell r="J4941">
            <v>4</v>
          </cell>
          <cell r="K4941">
            <v>1436923</v>
          </cell>
          <cell r="L4941">
            <v>1438008</v>
          </cell>
          <cell r="M4941" t="str">
            <v>W</v>
          </cell>
          <cell r="O4941">
            <v>39604</v>
          </cell>
          <cell r="P4941" t="str">
            <v>2002-12-17|1996-07-31</v>
          </cell>
        </row>
        <row r="4942">
          <cell r="A4942" t="str">
            <v>VPS3</v>
          </cell>
          <cell r="B4942" t="str">
            <v>YDR495C</v>
          </cell>
          <cell r="C4942" t="str">
            <v>Component of CORVET tethering complex; cytoplasmic protein required for the sorting and processing of soluble vacuolar proteins, acidification of the vacuolar lumen, and assembly of the vacuolar H+-ATPase</v>
          </cell>
          <cell r="D4942" t="str">
            <v>S000002903</v>
          </cell>
          <cell r="E4942" t="str">
            <v>ORF</v>
          </cell>
          <cell r="F4942" t="str">
            <v>Verified</v>
          </cell>
          <cell r="G4942" t="str">
            <v>VPT17|VPL3|PEP6</v>
          </cell>
          <cell r="H4942" t="str">
            <v>chromosome 4</v>
          </cell>
          <cell r="I4942" t="str">
            <v>L000002469</v>
          </cell>
          <cell r="J4942">
            <v>4</v>
          </cell>
          <cell r="K4942">
            <v>1441143</v>
          </cell>
          <cell r="L4942">
            <v>1438108</v>
          </cell>
          <cell r="M4942" t="str">
            <v>C</v>
          </cell>
          <cell r="O4942">
            <v>39604</v>
          </cell>
          <cell r="P4942">
            <v>35277</v>
          </cell>
        </row>
        <row r="4943">
          <cell r="A4943" t="str">
            <v>PUF6</v>
          </cell>
          <cell r="B4943" t="str">
            <v>YDR496C</v>
          </cell>
          <cell r="C4943" t="str">
            <v>Pumilio-homology domain protein that binds the 3' UTR of ASH1 mRNA and represses its translation, resulting in proper asymmetric localization of ASH1 mRNA; also co-sediments with the 60S ribosomal subunit and is required for its biogenesis</v>
          </cell>
          <cell r="D4943" t="str">
            <v>S000002904</v>
          </cell>
          <cell r="E4943" t="str">
            <v>ORF</v>
          </cell>
          <cell r="F4943" t="str">
            <v>Verified</v>
          </cell>
          <cell r="H4943" t="str">
            <v>chromosome 4</v>
          </cell>
          <cell r="J4943">
            <v>4</v>
          </cell>
          <cell r="K4943">
            <v>1443396</v>
          </cell>
          <cell r="L4943">
            <v>1441426</v>
          </cell>
          <cell r="M4943" t="str">
            <v>C</v>
          </cell>
          <cell r="O4943">
            <v>39604</v>
          </cell>
          <cell r="P4943">
            <v>35277</v>
          </cell>
        </row>
        <row r="4944">
          <cell r="A4944" t="str">
            <v>ITR1</v>
          </cell>
          <cell r="B4944" t="str">
            <v>YDR497C</v>
          </cell>
          <cell r="C4944" t="str">
            <v>Myo-inositol transporter with strong similarity to the minor myo-inositol transporter Itr2p, member of the sugar transporter superfamily; expression is repressed by inositol and choline via Opi1p and derepressed via Ino2p and Ino4p</v>
          </cell>
          <cell r="D4944" t="str">
            <v>S000002905</v>
          </cell>
          <cell r="E4944" t="str">
            <v>ORF</v>
          </cell>
          <cell r="F4944" t="str">
            <v>Verified</v>
          </cell>
          <cell r="H4944" t="str">
            <v>chromosome 4</v>
          </cell>
          <cell r="I4944" t="str">
            <v>L000000879</v>
          </cell>
          <cell r="J4944">
            <v>4</v>
          </cell>
          <cell r="K4944">
            <v>1445460</v>
          </cell>
          <cell r="L4944">
            <v>1443706</v>
          </cell>
          <cell r="M4944" t="str">
            <v>C</v>
          </cell>
          <cell r="O4944">
            <v>39604</v>
          </cell>
          <cell r="P4944">
            <v>35277</v>
          </cell>
        </row>
        <row r="4945">
          <cell r="A4945" t="str">
            <v>SEC20</v>
          </cell>
          <cell r="B4945" t="str">
            <v>YDR498C</v>
          </cell>
          <cell r="C4945" t="str">
            <v>Membrane glycoprotein v-SNARE involved in retrograde transport from the Golgi to the ER; required for N- and O-glycosylation in the Golgi but not in the ER; interacts with the Dsl1p complex through Tip20p</v>
          </cell>
          <cell r="D4945" t="str">
            <v>S000002906</v>
          </cell>
          <cell r="E4945" t="str">
            <v>ORF</v>
          </cell>
          <cell r="F4945" t="str">
            <v>Verified</v>
          </cell>
          <cell r="H4945" t="str">
            <v>chromosome 4</v>
          </cell>
          <cell r="I4945" t="str">
            <v>L000001843</v>
          </cell>
          <cell r="J4945">
            <v>4</v>
          </cell>
          <cell r="K4945">
            <v>1446987</v>
          </cell>
          <cell r="L4945">
            <v>1445836</v>
          </cell>
          <cell r="M4945" t="str">
            <v>C</v>
          </cell>
          <cell r="O4945">
            <v>39604</v>
          </cell>
          <cell r="P4945">
            <v>35277</v>
          </cell>
        </row>
        <row r="4946">
          <cell r="A4946" t="str">
            <v>LCD1</v>
          </cell>
          <cell r="B4946" t="str">
            <v>YDR499W</v>
          </cell>
          <cell r="C4946" t="str">
            <v>Essential protein required for the DNA integrity checkpoint pathways; interacts physically with Mec1p; putative homolog of S. pombe Rad26 and human ATRIP</v>
          </cell>
          <cell r="D4946" t="str">
            <v>S000002907</v>
          </cell>
          <cell r="E4946" t="str">
            <v>ORF</v>
          </cell>
          <cell r="F4946" t="str">
            <v>Verified</v>
          </cell>
          <cell r="G4946" t="str">
            <v>PIE1|DDC2</v>
          </cell>
          <cell r="H4946" t="str">
            <v>chromosome 4</v>
          </cell>
          <cell r="J4946">
            <v>4</v>
          </cell>
          <cell r="K4946">
            <v>1447823</v>
          </cell>
          <cell r="L4946">
            <v>1450066</v>
          </cell>
          <cell r="M4946" t="str">
            <v>W</v>
          </cell>
          <cell r="O4946">
            <v>39604</v>
          </cell>
          <cell r="P4946">
            <v>35277</v>
          </cell>
        </row>
        <row r="4947">
          <cell r="A4947" t="str">
            <v>RPL37B</v>
          </cell>
          <cell r="B4947" t="str">
            <v>YDR500C</v>
          </cell>
          <cell r="C4947" t="str">
            <v>Protein component of the large (60S) ribosomal subunit, has similarity to Rpl37Ap and to rat L37 ribosomal protein</v>
          </cell>
          <cell r="D4947" t="str">
            <v>S000002908</v>
          </cell>
          <cell r="E4947" t="str">
            <v>ORF</v>
          </cell>
          <cell r="F4947" t="str">
            <v>Verified</v>
          </cell>
          <cell r="G4947" t="str">
            <v>YL35|L43|L37B</v>
          </cell>
          <cell r="H4947" t="str">
            <v>chromosome 4</v>
          </cell>
          <cell r="I4947" t="str">
            <v>L000002899</v>
          </cell>
          <cell r="J4947">
            <v>4</v>
          </cell>
          <cell r="K4947">
            <v>1450846</v>
          </cell>
          <cell r="L4947">
            <v>1450191</v>
          </cell>
          <cell r="M4947" t="str">
            <v>C</v>
          </cell>
          <cell r="O4947">
            <v>39604</v>
          </cell>
          <cell r="P4947">
            <v>35277</v>
          </cell>
        </row>
        <row r="4948">
          <cell r="A4948" t="str">
            <v>PLM2</v>
          </cell>
          <cell r="B4948" t="str">
            <v>YDR501W</v>
          </cell>
          <cell r="C4948" t="str">
            <v>Forkhead Associated domain containing protein and putative transcription factor found associated with chromatin; target of SBF transcription factor; induced in response to DNA damaging agents and deletion of telomerase; similar to TOS4</v>
          </cell>
          <cell r="D4948" t="str">
            <v>S000002909</v>
          </cell>
          <cell r="E4948" t="str">
            <v>ORF</v>
          </cell>
          <cell r="F4948" t="str">
            <v>Verified</v>
          </cell>
          <cell r="H4948" t="str">
            <v>chromosome 4</v>
          </cell>
          <cell r="I4948" t="str">
            <v>S000007440</v>
          </cell>
          <cell r="J4948">
            <v>4</v>
          </cell>
          <cell r="K4948">
            <v>1451346</v>
          </cell>
          <cell r="L4948">
            <v>1452911</v>
          </cell>
          <cell r="M4948" t="str">
            <v>W</v>
          </cell>
          <cell r="O4948">
            <v>39604</v>
          </cell>
          <cell r="P4948">
            <v>35277</v>
          </cell>
        </row>
        <row r="4949">
          <cell r="A4949" t="str">
            <v>SAM2</v>
          </cell>
          <cell r="B4949" t="str">
            <v>YDR502C</v>
          </cell>
          <cell r="C4949" t="str">
            <v>S-adenosylmethionine synthetase, catalyzes transfer of the adenosyl group of ATP to the sulfur atom of methionine; one of two differentially regulated isozymes (Sam1p and Sam2p)</v>
          </cell>
          <cell r="D4949" t="str">
            <v>S000002910</v>
          </cell>
          <cell r="E4949" t="str">
            <v>ORF</v>
          </cell>
          <cell r="F4949" t="str">
            <v>Verified</v>
          </cell>
          <cell r="G4949" t="str">
            <v>ETH2</v>
          </cell>
          <cell r="H4949" t="str">
            <v>chromosome 4</v>
          </cell>
          <cell r="I4949" t="str">
            <v>L000001799</v>
          </cell>
          <cell r="J4949">
            <v>4</v>
          </cell>
          <cell r="K4949">
            <v>1454457</v>
          </cell>
          <cell r="L4949">
            <v>1453303</v>
          </cell>
          <cell r="M4949" t="str">
            <v>C</v>
          </cell>
          <cell r="O4949">
            <v>39604</v>
          </cell>
          <cell r="P4949">
            <v>35277</v>
          </cell>
        </row>
        <row r="4950">
          <cell r="A4950" t="str">
            <v>LPP1</v>
          </cell>
          <cell r="B4950" t="str">
            <v>YDR503C</v>
          </cell>
          <cell r="C4950" t="str">
            <v>Lipid phosphate phosphatase, catalyzes Mg(2+)-independent dephosphorylation of phosphatidic acid (PA), lysophosphatidic acid, and diacylglycerol pyrophosphate; involved in control of the cellular levels of phosphatidylinositol and PA</v>
          </cell>
          <cell r="D4950" t="str">
            <v>S000002911</v>
          </cell>
          <cell r="E4950" t="str">
            <v>ORF</v>
          </cell>
          <cell r="F4950" t="str">
            <v>Verified</v>
          </cell>
          <cell r="H4950" t="str">
            <v>chromosome 4</v>
          </cell>
          <cell r="I4950" t="str">
            <v>L000004266</v>
          </cell>
          <cell r="J4950">
            <v>4</v>
          </cell>
          <cell r="K4950">
            <v>1455859</v>
          </cell>
          <cell r="L4950">
            <v>1455035</v>
          </cell>
          <cell r="M4950" t="str">
            <v>C</v>
          </cell>
          <cell r="O4950">
            <v>39604</v>
          </cell>
          <cell r="P4950">
            <v>35277</v>
          </cell>
        </row>
        <row r="4951">
          <cell r="A4951" t="str">
            <v>SPG3</v>
          </cell>
          <cell r="B4951" t="str">
            <v>YDR504C</v>
          </cell>
          <cell r="C4951" t="str">
            <v>Protein required for survival at high temperature during stationary phase; not required for growth on nonfermentable carbon sources</v>
          </cell>
          <cell r="D4951" t="str">
            <v>S000002912</v>
          </cell>
          <cell r="E4951" t="str">
            <v>ORF</v>
          </cell>
          <cell r="F4951" t="str">
            <v>Verified</v>
          </cell>
          <cell r="H4951" t="str">
            <v>chromosome 4</v>
          </cell>
          <cell r="J4951">
            <v>4</v>
          </cell>
          <cell r="K4951">
            <v>1456687</v>
          </cell>
          <cell r="L4951">
            <v>1456304</v>
          </cell>
          <cell r="M4951" t="str">
            <v>C</v>
          </cell>
          <cell r="O4951">
            <v>39604</v>
          </cell>
          <cell r="P4951">
            <v>35277</v>
          </cell>
        </row>
        <row r="4952">
          <cell r="A4952" t="str">
            <v>PSP1</v>
          </cell>
          <cell r="B4952" t="str">
            <v>YDR505C</v>
          </cell>
          <cell r="C4952" t="str">
            <v>Asn and gln rich protein of unknown function; high-copy suppressor of POL1 (DNA polymerase alpha) and partial suppressor of CDC2 (polymerase delta) and CDC6 (pre-RC loading factor) mutations; overexpression results in growth inhibition</v>
          </cell>
          <cell r="D4952" t="str">
            <v>S000002913</v>
          </cell>
          <cell r="E4952" t="str">
            <v>ORF</v>
          </cell>
          <cell r="F4952" t="str">
            <v>Verified</v>
          </cell>
          <cell r="G4952" t="str">
            <v>GIN5</v>
          </cell>
          <cell r="H4952" t="str">
            <v>chromosome 4</v>
          </cell>
          <cell r="I4952" t="str">
            <v>L000002881|L000002877</v>
          </cell>
          <cell r="J4952">
            <v>4</v>
          </cell>
          <cell r="K4952">
            <v>1459213</v>
          </cell>
          <cell r="L4952">
            <v>1456688</v>
          </cell>
          <cell r="M4952" t="str">
            <v>C</v>
          </cell>
          <cell r="O4952">
            <v>39604</v>
          </cell>
          <cell r="P4952">
            <v>35277</v>
          </cell>
        </row>
        <row r="4953">
          <cell r="B4953" t="str">
            <v>YDR506C</v>
          </cell>
          <cell r="C4953" t="str">
            <v>Possible membrane-localized protein</v>
          </cell>
          <cell r="D4953" t="str">
            <v>S000002914</v>
          </cell>
          <cell r="E4953" t="str">
            <v>ORF</v>
          </cell>
          <cell r="F4953" t="str">
            <v>Uncharacterized</v>
          </cell>
          <cell r="H4953" t="str">
            <v>chromosome 4</v>
          </cell>
          <cell r="J4953">
            <v>4</v>
          </cell>
          <cell r="K4953">
            <v>1461547</v>
          </cell>
          <cell r="L4953">
            <v>1459721</v>
          </cell>
          <cell r="M4953" t="str">
            <v>C</v>
          </cell>
          <cell r="O4953">
            <v>39604</v>
          </cell>
          <cell r="P4953">
            <v>35277</v>
          </cell>
        </row>
        <row r="4954">
          <cell r="A4954" t="str">
            <v>GIN4</v>
          </cell>
          <cell r="B4954" t="str">
            <v>YDR507C</v>
          </cell>
          <cell r="C4954" t="str">
            <v>Protein kinase involved in bud growth and assembly of the septin ring, proposed to have kinase-dependent and kinase-independent activities; undergoes autophosphorylation; similar to Kcc4p and Hsl1p</v>
          </cell>
          <cell r="D4954" t="str">
            <v>S000002915</v>
          </cell>
          <cell r="E4954" t="str">
            <v>ORF</v>
          </cell>
          <cell r="F4954" t="str">
            <v>Verified</v>
          </cell>
          <cell r="G4954" t="str">
            <v>ERC47</v>
          </cell>
          <cell r="H4954" t="str">
            <v>chromosome 4</v>
          </cell>
          <cell r="I4954" t="str">
            <v>L000002876</v>
          </cell>
          <cell r="J4954">
            <v>4</v>
          </cell>
          <cell r="K4954">
            <v>1465779</v>
          </cell>
          <cell r="L4954">
            <v>1462351</v>
          </cell>
          <cell r="M4954" t="str">
            <v>C</v>
          </cell>
          <cell r="O4954">
            <v>39604</v>
          </cell>
          <cell r="P4954">
            <v>35277</v>
          </cell>
        </row>
        <row r="4955">
          <cell r="B4955" t="str">
            <v>YDR509W</v>
          </cell>
          <cell r="C4955" t="str">
            <v>Dubious open reading frame unlikely to encode a functional protein, based on available experimental and comparative sequence data</v>
          </cell>
          <cell r="D4955" t="str">
            <v>S000002917</v>
          </cell>
          <cell r="E4955" t="str">
            <v>ORF</v>
          </cell>
          <cell r="F4955" t="str">
            <v>Dubious</v>
          </cell>
          <cell r="H4955" t="str">
            <v>chromosome 4</v>
          </cell>
          <cell r="J4955">
            <v>4</v>
          </cell>
          <cell r="K4955">
            <v>1468219</v>
          </cell>
          <cell r="L4955">
            <v>1468566</v>
          </cell>
          <cell r="M4955" t="str">
            <v>W</v>
          </cell>
          <cell r="O4955">
            <v>39604</v>
          </cell>
          <cell r="P4955">
            <v>35277</v>
          </cell>
        </row>
        <row r="4956">
          <cell r="A4956" t="str">
            <v>GNP1</v>
          </cell>
          <cell r="B4956" t="str">
            <v>YDR508C</v>
          </cell>
          <cell r="C4956" t="str">
            <v>High-affinity glutamine permease, also transports Leu, Ser, Thr, Cys, Met and Asn; expression is fully dependent on Grr1p and modulated by the Ssy1p-Ptr3p-Ssy5p (SPS) sensor of extracellular amino acids</v>
          </cell>
          <cell r="D4956" t="str">
            <v>S000002916</v>
          </cell>
          <cell r="E4956" t="str">
            <v>ORF</v>
          </cell>
          <cell r="F4956" t="str">
            <v>Verified</v>
          </cell>
          <cell r="H4956" t="str">
            <v>chromosome 4</v>
          </cell>
          <cell r="I4956" t="str">
            <v>L000002806</v>
          </cell>
          <cell r="J4956">
            <v>4</v>
          </cell>
          <cell r="K4956">
            <v>1468437</v>
          </cell>
          <cell r="L4956">
            <v>1466446</v>
          </cell>
          <cell r="M4956" t="str">
            <v>C</v>
          </cell>
          <cell r="O4956">
            <v>39604</v>
          </cell>
          <cell r="P4956">
            <v>35277</v>
          </cell>
        </row>
        <row r="4957">
          <cell r="A4957" t="str">
            <v>SMT3</v>
          </cell>
          <cell r="B4957" t="str">
            <v>YDR510W</v>
          </cell>
          <cell r="C4957" t="str">
            <v>Ubiquitin-like protein of the SUMO family, conjugated to lysine residues of target proteins; regulates chromatid cohesion, chromosome segregation, APC-mediated proteolysis, DNA replication and septin ring dynamics; phosphorylated at Ser2</v>
          </cell>
          <cell r="D4957" t="str">
            <v>S000002918</v>
          </cell>
          <cell r="E4957" t="str">
            <v>ORF</v>
          </cell>
          <cell r="F4957" t="str">
            <v>Verified</v>
          </cell>
          <cell r="H4957" t="str">
            <v>chromosome 4</v>
          </cell>
          <cell r="I4957" t="str">
            <v>L000001938</v>
          </cell>
          <cell r="J4957">
            <v>4</v>
          </cell>
          <cell r="K4957">
            <v>1469393</v>
          </cell>
          <cell r="L4957">
            <v>1469698</v>
          </cell>
          <cell r="M4957" t="str">
            <v>W</v>
          </cell>
          <cell r="O4957">
            <v>39604</v>
          </cell>
          <cell r="P4957">
            <v>35277</v>
          </cell>
        </row>
        <row r="4958">
          <cell r="B4958" t="str">
            <v>YDR510C-A</v>
          </cell>
          <cell r="C4958" t="str">
            <v>Dubious open reading frame unlikely to encode a functional protein; identified by gene-trapping, microarray-based expression analysis, and genome-wide homology searching</v>
          </cell>
          <cell r="D4958" t="str">
            <v>S000028615</v>
          </cell>
          <cell r="E4958" t="str">
            <v>ORF</v>
          </cell>
          <cell r="F4958" t="str">
            <v>Dubious</v>
          </cell>
          <cell r="H4958" t="str">
            <v>chromosome 4</v>
          </cell>
          <cell r="J4958">
            <v>4</v>
          </cell>
          <cell r="K4958">
            <v>1469804</v>
          </cell>
          <cell r="L4958">
            <v>1469688</v>
          </cell>
          <cell r="M4958" t="str">
            <v>C</v>
          </cell>
          <cell r="O4958">
            <v>39604</v>
          </cell>
          <cell r="P4958">
            <v>37831</v>
          </cell>
        </row>
        <row r="4959">
          <cell r="A4959" t="str">
            <v>ACN9</v>
          </cell>
          <cell r="B4959" t="str">
            <v>YDR511W</v>
          </cell>
          <cell r="C4959" t="str">
            <v>Protein of the mitochondrial intermembrane space, required for acetate utilization and gluconeogenesis; has orthologs in higher eukaryotes</v>
          </cell>
          <cell r="D4959" t="str">
            <v>S000002919</v>
          </cell>
          <cell r="E4959" t="str">
            <v>ORF</v>
          </cell>
          <cell r="F4959" t="str">
            <v>Verified</v>
          </cell>
          <cell r="H4959" t="str">
            <v>chromosome 4</v>
          </cell>
          <cell r="J4959">
            <v>4</v>
          </cell>
          <cell r="K4959">
            <v>1470010</v>
          </cell>
          <cell r="L4959">
            <v>1470411</v>
          </cell>
          <cell r="M4959" t="str">
            <v>W</v>
          </cell>
          <cell r="O4959">
            <v>39604</v>
          </cell>
          <cell r="P4959">
            <v>35277</v>
          </cell>
        </row>
        <row r="4960">
          <cell r="A4960" t="str">
            <v>GRX2</v>
          </cell>
          <cell r="B4960" t="str">
            <v>YDR513W</v>
          </cell>
          <cell r="C4960" t="str">
            <v>Cytoplasmic glutaredoxin, thioltransferase, glutathione-dependent disulfide oxidoreductase involved in maintaining redox state of target proteins, also exhibits glutathione peroxidase activity, expression induced in response to stress</v>
          </cell>
          <cell r="D4960" t="str">
            <v>S000002921</v>
          </cell>
          <cell r="E4960" t="str">
            <v>ORF</v>
          </cell>
          <cell r="F4960" t="str">
            <v>Verified</v>
          </cell>
          <cell r="G4960" t="str">
            <v>TTR1</v>
          </cell>
          <cell r="H4960" t="str">
            <v>chromosome 4</v>
          </cell>
          <cell r="I4960" t="str">
            <v>L000000510|L000002386</v>
          </cell>
          <cell r="J4960">
            <v>4</v>
          </cell>
          <cell r="K4960">
            <v>1471010</v>
          </cell>
          <cell r="L4960">
            <v>1471441</v>
          </cell>
          <cell r="M4960" t="str">
            <v>W</v>
          </cell>
          <cell r="O4960">
            <v>39604</v>
          </cell>
          <cell r="P4960">
            <v>35277</v>
          </cell>
        </row>
        <row r="4961">
          <cell r="A4961" t="str">
            <v>EMI1</v>
          </cell>
          <cell r="B4961" t="str">
            <v>YDR512C</v>
          </cell>
          <cell r="C4961" t="str">
            <v>Non-essential protein required for transcriptional induction of the early meiotic-specific transcription factor IME1, also required for sporulation; contains twin cysteine-x9-cysteine motifs</v>
          </cell>
          <cell r="D4961" t="str">
            <v>S000002920</v>
          </cell>
          <cell r="E4961" t="str">
            <v>ORF</v>
          </cell>
          <cell r="F4961" t="str">
            <v>Verified</v>
          </cell>
          <cell r="H4961" t="str">
            <v>chromosome 4</v>
          </cell>
          <cell r="J4961">
            <v>4</v>
          </cell>
          <cell r="K4961">
            <v>1471056</v>
          </cell>
          <cell r="L4961">
            <v>1470493</v>
          </cell>
          <cell r="M4961" t="str">
            <v>C</v>
          </cell>
          <cell r="O4961">
            <v>39604</v>
          </cell>
          <cell r="P4961">
            <v>35277</v>
          </cell>
        </row>
        <row r="4962">
          <cell r="B4962" t="str">
            <v>YDR514C</v>
          </cell>
          <cell r="C4962" t="str">
            <v>Putative protein of unknown function</v>
          </cell>
          <cell r="D4962" t="str">
            <v>S000002922</v>
          </cell>
          <cell r="E4962" t="str">
            <v>ORF</v>
          </cell>
          <cell r="F4962" t="str">
            <v>Uncharacterized</v>
          </cell>
          <cell r="H4962" t="str">
            <v>chromosome 4</v>
          </cell>
          <cell r="J4962">
            <v>4</v>
          </cell>
          <cell r="K4962">
            <v>1472992</v>
          </cell>
          <cell r="L4962">
            <v>1471541</v>
          </cell>
          <cell r="M4962" t="str">
            <v>C</v>
          </cell>
          <cell r="O4962">
            <v>39604</v>
          </cell>
          <cell r="P4962">
            <v>35277</v>
          </cell>
        </row>
        <row r="4963">
          <cell r="A4963" t="str">
            <v>SLF1</v>
          </cell>
          <cell r="B4963" t="str">
            <v>YDR515W</v>
          </cell>
          <cell r="C4963" t="str">
            <v>RNA binding protein that associates with polysomes; proposed to be involved in regulating mRNA translation; involved in the copper-dependent mineralization of copper sulfide complexes on cell surface in cells cultured in copper salts</v>
          </cell>
          <cell r="D4963" t="str">
            <v>S000002923</v>
          </cell>
          <cell r="E4963" t="str">
            <v>ORF</v>
          </cell>
          <cell r="F4963" t="str">
            <v>Verified</v>
          </cell>
          <cell r="G4963" t="str">
            <v>SRO99</v>
          </cell>
          <cell r="H4963" t="str">
            <v>chromosome 4</v>
          </cell>
          <cell r="I4963" t="str">
            <v>L000004191|L000002894</v>
          </cell>
          <cell r="J4963">
            <v>4</v>
          </cell>
          <cell r="K4963">
            <v>1473422</v>
          </cell>
          <cell r="L4963">
            <v>1474765</v>
          </cell>
          <cell r="M4963" t="str">
            <v>W</v>
          </cell>
          <cell r="O4963">
            <v>39604</v>
          </cell>
          <cell r="P4963">
            <v>35277</v>
          </cell>
        </row>
        <row r="4964">
          <cell r="A4964" t="str">
            <v>EMI2</v>
          </cell>
          <cell r="B4964" t="str">
            <v>YDR516C</v>
          </cell>
          <cell r="C4964" t="str">
            <v>Non-essential protein of unknown function required for transcriptional induction of the early meiotic-specific transcription factor IME1; required for sporulation; expression is regulated by glucose-repression transcription factors Mig1/2p</v>
          </cell>
          <cell r="D4964" t="str">
            <v>S000002924</v>
          </cell>
          <cell r="E4964" t="str">
            <v>ORF</v>
          </cell>
          <cell r="F4964" t="str">
            <v>Verified</v>
          </cell>
          <cell r="H4964" t="str">
            <v>chromosome 4</v>
          </cell>
          <cell r="J4964">
            <v>4</v>
          </cell>
          <cell r="K4964">
            <v>1476469</v>
          </cell>
          <cell r="L4964">
            <v>1474967</v>
          </cell>
          <cell r="M4964" t="str">
            <v>C</v>
          </cell>
          <cell r="O4964">
            <v>39604</v>
          </cell>
          <cell r="P4964">
            <v>35277</v>
          </cell>
        </row>
        <row r="4965">
          <cell r="A4965" t="str">
            <v>GRH1</v>
          </cell>
          <cell r="B4965" t="str">
            <v>YDR517W</v>
          </cell>
          <cell r="C4965" t="str">
            <v>Acetylated, cis-golgi localized protein involved in ER to Golgi transport; homolog of human GRASP65; forms a complex with the coiled-coil protein Bug1p; mutants are compromised for the fusion of ER-derived vesicles with Golgi membranes</v>
          </cell>
          <cell r="D4965" t="str">
            <v>S000002925</v>
          </cell>
          <cell r="E4965" t="str">
            <v>ORF</v>
          </cell>
          <cell r="F4965" t="str">
            <v>Verified</v>
          </cell>
          <cell r="H4965" t="str">
            <v>chromosome 4</v>
          </cell>
          <cell r="J4965">
            <v>4</v>
          </cell>
          <cell r="K4965">
            <v>1477232</v>
          </cell>
          <cell r="L4965">
            <v>1478350</v>
          </cell>
          <cell r="M4965" t="str">
            <v>W</v>
          </cell>
          <cell r="O4965">
            <v>39604</v>
          </cell>
          <cell r="P4965">
            <v>35277</v>
          </cell>
        </row>
        <row r="4966">
          <cell r="A4966" t="str">
            <v>EUG1</v>
          </cell>
          <cell r="B4966" t="str">
            <v>YDR518W</v>
          </cell>
          <cell r="C4966" t="str">
            <v>Protein disulfide isomerase of the endoplasmic reticulum lumen, function overlaps with that of Pdi1p; may interact with nascent polypeptides in the ER</v>
          </cell>
          <cell r="D4966" t="str">
            <v>S000002926</v>
          </cell>
          <cell r="E4966" t="str">
            <v>ORF</v>
          </cell>
          <cell r="F4966" t="str">
            <v>Verified</v>
          </cell>
          <cell r="H4966" t="str">
            <v>chromosome 4</v>
          </cell>
          <cell r="I4966" t="str">
            <v>L000000589</v>
          </cell>
          <cell r="J4966">
            <v>4</v>
          </cell>
          <cell r="K4966">
            <v>1478601</v>
          </cell>
          <cell r="L4966">
            <v>1480154</v>
          </cell>
          <cell r="M4966" t="str">
            <v>W</v>
          </cell>
          <cell r="O4966">
            <v>39604</v>
          </cell>
          <cell r="P4966">
            <v>35277</v>
          </cell>
        </row>
        <row r="4967">
          <cell r="A4967" t="str">
            <v>FPR2</v>
          </cell>
          <cell r="B4967" t="str">
            <v>YDR519W</v>
          </cell>
          <cell r="C4967" t="str">
            <v>Membrane-bound peptidyl-prolyl cis-trans isomerase (PPIase), binds to the drugs FK506 and rapamycin; expression pattern suggests possible involvement in ER protein trafficking</v>
          </cell>
          <cell r="D4967" t="str">
            <v>S000002927</v>
          </cell>
          <cell r="E4967" t="str">
            <v>ORF</v>
          </cell>
          <cell r="F4967" t="str">
            <v>Verified</v>
          </cell>
          <cell r="G4967" t="str">
            <v>FKB2</v>
          </cell>
          <cell r="H4967" t="str">
            <v>chromosome 4</v>
          </cell>
          <cell r="I4967" t="str">
            <v>L000000613</v>
          </cell>
          <cell r="J4967">
            <v>4</v>
          </cell>
          <cell r="K4967">
            <v>1480418</v>
          </cell>
          <cell r="L4967">
            <v>1480825</v>
          </cell>
          <cell r="M4967" t="str">
            <v>W</v>
          </cell>
          <cell r="O4967">
            <v>39604</v>
          </cell>
          <cell r="P4967">
            <v>35277</v>
          </cell>
        </row>
        <row r="4968">
          <cell r="B4968" t="str">
            <v>YDR521W</v>
          </cell>
          <cell r="C4968" t="str">
            <v>Dubious ORF that overlaps YDR520C; mutant increases expression of PIS1 and RPL3 in glycerol</v>
          </cell>
          <cell r="D4968" t="str">
            <v>S000002929</v>
          </cell>
          <cell r="E4968" t="str">
            <v>ORF</v>
          </cell>
          <cell r="F4968" t="str">
            <v>Dubious</v>
          </cell>
          <cell r="H4968" t="str">
            <v>chromosome 4</v>
          </cell>
          <cell r="J4968">
            <v>4</v>
          </cell>
          <cell r="K4968">
            <v>1483134</v>
          </cell>
          <cell r="L4968">
            <v>1483469</v>
          </cell>
          <cell r="M4968" t="str">
            <v>W</v>
          </cell>
          <cell r="O4968">
            <v>39604</v>
          </cell>
          <cell r="P4968">
            <v>35277</v>
          </cell>
        </row>
        <row r="4969">
          <cell r="A4969" t="str">
            <v>URC2</v>
          </cell>
          <cell r="B4969" t="str">
            <v>YDR520C</v>
          </cell>
          <cell r="C4969" t="str">
            <v>Putative Zn(II)2Cys6 motif containing transcription factor; non-essential gene identified in a screen for mutants with increased levels of rDNA transcription; similar to S. kluyveri Urc2p involved in uracil catabolism</v>
          </cell>
          <cell r="D4969" t="str">
            <v>S000002928</v>
          </cell>
          <cell r="E4969" t="str">
            <v>ORF</v>
          </cell>
          <cell r="F4969" t="str">
            <v>Uncharacterized</v>
          </cell>
          <cell r="G4969" t="str">
            <v>RRT4</v>
          </cell>
          <cell r="H4969" t="str">
            <v>chromosome 4</v>
          </cell>
          <cell r="I4969" t="str">
            <v>S000122335</v>
          </cell>
          <cell r="J4969">
            <v>4</v>
          </cell>
          <cell r="K4969">
            <v>1483396</v>
          </cell>
          <cell r="L4969">
            <v>1481078</v>
          </cell>
          <cell r="M4969" t="str">
            <v>C</v>
          </cell>
          <cell r="O4969">
            <v>39604</v>
          </cell>
          <cell r="P4969">
            <v>35277</v>
          </cell>
        </row>
        <row r="4970">
          <cell r="A4970" t="str">
            <v>SPS2</v>
          </cell>
          <cell r="B4970" t="str">
            <v>YDR522C</v>
          </cell>
          <cell r="C4970" t="str">
            <v>Protein expressed during sporulation, redundant with Sps22p for organization of the beta-glucan layer of the spore wall; S. pombe ortholog is a spore wall component</v>
          </cell>
          <cell r="D4970" t="str">
            <v>S000002930</v>
          </cell>
          <cell r="E4970" t="str">
            <v>ORF</v>
          </cell>
          <cell r="F4970" t="str">
            <v>Verified</v>
          </cell>
          <cell r="H4970" t="str">
            <v>chromosome 4</v>
          </cell>
          <cell r="I4970" t="str">
            <v>L000002025</v>
          </cell>
          <cell r="J4970">
            <v>4</v>
          </cell>
          <cell r="K4970">
            <v>1485296</v>
          </cell>
          <cell r="L4970">
            <v>1483788</v>
          </cell>
          <cell r="M4970" t="str">
            <v>C</v>
          </cell>
          <cell r="O4970">
            <v>39604</v>
          </cell>
          <cell r="P4970">
            <v>35277</v>
          </cell>
        </row>
        <row r="4971">
          <cell r="A4971" t="str">
            <v>SPS1</v>
          </cell>
          <cell r="B4971" t="str">
            <v>YDR523C</v>
          </cell>
          <cell r="C4971" t="str">
            <v>Putative protein serine/threonine kinase expressed at the end of meiosis and localized to the prospore membrane, required for correct localization of enzymes involved in spore wall synthesis</v>
          </cell>
          <cell r="D4971" t="str">
            <v>S000002931</v>
          </cell>
          <cell r="E4971" t="str">
            <v>ORF</v>
          </cell>
          <cell r="F4971" t="str">
            <v>Verified</v>
          </cell>
          <cell r="H4971" t="str">
            <v>chromosome 4</v>
          </cell>
          <cell r="I4971" t="str">
            <v>L000002024</v>
          </cell>
          <cell r="J4971">
            <v>4</v>
          </cell>
          <cell r="K4971">
            <v>1487031</v>
          </cell>
          <cell r="L4971">
            <v>1485559</v>
          </cell>
          <cell r="M4971" t="str">
            <v>C</v>
          </cell>
          <cell r="O4971">
            <v>39604</v>
          </cell>
          <cell r="P4971">
            <v>35277</v>
          </cell>
        </row>
        <row r="4972">
          <cell r="A4972" t="str">
            <v>AGE1</v>
          </cell>
          <cell r="B4972" t="str">
            <v>YDR524C</v>
          </cell>
          <cell r="C4972" t="str">
            <v>ADP-ribosylation factor (ARF) GTPase activating protein (GAP) effector, involved in the secretory and endocytic pathways; contains C2C2H2 cysteine/histidine motif</v>
          </cell>
          <cell r="D4972" t="str">
            <v>S000002932</v>
          </cell>
          <cell r="E4972" t="str">
            <v>ORF</v>
          </cell>
          <cell r="F4972" t="str">
            <v>Verified</v>
          </cell>
          <cell r="G4972" t="str">
            <v>SAT1</v>
          </cell>
          <cell r="H4972" t="str">
            <v>chromosome 4</v>
          </cell>
          <cell r="I4972" t="str">
            <v>S000007502</v>
          </cell>
          <cell r="J4972">
            <v>4</v>
          </cell>
          <cell r="K4972">
            <v>1488983</v>
          </cell>
          <cell r="L4972">
            <v>1487535</v>
          </cell>
          <cell r="M4972" t="str">
            <v>C</v>
          </cell>
          <cell r="O4972">
            <v>39604</v>
          </cell>
          <cell r="P4972">
            <v>35277</v>
          </cell>
        </row>
        <row r="4973">
          <cell r="B4973" t="str">
            <v>YDR524W-C</v>
          </cell>
          <cell r="C4973" t="str">
            <v>Putative protein of unknown function; small ORF identified by SAGE; deletion strains are moderately sensitive to the radiomimetic drug bleomycin</v>
          </cell>
          <cell r="D4973" t="str">
            <v>S000028740</v>
          </cell>
          <cell r="E4973" t="str">
            <v>ORF</v>
          </cell>
          <cell r="F4973" t="str">
            <v>Uncharacterized</v>
          </cell>
          <cell r="G4973" t="str">
            <v>YDR524W-A</v>
          </cell>
          <cell r="H4973" t="str">
            <v>chromosome 4</v>
          </cell>
          <cell r="J4973">
            <v>4</v>
          </cell>
          <cell r="K4973">
            <v>1489396</v>
          </cell>
          <cell r="L4973">
            <v>1489485</v>
          </cell>
          <cell r="M4973" t="str">
            <v>W</v>
          </cell>
          <cell r="O4973">
            <v>39604</v>
          </cell>
          <cell r="P4973">
            <v>37831</v>
          </cell>
        </row>
        <row r="4974">
          <cell r="B4974" t="str">
            <v>YDR524C-B</v>
          </cell>
          <cell r="C4974" t="str">
            <v>Putative protein of unknown function</v>
          </cell>
          <cell r="D4974" t="str">
            <v>S000028739</v>
          </cell>
          <cell r="E4974" t="str">
            <v>ORF</v>
          </cell>
          <cell r="F4974" t="str">
            <v>Uncharacterized</v>
          </cell>
          <cell r="H4974" t="str">
            <v>chromosome 4</v>
          </cell>
          <cell r="J4974">
            <v>4</v>
          </cell>
          <cell r="K4974">
            <v>1489791</v>
          </cell>
          <cell r="L4974">
            <v>1489591</v>
          </cell>
          <cell r="M4974" t="str">
            <v>C</v>
          </cell>
          <cell r="O4974">
            <v>39604</v>
          </cell>
          <cell r="P4974">
            <v>37831</v>
          </cell>
        </row>
        <row r="4975">
          <cell r="A4975" t="str">
            <v>API2</v>
          </cell>
          <cell r="B4975" t="str">
            <v>YDR525W</v>
          </cell>
          <cell r="C4975" t="str">
            <v>Dubious open reading frame, unlikely to encode a protein; not conserved in closely related Saccharomyces species; 26% of ORF overlaps the dubious ORF YDR524C-A; insertion mutation in a cdc34-2 mutant background causes altered bud morphology</v>
          </cell>
          <cell r="D4975" t="str">
            <v>S000002933</v>
          </cell>
          <cell r="E4975" t="str">
            <v>ORF</v>
          </cell>
          <cell r="F4975" t="str">
            <v>Dubious</v>
          </cell>
          <cell r="H4975" t="str">
            <v>chromosome 4</v>
          </cell>
          <cell r="J4975">
            <v>4</v>
          </cell>
          <cell r="K4975">
            <v>1489898</v>
          </cell>
          <cell r="L4975">
            <v>1490227</v>
          </cell>
          <cell r="M4975" t="str">
            <v>W</v>
          </cell>
          <cell r="O4975">
            <v>39604</v>
          </cell>
          <cell r="P4975">
            <v>35277</v>
          </cell>
        </row>
        <row r="4976">
          <cell r="B4976" t="str">
            <v>YDR524C-A</v>
          </cell>
          <cell r="C4976" t="str">
            <v>Dubious open reading frame unlikely to encode a functional protein; identified by gene-trapping, microarray-based expression analysis, and genome-wide homology searching</v>
          </cell>
          <cell r="D4976" t="str">
            <v>S000028616</v>
          </cell>
          <cell r="E4976" t="str">
            <v>ORF</v>
          </cell>
          <cell r="F4976" t="str">
            <v>Dubious</v>
          </cell>
          <cell r="G4976" t="str">
            <v>YDR524C-C</v>
          </cell>
          <cell r="H4976" t="str">
            <v>chromosome 4</v>
          </cell>
          <cell r="J4976">
            <v>4</v>
          </cell>
          <cell r="K4976">
            <v>1489983</v>
          </cell>
          <cell r="L4976">
            <v>1489864</v>
          </cell>
          <cell r="M4976" t="str">
            <v>C</v>
          </cell>
          <cell r="O4976">
            <v>39604</v>
          </cell>
          <cell r="P4976">
            <v>37831</v>
          </cell>
        </row>
        <row r="4977">
          <cell r="A4977" t="str">
            <v>SNA2</v>
          </cell>
          <cell r="B4977" t="str">
            <v>YDR525W-A</v>
          </cell>
          <cell r="C4977" t="str">
            <v>Protein of unknown function, has similarity to Pmp3p, which is involved in cation transport; green fluorescent protein (GFP)-fusion protein localizes to the cytoplasm in a punctate pattern</v>
          </cell>
          <cell r="D4977" t="str">
            <v>S000007236</v>
          </cell>
          <cell r="E4977" t="str">
            <v>ORF</v>
          </cell>
          <cell r="F4977" t="str">
            <v>Verified</v>
          </cell>
          <cell r="H4977" t="str">
            <v>chromosome 4</v>
          </cell>
          <cell r="J4977">
            <v>4</v>
          </cell>
          <cell r="K4977">
            <v>1490589</v>
          </cell>
          <cell r="L4977">
            <v>1490828</v>
          </cell>
          <cell r="M4977" t="str">
            <v>W</v>
          </cell>
          <cell r="O4977">
            <v>39604</v>
          </cell>
          <cell r="P4977">
            <v>36358</v>
          </cell>
        </row>
        <row r="4978">
          <cell r="A4978" t="str">
            <v>RBA50</v>
          </cell>
          <cell r="B4978" t="str">
            <v>YDR527W</v>
          </cell>
          <cell r="C4978" t="str">
            <v>Protein involved in transcription; interacts with RNA polymerase II subunits Rpb2p, Rpb3, and Rpb11p; has similarity to human RPAP1</v>
          </cell>
          <cell r="D4978" t="str">
            <v>S000002935</v>
          </cell>
          <cell r="E4978" t="str">
            <v>ORF</v>
          </cell>
          <cell r="F4978" t="str">
            <v>Verified</v>
          </cell>
          <cell r="H4978" t="str">
            <v>chromosome 4</v>
          </cell>
          <cell r="J4978">
            <v>4</v>
          </cell>
          <cell r="K4978">
            <v>1491087</v>
          </cell>
          <cell r="L4978">
            <v>1492406</v>
          </cell>
          <cell r="M4978" t="str">
            <v>W</v>
          </cell>
          <cell r="O4978">
            <v>39604</v>
          </cell>
          <cell r="P4978">
            <v>35277</v>
          </cell>
        </row>
        <row r="4979">
          <cell r="B4979" t="str">
            <v>YDR526C</v>
          </cell>
          <cell r="C4979" t="str">
            <v>Dubious open reading frame unlikely to encode a functional protein, based on available experimental and comparative sequence data</v>
          </cell>
          <cell r="D4979" t="str">
            <v>S000002934</v>
          </cell>
          <cell r="E4979" t="str">
            <v>ORF</v>
          </cell>
          <cell r="F4979" t="str">
            <v>Dubious</v>
          </cell>
          <cell r="H4979" t="str">
            <v>chromosome 4</v>
          </cell>
          <cell r="J4979">
            <v>4</v>
          </cell>
          <cell r="K4979">
            <v>1491538</v>
          </cell>
          <cell r="L4979">
            <v>1491068</v>
          </cell>
          <cell r="M4979" t="str">
            <v>C</v>
          </cell>
          <cell r="O4979">
            <v>39604</v>
          </cell>
          <cell r="P4979">
            <v>35277</v>
          </cell>
        </row>
        <row r="4980">
          <cell r="A4980" t="str">
            <v>HLR1</v>
          </cell>
          <cell r="B4980" t="str">
            <v>YDR528W</v>
          </cell>
          <cell r="C4980" t="str">
            <v>Protein involved in regulation of cell wall composition and integrity and response to osmotic stress; overproduction suppresses a lysis sensitive PKC mutation; similar to Lre1p, which functions antagonistically to protein kinase A</v>
          </cell>
          <cell r="D4980" t="str">
            <v>S000002936</v>
          </cell>
          <cell r="E4980" t="str">
            <v>ORF</v>
          </cell>
          <cell r="F4980" t="str">
            <v>Verified</v>
          </cell>
          <cell r="H4980" t="str">
            <v>chromosome 4</v>
          </cell>
          <cell r="J4980">
            <v>4</v>
          </cell>
          <cell r="K4980">
            <v>1494579</v>
          </cell>
          <cell r="L4980">
            <v>1495850</v>
          </cell>
          <cell r="M4980" t="str">
            <v>W</v>
          </cell>
          <cell r="O4980">
            <v>39604</v>
          </cell>
          <cell r="P4980">
            <v>35277</v>
          </cell>
        </row>
        <row r="4981">
          <cell r="A4981" t="str">
            <v>QCR7</v>
          </cell>
          <cell r="B4981" t="str">
            <v>YDR529C</v>
          </cell>
          <cell r="C4981" t="str">
            <v>Subunit 7 of the ubiquinol cytochrome-c reductase complex, which is a component of the mitochondrial inner membrane electron transport chain; oriented facing the mitochondrial matrix; N-terminus appears to play a role in complex assembly</v>
          </cell>
          <cell r="D4981" t="str">
            <v>S000002937</v>
          </cell>
          <cell r="E4981" t="str">
            <v>ORF</v>
          </cell>
          <cell r="F4981" t="str">
            <v>Verified</v>
          </cell>
          <cell r="G4981" t="str">
            <v>UCR7|CRO1|COR4</v>
          </cell>
          <cell r="H4981" t="str">
            <v>chromosome 4</v>
          </cell>
          <cell r="I4981" t="str">
            <v>L000001547</v>
          </cell>
          <cell r="J4981">
            <v>4</v>
          </cell>
          <cell r="K4981">
            <v>1496541</v>
          </cell>
          <cell r="L4981">
            <v>1496158</v>
          </cell>
          <cell r="M4981" t="str">
            <v>C</v>
          </cell>
          <cell r="O4981">
            <v>39604</v>
          </cell>
          <cell r="P4981">
            <v>35277</v>
          </cell>
        </row>
        <row r="4982">
          <cell r="A4982" t="str">
            <v>APA2</v>
          </cell>
          <cell r="B4982" t="str">
            <v>YDR530C</v>
          </cell>
          <cell r="C4982" t="str">
            <v>Diadenosine 5',5''-P1,P4-tetraphosphate phosphorylase II (AP4A phosphorylase), involved in catabolism of bis(5'-nucleosidyl) tetraphosphates; has similarity to Apa1p</v>
          </cell>
          <cell r="D4982" t="str">
            <v>S000002938</v>
          </cell>
          <cell r="E4982" t="str">
            <v>ORF</v>
          </cell>
          <cell r="F4982" t="str">
            <v>Verified</v>
          </cell>
          <cell r="H4982" t="str">
            <v>chromosome 4</v>
          </cell>
          <cell r="I4982" t="str">
            <v>L000000091</v>
          </cell>
          <cell r="J4982">
            <v>4</v>
          </cell>
          <cell r="K4982">
            <v>1497761</v>
          </cell>
          <cell r="L4982">
            <v>1496784</v>
          </cell>
          <cell r="M4982" t="str">
            <v>C</v>
          </cell>
          <cell r="O4982">
            <v>39604</v>
          </cell>
          <cell r="P4982">
            <v>35277</v>
          </cell>
        </row>
        <row r="4983">
          <cell r="A4983" t="str">
            <v>CAB1</v>
          </cell>
          <cell r="B4983" t="str">
            <v>YDR531W</v>
          </cell>
          <cell r="C4983" t="str">
            <v>Pantothenate kinase (ATP:D-pantothenate 4'-phosphotransferase, EC 2.7.1.33); catalyzes the first committed step in the universal biosynthetic pathway for synthesis of coenzyme A (CoA)</v>
          </cell>
          <cell r="D4983" t="str">
            <v>S000002939</v>
          </cell>
          <cell r="E4983" t="str">
            <v>ORF</v>
          </cell>
          <cell r="F4983" t="str">
            <v>Verified</v>
          </cell>
          <cell r="H4983" t="str">
            <v>chromosome 4</v>
          </cell>
          <cell r="J4983">
            <v>4</v>
          </cell>
          <cell r="K4983">
            <v>1498225</v>
          </cell>
          <cell r="L4983">
            <v>1499328</v>
          </cell>
          <cell r="M4983" t="str">
            <v>W</v>
          </cell>
          <cell r="O4983">
            <v>39604</v>
          </cell>
          <cell r="P4983">
            <v>35277</v>
          </cell>
        </row>
        <row r="4984">
          <cell r="A4984" t="str">
            <v>KRE28</v>
          </cell>
          <cell r="B4984" t="str">
            <v>YDR532C</v>
          </cell>
          <cell r="C4984" t="str">
            <v>Subunit of a kinetochore-microtubule binding complex with Spc105p that bridges centromeric heterochromatin and kinetochore MAPs and motors, and is also required for sister chromatid bi-orientation and kinetochore binding of SAC components</v>
          </cell>
          <cell r="D4984" t="str">
            <v>S000002940</v>
          </cell>
          <cell r="E4984" t="str">
            <v>ORF</v>
          </cell>
          <cell r="F4984" t="str">
            <v>Verified</v>
          </cell>
          <cell r="H4984" t="str">
            <v>chromosome 4</v>
          </cell>
          <cell r="J4984">
            <v>4</v>
          </cell>
          <cell r="K4984">
            <v>1500546</v>
          </cell>
          <cell r="L4984">
            <v>1499389</v>
          </cell>
          <cell r="M4984" t="str">
            <v>C</v>
          </cell>
          <cell r="O4984">
            <v>39604</v>
          </cell>
          <cell r="P4984">
            <v>35277</v>
          </cell>
        </row>
        <row r="4985">
          <cell r="A4985" t="str">
            <v>HSP31</v>
          </cell>
          <cell r="B4985" t="str">
            <v>YDR533C</v>
          </cell>
          <cell r="C4985" t="str">
            <v>Possible chaperone and cysteine protease with similarity to E. coli Hsp31; member of the DJ-1/ThiJ/PfpI superfamily, which includes human DJ-1 involved in Parkinson's disease; exists as a dimer and contains a putative metal-binding site</v>
          </cell>
          <cell r="D4985" t="str">
            <v>S000002941</v>
          </cell>
          <cell r="E4985" t="str">
            <v>ORF</v>
          </cell>
          <cell r="F4985" t="str">
            <v>Verified</v>
          </cell>
          <cell r="H4985" t="str">
            <v>chromosome 4</v>
          </cell>
          <cell r="J4985">
            <v>4</v>
          </cell>
          <cell r="K4985">
            <v>1502153</v>
          </cell>
          <cell r="L4985">
            <v>1501440</v>
          </cell>
          <cell r="M4985" t="str">
            <v>C</v>
          </cell>
          <cell r="O4985">
            <v>39604</v>
          </cell>
          <cell r="P4985">
            <v>35277</v>
          </cell>
        </row>
        <row r="4986">
          <cell r="A4986" t="str">
            <v>FIT1</v>
          </cell>
          <cell r="B4986" t="str">
            <v>YDR534C</v>
          </cell>
          <cell r="C4986" t="str">
            <v>Mannoprotein that is incorporated into the cell wall via a glycosylphosphatidylinositol (GPI) anchor, involved in the retention of siderophore-iron in the cell wall</v>
          </cell>
          <cell r="D4986" t="str">
            <v>S000002942</v>
          </cell>
          <cell r="E4986" t="str">
            <v>ORF</v>
          </cell>
          <cell r="F4986" t="str">
            <v>Verified</v>
          </cell>
          <cell r="H4986" t="str">
            <v>chromosome 4</v>
          </cell>
          <cell r="J4986">
            <v>4</v>
          </cell>
          <cell r="K4986">
            <v>1504892</v>
          </cell>
          <cell r="L4986">
            <v>1503306</v>
          </cell>
          <cell r="M4986" t="str">
            <v>C</v>
          </cell>
          <cell r="O4986">
            <v>39604</v>
          </cell>
          <cell r="P4986">
            <v>35277</v>
          </cell>
        </row>
        <row r="4987">
          <cell r="B4987" t="str">
            <v>YDR535C</v>
          </cell>
          <cell r="C4987" t="str">
            <v>Dubious open reading frame unlikely to encode a protein, based on available experimental and comparative sequence data; YDR535C is not an essential gene.</v>
          </cell>
          <cell r="D4987" t="str">
            <v>S000002943</v>
          </cell>
          <cell r="E4987" t="str">
            <v>ORF</v>
          </cell>
          <cell r="F4987" t="str">
            <v>Dubious</v>
          </cell>
          <cell r="H4987" t="str">
            <v>chromosome 4</v>
          </cell>
          <cell r="J4987">
            <v>4</v>
          </cell>
          <cell r="K4987">
            <v>1507354</v>
          </cell>
          <cell r="L4987">
            <v>1506598</v>
          </cell>
          <cell r="M4987" t="str">
            <v>C</v>
          </cell>
          <cell r="O4987">
            <v>39604</v>
          </cell>
          <cell r="P4987">
            <v>35277</v>
          </cell>
        </row>
        <row r="4988">
          <cell r="A4988" t="str">
            <v>STL1</v>
          </cell>
          <cell r="B4988" t="str">
            <v>YDR536W</v>
          </cell>
          <cell r="C4988" t="str">
            <v>Glycerol proton symporter of the plasma membrane, subject to glucose-induced inactivation, strongly but transiently induced when cells are subjected to osmotic shock</v>
          </cell>
          <cell r="D4988" t="str">
            <v>S000002944</v>
          </cell>
          <cell r="E4988" t="str">
            <v>ORF</v>
          </cell>
          <cell r="F4988" t="str">
            <v>Verified</v>
          </cell>
          <cell r="H4988" t="str">
            <v>chromosome 4</v>
          </cell>
          <cell r="I4988" t="str">
            <v>L000002130</v>
          </cell>
          <cell r="J4988">
            <v>4</v>
          </cell>
          <cell r="K4988">
            <v>1507997</v>
          </cell>
          <cell r="L4988">
            <v>1509706</v>
          </cell>
          <cell r="M4988" t="str">
            <v>W</v>
          </cell>
          <cell r="O4988">
            <v>39604</v>
          </cell>
          <cell r="P4988">
            <v>35277</v>
          </cell>
        </row>
        <row r="4989">
          <cell r="A4989" t="str">
            <v>PAD1</v>
          </cell>
          <cell r="B4989" t="str">
            <v>YDR538W</v>
          </cell>
          <cell r="C4989" t="str">
            <v>Phenylacrylic acid decarboxylase, confers resistance to cinnamic acid, decarboxylates aromatic carboxylic acids to the corresponding vinyl derivatives; homolog of E. coli UbiX</v>
          </cell>
          <cell r="D4989" t="str">
            <v>S000002946</v>
          </cell>
          <cell r="E4989" t="str">
            <v>ORF</v>
          </cell>
          <cell r="F4989" t="str">
            <v>Verified</v>
          </cell>
          <cell r="G4989" t="str">
            <v>POF1</v>
          </cell>
          <cell r="H4989" t="str">
            <v>chromosome 4</v>
          </cell>
          <cell r="I4989" t="str">
            <v>L000001331</v>
          </cell>
          <cell r="J4989">
            <v>4</v>
          </cell>
          <cell r="K4989">
            <v>1510893</v>
          </cell>
          <cell r="L4989">
            <v>1511621</v>
          </cell>
          <cell r="M4989" t="str">
            <v>W</v>
          </cell>
          <cell r="O4989">
            <v>39604</v>
          </cell>
          <cell r="P4989">
            <v>35277</v>
          </cell>
        </row>
        <row r="4990">
          <cell r="B4990" t="str">
            <v>YDR537C</v>
          </cell>
          <cell r="C4990" t="str">
            <v>Dubious open reading frame unlikely to encode a protein, almost completely overlaps verified ORF PAD1/YDR538W</v>
          </cell>
          <cell r="D4990" t="str">
            <v>S000002945</v>
          </cell>
          <cell r="E4990" t="str">
            <v>ORF</v>
          </cell>
          <cell r="F4990" t="str">
            <v>Dubious</v>
          </cell>
          <cell r="H4990" t="str">
            <v>chromosome 4</v>
          </cell>
          <cell r="J4990">
            <v>4</v>
          </cell>
          <cell r="K4990">
            <v>1511452</v>
          </cell>
          <cell r="L4990">
            <v>1510847</v>
          </cell>
          <cell r="M4990" t="str">
            <v>C</v>
          </cell>
          <cell r="O4990">
            <v>39604</v>
          </cell>
          <cell r="P4990">
            <v>35277</v>
          </cell>
        </row>
        <row r="4991">
          <cell r="A4991" t="str">
            <v>FDC1</v>
          </cell>
          <cell r="B4991" t="str">
            <v>YDR539W</v>
          </cell>
          <cell r="C4991" t="str">
            <v>Ferulic acid decarboxylase, essential for decarboxylation of phenylacrylic acids; homolog of E. coli UbiD; green fluorescent protein (GFP)-fusion protein localizes to the cytoplasm</v>
          </cell>
          <cell r="D4991" t="str">
            <v>S000002947</v>
          </cell>
          <cell r="E4991" t="str">
            <v>ORF</v>
          </cell>
          <cell r="F4991" t="str">
            <v>Verified</v>
          </cell>
          <cell r="H4991" t="str">
            <v>chromosome 4</v>
          </cell>
          <cell r="J4991">
            <v>4</v>
          </cell>
          <cell r="K4991">
            <v>1512085</v>
          </cell>
          <cell r="L4991">
            <v>1513596</v>
          </cell>
          <cell r="M4991" t="str">
            <v>W</v>
          </cell>
          <cell r="O4991">
            <v>39604</v>
          </cell>
          <cell r="P4991">
            <v>35277</v>
          </cell>
        </row>
        <row r="4992">
          <cell r="A4992" t="str">
            <v>IRC4</v>
          </cell>
          <cell r="B4992" t="str">
            <v>YDR540C</v>
          </cell>
          <cell r="C4992" t="str">
            <v>Putative protein of unknown function; null mutant displays increased levels of spontaneous Rad52p foci; green fluorescent protein (GFP)-fusion protein localizes to the cytoplasm and nucleus</v>
          </cell>
          <cell r="D4992" t="str">
            <v>S000002948</v>
          </cell>
          <cell r="E4992" t="str">
            <v>ORF</v>
          </cell>
          <cell r="F4992" t="str">
            <v>Verified</v>
          </cell>
          <cell r="H4992" t="str">
            <v>chromosome 4</v>
          </cell>
          <cell r="J4992">
            <v>4</v>
          </cell>
          <cell r="K4992">
            <v>1517660</v>
          </cell>
          <cell r="L4992">
            <v>1517121</v>
          </cell>
          <cell r="M4992" t="str">
            <v>C</v>
          </cell>
          <cell r="O4992">
            <v>39604</v>
          </cell>
          <cell r="P4992">
            <v>35277</v>
          </cell>
        </row>
        <row r="4993">
          <cell r="B4993" t="str">
            <v>YDR541C</v>
          </cell>
          <cell r="C4993" t="str">
            <v>Putative dihydrokaempferol 4-reductase</v>
          </cell>
          <cell r="D4993" t="str">
            <v>S000002949</v>
          </cell>
          <cell r="E4993" t="str">
            <v>ORF</v>
          </cell>
          <cell r="F4993" t="str">
            <v>Uncharacterized</v>
          </cell>
          <cell r="H4993" t="str">
            <v>chromosome 4</v>
          </cell>
          <cell r="J4993">
            <v>4</v>
          </cell>
          <cell r="K4993">
            <v>1520683</v>
          </cell>
          <cell r="L4993">
            <v>1519649</v>
          </cell>
          <cell r="M4993" t="str">
            <v>C</v>
          </cell>
          <cell r="O4993">
            <v>39604</v>
          </cell>
          <cell r="P4993">
            <v>35277</v>
          </cell>
        </row>
        <row r="4994">
          <cell r="A4994" t="str">
            <v>PAU10</v>
          </cell>
          <cell r="B4994" t="str">
            <v>YDR542W</v>
          </cell>
          <cell r="C4994" t="str">
            <v>Protein of unknown function, member of the seripauperin multigene family encoded mainly in subtelomeric regions</v>
          </cell>
          <cell r="D4994" t="str">
            <v>S000002950</v>
          </cell>
          <cell r="E4994" t="str">
            <v>ORF</v>
          </cell>
          <cell r="F4994" t="str">
            <v>Verified</v>
          </cell>
          <cell r="H4994" t="str">
            <v>chromosome 4</v>
          </cell>
          <cell r="J4994">
            <v>4</v>
          </cell>
          <cell r="K4994">
            <v>1523235</v>
          </cell>
          <cell r="L4994">
            <v>1523597</v>
          </cell>
          <cell r="M4994" t="str">
            <v>W</v>
          </cell>
          <cell r="O4994">
            <v>39604</v>
          </cell>
          <cell r="P4994">
            <v>35277</v>
          </cell>
        </row>
        <row r="4995">
          <cell r="B4995" t="str">
            <v>YDR543C</v>
          </cell>
          <cell r="C4995" t="str">
            <v>Dubious open reading frame unlikely to encode a functional protein, based on available experimental and comparative sequence data</v>
          </cell>
          <cell r="D4995" t="str">
            <v>S000002951</v>
          </cell>
          <cell r="E4995" t="str">
            <v>ORF</v>
          </cell>
          <cell r="F4995" t="str">
            <v>Dubious</v>
          </cell>
          <cell r="H4995" t="str">
            <v>chromosome 4</v>
          </cell>
          <cell r="J4995">
            <v>4</v>
          </cell>
          <cell r="K4995">
            <v>1524919</v>
          </cell>
          <cell r="L4995">
            <v>1524620</v>
          </cell>
          <cell r="M4995" t="str">
            <v>C</v>
          </cell>
          <cell r="O4995">
            <v>39604</v>
          </cell>
          <cell r="P4995">
            <v>35277</v>
          </cell>
        </row>
        <row r="4996">
          <cell r="B4996" t="str">
            <v>YDR544C</v>
          </cell>
          <cell r="C4996" t="str">
            <v>Dubious open reading frame unlikely to encode a functional protein, based on available experimental and comparative sequence data</v>
          </cell>
          <cell r="D4996" t="str">
            <v>S000002952</v>
          </cell>
          <cell r="E4996" t="str">
            <v>ORF</v>
          </cell>
          <cell r="F4996" t="str">
            <v>Dubious</v>
          </cell>
          <cell r="H4996" t="str">
            <v>chromosome 4</v>
          </cell>
          <cell r="J4996">
            <v>4</v>
          </cell>
          <cell r="K4996">
            <v>1525509</v>
          </cell>
          <cell r="L4996">
            <v>1525081</v>
          </cell>
          <cell r="M4996" t="str">
            <v>C</v>
          </cell>
          <cell r="O4996">
            <v>39604</v>
          </cell>
          <cell r="P4996">
            <v>35277</v>
          </cell>
        </row>
        <row r="4997">
          <cell r="A4997" t="str">
            <v>YRF1-1</v>
          </cell>
          <cell r="B4997" t="str">
            <v>YDR545W</v>
          </cell>
          <cell r="C4997" t="str">
            <v>Helicase encoded by the Y' element of subtelomeric regions, highly expressed in the mutants lacking the telomerase component TLC1; potentially phosphorylated by Cdc28p</v>
          </cell>
          <cell r="D4997" t="str">
            <v>S000002953</v>
          </cell>
          <cell r="E4997" t="str">
            <v>ORF</v>
          </cell>
          <cell r="F4997" t="str">
            <v>Verified</v>
          </cell>
          <cell r="G4997" t="str">
            <v>YRF1</v>
          </cell>
          <cell r="H4997" t="str">
            <v>chromosome 4</v>
          </cell>
          <cell r="I4997" t="str">
            <v>L000004879</v>
          </cell>
          <cell r="J4997">
            <v>4</v>
          </cell>
          <cell r="K4997">
            <v>1526307</v>
          </cell>
          <cell r="L4997">
            <v>1531697</v>
          </cell>
          <cell r="M4997" t="str">
            <v>W</v>
          </cell>
          <cell r="O4997">
            <v>39604</v>
          </cell>
          <cell r="P4997">
            <v>35277</v>
          </cell>
        </row>
        <row r="4998">
          <cell r="B4998" t="str">
            <v>YDR545C-A</v>
          </cell>
          <cell r="C4998" t="str">
            <v>Dubious open reading frame unlikely to encode a protein, based on available experimental and comparative sequence data; completely overlaps the verified ORF YRF1-1/YDR545W</v>
          </cell>
          <cell r="D4998" t="str">
            <v>S000028617</v>
          </cell>
          <cell r="E4998" t="str">
            <v>ORF</v>
          </cell>
          <cell r="F4998" t="str">
            <v>Dubious</v>
          </cell>
          <cell r="H4998" t="str">
            <v>chromosome 4</v>
          </cell>
          <cell r="J4998">
            <v>4</v>
          </cell>
          <cell r="K4998">
            <v>1531328</v>
          </cell>
          <cell r="L4998">
            <v>1530849</v>
          </cell>
          <cell r="M4998" t="str">
            <v>C</v>
          </cell>
          <cell r="O4998">
            <v>39604</v>
          </cell>
          <cell r="P4998">
            <v>37831</v>
          </cell>
        </row>
        <row r="4999">
          <cell r="B4999" t="str">
            <v>YEL077W-A</v>
          </cell>
          <cell r="C4999" t="str">
            <v>Dubious open reading frame, unlike to encode a functional protein; identified by gene-trapping, microarray-based expression analysis, and genome-wide homology searching</v>
          </cell>
          <cell r="D4999" t="str">
            <v>S000028621</v>
          </cell>
          <cell r="E4999" t="str">
            <v>ORF</v>
          </cell>
          <cell r="F4999" t="str">
            <v>Dubious</v>
          </cell>
          <cell r="H4999" t="str">
            <v>chromosome 5</v>
          </cell>
          <cell r="J4999">
            <v>5</v>
          </cell>
          <cell r="K4999">
            <v>630</v>
          </cell>
          <cell r="L4999">
            <v>1112</v>
          </cell>
          <cell r="M4999" t="str">
            <v>W</v>
          </cell>
          <cell r="O4999">
            <v>37831</v>
          </cell>
          <cell r="P4999">
            <v>37831</v>
          </cell>
        </row>
        <row r="5000">
          <cell r="B5000" t="str">
            <v>YEL077C</v>
          </cell>
          <cell r="C5000" t="str">
            <v>Helicase-like protein encoded within the telomeric Y' element</v>
          </cell>
          <cell r="D5000" t="str">
            <v>S000006409</v>
          </cell>
          <cell r="E5000" t="str">
            <v>ORF</v>
          </cell>
          <cell r="F5000" t="str">
            <v>Uncharacterized</v>
          </cell>
          <cell r="H5000" t="str">
            <v>chromosome 5</v>
          </cell>
          <cell r="J5000">
            <v>5</v>
          </cell>
          <cell r="K5000">
            <v>4097</v>
          </cell>
          <cell r="L5000">
            <v>264</v>
          </cell>
          <cell r="M5000" t="str">
            <v>C</v>
          </cell>
          <cell r="O5000">
            <v>35277</v>
          </cell>
          <cell r="P5000">
            <v>35277</v>
          </cell>
        </row>
        <row r="5001">
          <cell r="B5001" t="str">
            <v>YEL075W-A</v>
          </cell>
          <cell r="C5001" t="str">
            <v>Dubious open reading frame unlikely to encode a functional protein, based on available experimental and comparative sequence data</v>
          </cell>
          <cell r="D5001" t="str">
            <v>S000002956</v>
          </cell>
          <cell r="E5001" t="str">
            <v>ORF</v>
          </cell>
          <cell r="F5001" t="str">
            <v>Dubious</v>
          </cell>
          <cell r="G5001" t="str">
            <v>YEL076W-C</v>
          </cell>
          <cell r="H5001" t="str">
            <v>chromosome 5</v>
          </cell>
          <cell r="J5001">
            <v>5</v>
          </cell>
          <cell r="K5001">
            <v>4870</v>
          </cell>
          <cell r="L5001">
            <v>5481</v>
          </cell>
          <cell r="M5001" t="str">
            <v>W</v>
          </cell>
          <cell r="O5001">
            <v>35277</v>
          </cell>
          <cell r="P5001">
            <v>35277</v>
          </cell>
        </row>
        <row r="5002">
          <cell r="B5002" t="str">
            <v>YEL076C-A</v>
          </cell>
          <cell r="C5002" t="str">
            <v>Putative protein of unknown function</v>
          </cell>
          <cell r="D5002" t="str">
            <v>S000002955</v>
          </cell>
          <cell r="E5002" t="str">
            <v>ORF</v>
          </cell>
          <cell r="F5002" t="str">
            <v>Uncharacterized</v>
          </cell>
          <cell r="H5002" t="str">
            <v>chromosome 5</v>
          </cell>
          <cell r="J5002">
            <v>5</v>
          </cell>
          <cell r="K5002">
            <v>5114</v>
          </cell>
          <cell r="L5002">
            <v>4185</v>
          </cell>
          <cell r="M5002" t="str">
            <v>C</v>
          </cell>
          <cell r="O5002">
            <v>35277</v>
          </cell>
          <cell r="P5002">
            <v>35277</v>
          </cell>
        </row>
        <row r="5003">
          <cell r="B5003" t="str">
            <v>YEL076C</v>
          </cell>
          <cell r="C5003" t="str">
            <v>Putative protein of unknown function</v>
          </cell>
          <cell r="D5003" t="str">
            <v>S000000802</v>
          </cell>
          <cell r="E5003" t="str">
            <v>ORF</v>
          </cell>
          <cell r="F5003" t="str">
            <v>Uncharacterized</v>
          </cell>
          <cell r="H5003" t="str">
            <v>chromosome 5</v>
          </cell>
          <cell r="J5003">
            <v>5</v>
          </cell>
          <cell r="K5003">
            <v>5114</v>
          </cell>
          <cell r="L5003">
            <v>4464</v>
          </cell>
          <cell r="M5003" t="str">
            <v>C</v>
          </cell>
          <cell r="O5003">
            <v>35277</v>
          </cell>
          <cell r="P5003">
            <v>35277</v>
          </cell>
        </row>
        <row r="5004">
          <cell r="B5004" t="str">
            <v>YEL075C</v>
          </cell>
          <cell r="C5004" t="str">
            <v>Putative protein of unknown function</v>
          </cell>
          <cell r="D5004" t="str">
            <v>S000000801</v>
          </cell>
          <cell r="E5004" t="str">
            <v>ORF</v>
          </cell>
          <cell r="F5004" t="str">
            <v>Uncharacterized</v>
          </cell>
          <cell r="H5004" t="str">
            <v>chromosome 5</v>
          </cell>
          <cell r="J5004">
            <v>5</v>
          </cell>
          <cell r="K5004">
            <v>5713</v>
          </cell>
          <cell r="L5004">
            <v>5345</v>
          </cell>
          <cell r="M5004" t="str">
            <v>C</v>
          </cell>
          <cell r="O5004">
            <v>35277</v>
          </cell>
          <cell r="P5004">
            <v>35277</v>
          </cell>
        </row>
        <row r="5005">
          <cell r="B5005" t="str">
            <v>YEL074W</v>
          </cell>
          <cell r="C5005" t="str">
            <v>Hypothetical protein</v>
          </cell>
          <cell r="D5005" t="str">
            <v>S000000800</v>
          </cell>
          <cell r="E5005" t="str">
            <v>ORF</v>
          </cell>
          <cell r="F5005" t="str">
            <v>Dubious</v>
          </cell>
          <cell r="H5005" t="str">
            <v>chromosome 5</v>
          </cell>
          <cell r="J5005">
            <v>5</v>
          </cell>
          <cell r="K5005">
            <v>6126</v>
          </cell>
          <cell r="L5005">
            <v>6464</v>
          </cell>
          <cell r="M5005" t="str">
            <v>W</v>
          </cell>
          <cell r="O5005">
            <v>35277</v>
          </cell>
          <cell r="P5005">
            <v>35277</v>
          </cell>
        </row>
        <row r="5006">
          <cell r="B5006" t="str">
            <v>YEL073C</v>
          </cell>
          <cell r="C5006" t="str">
            <v>Putative protein of unknown function; located adjacent to ARS503 and the telomere on the left arm of chromosome V; regulated by inositol/choline</v>
          </cell>
          <cell r="D5006" t="str">
            <v>S000000799</v>
          </cell>
          <cell r="E5006" t="str">
            <v>ORF</v>
          </cell>
          <cell r="F5006" t="str">
            <v>Uncharacterized</v>
          </cell>
          <cell r="H5006" t="str">
            <v>chromosome 5</v>
          </cell>
          <cell r="J5006">
            <v>5</v>
          </cell>
          <cell r="K5006">
            <v>7553</v>
          </cell>
          <cell r="L5006">
            <v>7230</v>
          </cell>
          <cell r="M5006" t="str">
            <v>C</v>
          </cell>
          <cell r="O5006">
            <v>35277</v>
          </cell>
          <cell r="P5006">
            <v>35277</v>
          </cell>
        </row>
        <row r="5007">
          <cell r="A5007" t="str">
            <v>RMD6</v>
          </cell>
          <cell r="B5007" t="str">
            <v>YEL072W</v>
          </cell>
          <cell r="C5007" t="str">
            <v>Protein required for sporulation</v>
          </cell>
          <cell r="D5007" t="str">
            <v>S000000798</v>
          </cell>
          <cell r="E5007" t="str">
            <v>ORF</v>
          </cell>
          <cell r="F5007" t="str">
            <v>Verified</v>
          </cell>
          <cell r="H5007" t="str">
            <v>chromosome 5</v>
          </cell>
          <cell r="J5007">
            <v>5</v>
          </cell>
          <cell r="K5007">
            <v>13720</v>
          </cell>
          <cell r="L5007">
            <v>14415</v>
          </cell>
          <cell r="M5007" t="str">
            <v>W</v>
          </cell>
          <cell r="O5007">
            <v>35277</v>
          </cell>
          <cell r="P5007">
            <v>35277</v>
          </cell>
        </row>
        <row r="5008">
          <cell r="A5008" t="str">
            <v>DLD3</v>
          </cell>
          <cell r="B5008" t="str">
            <v>YEL071W</v>
          </cell>
          <cell r="C5008" t="str">
            <v>D-lactate dehydrogenase, part of the retrograde regulon which consists of genes whose expression is stimulated by damage to mitochondria and reduced in cells grown with glutamate as the sole nitrogen source, located in the cytoplasm</v>
          </cell>
          <cell r="D5008" t="str">
            <v>S000000797</v>
          </cell>
          <cell r="E5008" t="str">
            <v>ORF</v>
          </cell>
          <cell r="F5008" t="str">
            <v>Verified</v>
          </cell>
          <cell r="H5008" t="str">
            <v>chromosome 5</v>
          </cell>
          <cell r="J5008">
            <v>5</v>
          </cell>
          <cell r="K5008">
            <v>16355</v>
          </cell>
          <cell r="L5008">
            <v>17845</v>
          </cell>
          <cell r="M5008" t="str">
            <v>W</v>
          </cell>
          <cell r="O5008">
            <v>35277</v>
          </cell>
          <cell r="P5008">
            <v>35277</v>
          </cell>
        </row>
        <row r="5009">
          <cell r="A5009" t="str">
            <v>DSF1</v>
          </cell>
          <cell r="B5009" t="str">
            <v>YEL070W</v>
          </cell>
          <cell r="C5009" t="str">
            <v>Deletion suppressor of mpt5 mutation</v>
          </cell>
          <cell r="D5009" t="str">
            <v>S000000796</v>
          </cell>
          <cell r="E5009" t="str">
            <v>ORF</v>
          </cell>
          <cell r="F5009" t="str">
            <v>Uncharacterized</v>
          </cell>
          <cell r="H5009" t="str">
            <v>chromosome 5</v>
          </cell>
          <cell r="J5009">
            <v>5</v>
          </cell>
          <cell r="K5009">
            <v>19589</v>
          </cell>
          <cell r="L5009">
            <v>21097</v>
          </cell>
          <cell r="M5009" t="str">
            <v>W</v>
          </cell>
          <cell r="O5009">
            <v>35277</v>
          </cell>
          <cell r="P5009">
            <v>35277</v>
          </cell>
        </row>
        <row r="5010">
          <cell r="A5010" t="str">
            <v>HXT13</v>
          </cell>
          <cell r="B5010" t="str">
            <v>YEL069C</v>
          </cell>
          <cell r="C5010" t="str">
            <v>Hexose transporter, induced in the presence of non-fermentable carbon sources, induced by low levels of glucose, repressed by high levels of glucose</v>
          </cell>
          <cell r="D5010" t="str">
            <v>S000000795</v>
          </cell>
          <cell r="E5010" t="str">
            <v>ORF</v>
          </cell>
          <cell r="F5010" t="str">
            <v>Verified</v>
          </cell>
          <cell r="H5010" t="str">
            <v>chromosome 5</v>
          </cell>
          <cell r="I5010" t="str">
            <v>L000002640</v>
          </cell>
          <cell r="J5010">
            <v>5</v>
          </cell>
          <cell r="K5010">
            <v>23231</v>
          </cell>
          <cell r="L5010">
            <v>21537</v>
          </cell>
          <cell r="M5010" t="str">
            <v>C</v>
          </cell>
          <cell r="O5010">
            <v>35277</v>
          </cell>
          <cell r="P5010">
            <v>35277</v>
          </cell>
        </row>
        <row r="5011">
          <cell r="B5011" t="str">
            <v>YEL068C</v>
          </cell>
          <cell r="C5011" t="str">
            <v>Dubious open reading frame unlikely to encode a functional protein, based on available experimental and comparative sequence data</v>
          </cell>
          <cell r="D5011" t="str">
            <v>S000000794</v>
          </cell>
          <cell r="E5011" t="str">
            <v>ORF</v>
          </cell>
          <cell r="F5011" t="str">
            <v>Dubious</v>
          </cell>
          <cell r="H5011" t="str">
            <v>chromosome 5</v>
          </cell>
          <cell r="J5011">
            <v>5</v>
          </cell>
          <cell r="K5011">
            <v>25978</v>
          </cell>
          <cell r="L5011">
            <v>25646</v>
          </cell>
          <cell r="M5011" t="str">
            <v>C</v>
          </cell>
          <cell r="O5011">
            <v>35277</v>
          </cell>
          <cell r="P5011">
            <v>35277</v>
          </cell>
        </row>
        <row r="5012">
          <cell r="A5012" t="str">
            <v>HPA3</v>
          </cell>
          <cell r="B5012" t="str">
            <v>YEL066W</v>
          </cell>
          <cell r="C5012" t="str">
            <v>D-Amino acid N-acetyltransferase, catalyzes N-acetylation of D-amino acids through ordered bi-bi mechanism in which acetyl-CoA is first substrate bound and CoA is last product liberated; similar to Hpa2p, acetylates histones weakly in vitro</v>
          </cell>
          <cell r="D5012" t="str">
            <v>S000000792</v>
          </cell>
          <cell r="E5012" t="str">
            <v>ORF</v>
          </cell>
          <cell r="F5012" t="str">
            <v>Verified</v>
          </cell>
          <cell r="H5012" t="str">
            <v>chromosome 5</v>
          </cell>
          <cell r="I5012" t="str">
            <v>L000004380</v>
          </cell>
          <cell r="J5012">
            <v>5</v>
          </cell>
          <cell r="K5012">
            <v>26667</v>
          </cell>
          <cell r="L5012">
            <v>27206</v>
          </cell>
          <cell r="M5012" t="str">
            <v>W</v>
          </cell>
          <cell r="O5012">
            <v>35277</v>
          </cell>
          <cell r="P5012">
            <v>35277</v>
          </cell>
        </row>
        <row r="5013">
          <cell r="B5013" t="str">
            <v>YEL067C</v>
          </cell>
          <cell r="C5013" t="str">
            <v>Putative protein of unknown function; the authentic, non-tagged protein is detected in highly purified mitochondria in high-throughput studies</v>
          </cell>
          <cell r="D5013" t="str">
            <v>S000000793</v>
          </cell>
          <cell r="E5013" t="str">
            <v>ORF</v>
          </cell>
          <cell r="F5013" t="str">
            <v>Uncharacterized</v>
          </cell>
          <cell r="H5013" t="str">
            <v>chromosome 5</v>
          </cell>
          <cell r="J5013">
            <v>5</v>
          </cell>
          <cell r="K5013">
            <v>26776</v>
          </cell>
          <cell r="L5013">
            <v>26189</v>
          </cell>
          <cell r="M5013" t="str">
            <v>C</v>
          </cell>
          <cell r="O5013">
            <v>35277</v>
          </cell>
          <cell r="P5013">
            <v>35277</v>
          </cell>
        </row>
        <row r="5014">
          <cell r="A5014" t="str">
            <v>SIT1</v>
          </cell>
          <cell r="B5014" t="str">
            <v>YEL065W</v>
          </cell>
          <cell r="C5014" t="str">
            <v>Ferrioxamine B transporter, member of the ARN family of transporters that specifically recognize siderophore-iron chelates; transcription is induced during iron deprivation and diauxic shift; potentially phosphorylated by Cdc28p</v>
          </cell>
          <cell r="D5014" t="str">
            <v>S000000791</v>
          </cell>
          <cell r="E5014" t="str">
            <v>ORF</v>
          </cell>
          <cell r="F5014" t="str">
            <v>Verified</v>
          </cell>
          <cell r="G5014" t="str">
            <v>ARN3</v>
          </cell>
          <cell r="H5014" t="str">
            <v>chromosome 5</v>
          </cell>
          <cell r="J5014">
            <v>5</v>
          </cell>
          <cell r="K5014">
            <v>27657</v>
          </cell>
          <cell r="L5014">
            <v>29543</v>
          </cell>
          <cell r="M5014" t="str">
            <v>W</v>
          </cell>
          <cell r="O5014">
            <v>35277</v>
          </cell>
          <cell r="P5014">
            <v>35277</v>
          </cell>
        </row>
        <row r="5015">
          <cell r="A5015" t="str">
            <v>AVT2</v>
          </cell>
          <cell r="B5015" t="str">
            <v>YEL064C</v>
          </cell>
          <cell r="C5015" t="str">
            <v>Putative transporter, member of a family of seven S. cerevisiae genes (AVT1-7) related to vesicular GABA-glycine transporters</v>
          </cell>
          <cell r="D5015" t="str">
            <v>S000000790</v>
          </cell>
          <cell r="E5015" t="str">
            <v>ORF</v>
          </cell>
          <cell r="F5015" t="str">
            <v>Verified</v>
          </cell>
          <cell r="H5015" t="str">
            <v>chromosome 5</v>
          </cell>
          <cell r="J5015">
            <v>5</v>
          </cell>
          <cell r="K5015">
            <v>31239</v>
          </cell>
          <cell r="L5015">
            <v>29797</v>
          </cell>
          <cell r="M5015" t="str">
            <v>C</v>
          </cell>
          <cell r="O5015">
            <v>35277</v>
          </cell>
          <cell r="P5015">
            <v>35277</v>
          </cell>
        </row>
        <row r="5016">
          <cell r="A5016" t="str">
            <v>CAN1</v>
          </cell>
          <cell r="B5016" t="str">
            <v>YEL063C</v>
          </cell>
          <cell r="C5016" t="str">
            <v>Plasma membrane arginine permease, requires phosphatidyl ethanolamine (PE) for localization, exclusively associated with lipid rafts; mutation confers canavanine resistance</v>
          </cell>
          <cell r="D5016" t="str">
            <v>S000000789</v>
          </cell>
          <cell r="E5016" t="str">
            <v>ORF</v>
          </cell>
          <cell r="F5016" t="str">
            <v>Verified</v>
          </cell>
          <cell r="H5016" t="str">
            <v>chromosome 5</v>
          </cell>
          <cell r="I5016" t="str">
            <v>L000000213</v>
          </cell>
          <cell r="J5016">
            <v>5</v>
          </cell>
          <cell r="K5016">
            <v>33466</v>
          </cell>
          <cell r="L5016">
            <v>31694</v>
          </cell>
          <cell r="M5016" t="str">
            <v>C</v>
          </cell>
          <cell r="N5016">
            <v>-50</v>
          </cell>
          <cell r="O5016">
            <v>35277</v>
          </cell>
          <cell r="P5016">
            <v>35277</v>
          </cell>
        </row>
        <row r="5017">
          <cell r="A5017" t="str">
            <v>NPR2</v>
          </cell>
          <cell r="B5017" t="str">
            <v>YEL062W</v>
          </cell>
          <cell r="C5017" t="str">
            <v>Component of an evolutionarily conserved Npr2/3 complex that mediates downregulation of TORC1 activity in response to amino acid limitation; homolog of human NPRL2; target of Grr1p (E3 ligase); required for growth on urea and proline</v>
          </cell>
          <cell r="D5017" t="str">
            <v>S000000788</v>
          </cell>
          <cell r="E5017" t="str">
            <v>ORF</v>
          </cell>
          <cell r="F5017" t="str">
            <v>Verified</v>
          </cell>
          <cell r="H5017" t="str">
            <v>chromosome 5</v>
          </cell>
          <cell r="I5017" t="str">
            <v>L000001274</v>
          </cell>
          <cell r="J5017">
            <v>5</v>
          </cell>
          <cell r="K5017">
            <v>34407</v>
          </cell>
          <cell r="L5017">
            <v>36254</v>
          </cell>
          <cell r="M5017" t="str">
            <v>W</v>
          </cell>
          <cell r="O5017">
            <v>37886</v>
          </cell>
          <cell r="P5017" t="str">
            <v>2003-09-22|1996-07-31</v>
          </cell>
        </row>
        <row r="5018">
          <cell r="A5018" t="str">
            <v>CIN8</v>
          </cell>
          <cell r="B5018" t="str">
            <v>YEL061C</v>
          </cell>
          <cell r="C5018" t="str">
            <v>Kinesin motor protein involved in mitotic spindle assembly and chromosome segregation</v>
          </cell>
          <cell r="D5018" t="str">
            <v>S000000787</v>
          </cell>
          <cell r="E5018" t="str">
            <v>ORF</v>
          </cell>
          <cell r="F5018" t="str">
            <v>Verified</v>
          </cell>
          <cell r="G5018" t="str">
            <v>SDS15|KSL2</v>
          </cell>
          <cell r="H5018" t="str">
            <v>chromosome 5</v>
          </cell>
          <cell r="I5018" t="str">
            <v>L000000340</v>
          </cell>
          <cell r="J5018">
            <v>5</v>
          </cell>
          <cell r="K5018">
            <v>39537</v>
          </cell>
          <cell r="L5018">
            <v>36535</v>
          </cell>
          <cell r="M5018" t="str">
            <v>C</v>
          </cell>
          <cell r="O5018">
            <v>37886</v>
          </cell>
          <cell r="P5018" t="str">
            <v>2003-09-22|1996-07-31</v>
          </cell>
        </row>
        <row r="5019">
          <cell r="A5019" t="str">
            <v>PRB1</v>
          </cell>
          <cell r="B5019" t="str">
            <v>YEL060C</v>
          </cell>
          <cell r="C5019" t="str">
            <v>Vacuolar proteinase B (yscB), a serine protease of the subtilisin family; involved in protein degradation in the vacuole and required for full protein degradation during sporulation; activity inhibited by Pbi2p</v>
          </cell>
          <cell r="D5019" t="str">
            <v>S000000786</v>
          </cell>
          <cell r="E5019" t="str">
            <v>ORF</v>
          </cell>
          <cell r="F5019" t="str">
            <v>Verified</v>
          </cell>
          <cell r="G5019" t="str">
            <v>CVT1</v>
          </cell>
          <cell r="H5019" t="str">
            <v>chromosome 5</v>
          </cell>
          <cell r="I5019" t="str">
            <v>L000001480</v>
          </cell>
          <cell r="J5019">
            <v>5</v>
          </cell>
          <cell r="K5019">
            <v>41953</v>
          </cell>
          <cell r="L5019">
            <v>40046</v>
          </cell>
          <cell r="M5019" t="str">
            <v>C</v>
          </cell>
          <cell r="N5019">
            <v>-48</v>
          </cell>
          <cell r="O5019">
            <v>35277</v>
          </cell>
          <cell r="P5019">
            <v>35277</v>
          </cell>
        </row>
        <row r="5020">
          <cell r="A5020" t="str">
            <v>SOM1</v>
          </cell>
          <cell r="B5020" t="str">
            <v>YEL059C-A</v>
          </cell>
          <cell r="C5020" t="str">
            <v>Subunit of the mitochondrial inner membrane peptidase, which is required for maturation of mitochondrial proteins of the intermembrane space; Som1p facilitates cleavage of a subset of substrates; contains twin cysteine-x9-cysteine motifs</v>
          </cell>
          <cell r="D5020" t="str">
            <v>S000002954</v>
          </cell>
          <cell r="E5020" t="str">
            <v>ORF</v>
          </cell>
          <cell r="F5020" t="str">
            <v>Verified</v>
          </cell>
          <cell r="H5020" t="str">
            <v>chromosome 5</v>
          </cell>
          <cell r="I5020" t="str">
            <v>L000003993</v>
          </cell>
          <cell r="J5020">
            <v>5</v>
          </cell>
          <cell r="K5020">
            <v>42624</v>
          </cell>
          <cell r="L5020">
            <v>42400</v>
          </cell>
          <cell r="M5020" t="str">
            <v>C</v>
          </cell>
          <cell r="O5020">
            <v>35277</v>
          </cell>
          <cell r="P5020">
            <v>35277</v>
          </cell>
        </row>
        <row r="5021">
          <cell r="A5021" t="str">
            <v>HHY1</v>
          </cell>
          <cell r="B5021" t="str">
            <v>YEL059W</v>
          </cell>
          <cell r="C5021" t="str">
            <v>Dubious open reading frame unlikely to encode a functional protein; mutant is hypersensitive to hygromycin B indicative of defects in vacuolar trafficking</v>
          </cell>
          <cell r="D5021" t="str">
            <v>S000000785</v>
          </cell>
          <cell r="E5021" t="str">
            <v>ORF</v>
          </cell>
          <cell r="F5021" t="str">
            <v>Dubious</v>
          </cell>
          <cell r="G5021" t="str">
            <v>ENV6</v>
          </cell>
          <cell r="H5021" t="str">
            <v>chromosome 5</v>
          </cell>
          <cell r="J5021">
            <v>5</v>
          </cell>
          <cell r="K5021">
            <v>42652</v>
          </cell>
          <cell r="L5021">
            <v>42960</v>
          </cell>
          <cell r="M5021" t="str">
            <v>W</v>
          </cell>
          <cell r="O5021">
            <v>35277</v>
          </cell>
          <cell r="P5021">
            <v>35277</v>
          </cell>
        </row>
        <row r="5022">
          <cell r="A5022" t="str">
            <v>PCM1</v>
          </cell>
          <cell r="B5022" t="str">
            <v>YEL058W</v>
          </cell>
          <cell r="C5022" t="str">
            <v>Essential N-acetylglucosamine-phosphate mutase; converts GlcNAc-6-P to GlcNAc-1-P, which is a precursor for the biosynthesis of chitin and for the formation of N-glycosylated mannoproteins and glycosylphosphatidylinositol anchors</v>
          </cell>
          <cell r="D5022" t="str">
            <v>S000000784</v>
          </cell>
          <cell r="E5022" t="str">
            <v>ORF</v>
          </cell>
          <cell r="F5022" t="str">
            <v>Verified</v>
          </cell>
          <cell r="G5022" t="str">
            <v>AGM1</v>
          </cell>
          <cell r="H5022" t="str">
            <v>chromosome 5</v>
          </cell>
          <cell r="I5022" t="str">
            <v>L000001351</v>
          </cell>
          <cell r="J5022">
            <v>5</v>
          </cell>
          <cell r="K5022">
            <v>43252</v>
          </cell>
          <cell r="L5022">
            <v>44925</v>
          </cell>
          <cell r="M5022" t="str">
            <v>W</v>
          </cell>
          <cell r="O5022">
            <v>35277</v>
          </cell>
          <cell r="P5022">
            <v>35277</v>
          </cell>
        </row>
        <row r="5023">
          <cell r="B5023" t="str">
            <v>YEL057C</v>
          </cell>
          <cell r="C5023" t="str">
            <v>Protein of unknown function involved in telomere maintenance; target of UME6 regulation</v>
          </cell>
          <cell r="D5023" t="str">
            <v>S000000783</v>
          </cell>
          <cell r="E5023" t="str">
            <v>ORF</v>
          </cell>
          <cell r="F5023" t="str">
            <v>Uncharacterized</v>
          </cell>
          <cell r="H5023" t="str">
            <v>chromosome 5</v>
          </cell>
          <cell r="J5023">
            <v>5</v>
          </cell>
          <cell r="K5023">
            <v>45721</v>
          </cell>
          <cell r="L5023">
            <v>45020</v>
          </cell>
          <cell r="M5023" t="str">
            <v>C</v>
          </cell>
          <cell r="O5023">
            <v>35277</v>
          </cell>
          <cell r="P5023">
            <v>35277</v>
          </cell>
        </row>
        <row r="5024">
          <cell r="A5024" t="str">
            <v>HAT2</v>
          </cell>
          <cell r="B5024" t="str">
            <v>YEL056W</v>
          </cell>
          <cell r="C5024" t="str">
            <v>Subunit of the Hat1p-Hat2p histone acetyltransferase complex; required for high affinity binding of the complex to free histone H4, thereby enhancing Hat1p activity; similar to human RbAp46 and 48; has a role in telomeric silencing</v>
          </cell>
          <cell r="D5024" t="str">
            <v>S000000782</v>
          </cell>
          <cell r="E5024" t="str">
            <v>ORF</v>
          </cell>
          <cell r="F5024" t="str">
            <v>Verified</v>
          </cell>
          <cell r="H5024" t="str">
            <v>chromosome 5</v>
          </cell>
          <cell r="I5024" t="str">
            <v>L000003400</v>
          </cell>
          <cell r="J5024">
            <v>5</v>
          </cell>
          <cell r="K5024">
            <v>47168</v>
          </cell>
          <cell r="L5024">
            <v>48373</v>
          </cell>
          <cell r="M5024" t="str">
            <v>W</v>
          </cell>
          <cell r="O5024">
            <v>35277</v>
          </cell>
          <cell r="P5024">
            <v>35277</v>
          </cell>
        </row>
        <row r="5025">
          <cell r="A5025" t="str">
            <v>POL5</v>
          </cell>
          <cell r="B5025" t="str">
            <v>YEL055C</v>
          </cell>
          <cell r="C5025" t="str">
            <v>DNA Polymerase phi; has sequence similarity to the human MybBP1A and weak sequence similarity to B-type DNA polymerases, not required for chromosomal DNA replication; required for the synthesis of rRNA</v>
          </cell>
          <cell r="D5025" t="str">
            <v>S000000781</v>
          </cell>
          <cell r="E5025" t="str">
            <v>ORF</v>
          </cell>
          <cell r="F5025" t="str">
            <v>Verified</v>
          </cell>
          <cell r="H5025" t="str">
            <v>chromosome 5</v>
          </cell>
          <cell r="I5025" t="str">
            <v>L000004119</v>
          </cell>
          <cell r="J5025">
            <v>5</v>
          </cell>
          <cell r="K5025">
            <v>51539</v>
          </cell>
          <cell r="L5025">
            <v>48471</v>
          </cell>
          <cell r="M5025" t="str">
            <v>C</v>
          </cell>
          <cell r="O5025">
            <v>35277</v>
          </cell>
          <cell r="P5025">
            <v>35277</v>
          </cell>
        </row>
        <row r="5026">
          <cell r="B5026" t="str">
            <v>YEL053W-A</v>
          </cell>
          <cell r="C5026" t="str">
            <v>Dubious open reading frame unlikely to encode a protein, based on available experimental and comparative sequence data; partially overlaps the verified gene YEL054C</v>
          </cell>
          <cell r="D5026" t="str">
            <v>S000028744</v>
          </cell>
          <cell r="E5026" t="str">
            <v>ORF</v>
          </cell>
          <cell r="F5026" t="str">
            <v>Dubious</v>
          </cell>
          <cell r="H5026" t="str">
            <v>chromosome 5</v>
          </cell>
          <cell r="J5026">
            <v>5</v>
          </cell>
          <cell r="K5026">
            <v>52908</v>
          </cell>
          <cell r="L5026">
            <v>53255</v>
          </cell>
          <cell r="M5026" t="str">
            <v>W</v>
          </cell>
          <cell r="O5026">
            <v>37831</v>
          </cell>
          <cell r="P5026">
            <v>37831</v>
          </cell>
        </row>
        <row r="5027">
          <cell r="A5027" t="str">
            <v>RPL12A</v>
          </cell>
          <cell r="B5027" t="str">
            <v>YEL054C</v>
          </cell>
          <cell r="C5027" t="str">
            <v>Protein component of the large (60S) ribosomal subunit, nearly identical to Rpl12Bp; rpl12a rpl12b double mutant exhibits slow growth and slow translation; has similarity to E. coli L11 and rat L12 ribosomal proteins</v>
          </cell>
          <cell r="D5027" t="str">
            <v>S000000780</v>
          </cell>
          <cell r="E5027" t="str">
            <v>ORF</v>
          </cell>
          <cell r="F5027" t="str">
            <v>Verified</v>
          </cell>
          <cell r="G5027" t="str">
            <v>YL23|L15A|L12A</v>
          </cell>
          <cell r="H5027" t="str">
            <v>chromosome 5</v>
          </cell>
          <cell r="I5027" t="str">
            <v>L000001712</v>
          </cell>
          <cell r="J5027">
            <v>5</v>
          </cell>
          <cell r="K5027">
            <v>53218</v>
          </cell>
          <cell r="L5027">
            <v>52721</v>
          </cell>
          <cell r="M5027" t="str">
            <v>C</v>
          </cell>
          <cell r="O5027">
            <v>35277</v>
          </cell>
          <cell r="P5027">
            <v>35277</v>
          </cell>
        </row>
        <row r="5028">
          <cell r="A5028" t="str">
            <v>MAK10</v>
          </cell>
          <cell r="B5028" t="str">
            <v>YEL053C</v>
          </cell>
          <cell r="C5028" t="str">
            <v>Non-catalytic subunit of N-terminal acetyltransferase of the NatC type, required for replication of dsRNA virus; expression is glucose-repressible</v>
          </cell>
          <cell r="D5028" t="str">
            <v>S000000779</v>
          </cell>
          <cell r="E5028" t="str">
            <v>ORF</v>
          </cell>
          <cell r="F5028" t="str">
            <v>Verified</v>
          </cell>
          <cell r="G5028" t="str">
            <v>NAA35</v>
          </cell>
          <cell r="H5028" t="str">
            <v>chromosome 5</v>
          </cell>
          <cell r="I5028" t="str">
            <v>L000000983</v>
          </cell>
          <cell r="J5028">
            <v>5</v>
          </cell>
          <cell r="K5028">
            <v>56102</v>
          </cell>
          <cell r="L5028">
            <v>53901</v>
          </cell>
          <cell r="M5028" t="str">
            <v>C</v>
          </cell>
          <cell r="N5028">
            <v>-43</v>
          </cell>
          <cell r="O5028">
            <v>35277</v>
          </cell>
          <cell r="P5028">
            <v>35277</v>
          </cell>
        </row>
        <row r="5029">
          <cell r="A5029" t="str">
            <v>AFG1</v>
          </cell>
          <cell r="B5029" t="str">
            <v>YEL052W</v>
          </cell>
          <cell r="C5029" t="str">
            <v>Conserved protein that may act as a chaperone in the degradation of misfolded or unassembled cytochrome c oxidase subunits; localized to matrix face of the mitochondrial inner membrane; member of the AAA family but lacks a protease domain</v>
          </cell>
          <cell r="D5029" t="str">
            <v>S000000778</v>
          </cell>
          <cell r="E5029" t="str">
            <v>ORF</v>
          </cell>
          <cell r="F5029" t="str">
            <v>Verified</v>
          </cell>
          <cell r="H5029" t="str">
            <v>chromosome 5</v>
          </cell>
          <cell r="I5029" t="str">
            <v>L000000055</v>
          </cell>
          <cell r="J5029">
            <v>5</v>
          </cell>
          <cell r="K5029">
            <v>56571</v>
          </cell>
          <cell r="L5029">
            <v>58100</v>
          </cell>
          <cell r="M5029" t="str">
            <v>W</v>
          </cell>
          <cell r="O5029">
            <v>35277</v>
          </cell>
          <cell r="P5029">
            <v>35277</v>
          </cell>
        </row>
        <row r="5030">
          <cell r="A5030" t="str">
            <v>VMA8</v>
          </cell>
          <cell r="B5030" t="str">
            <v>YEL051W</v>
          </cell>
          <cell r="C5030" t="str">
            <v>Subunit D of the eight-subunit V1 peripheral membrane domain of the vacuolar H+-ATPase (V-ATPase), an electrogenic proton pump found throughout the endomembrane system; plays a role in the coupling of proton transport and ATP hydrolysis</v>
          </cell>
          <cell r="D5030" t="str">
            <v>S000000777</v>
          </cell>
          <cell r="E5030" t="str">
            <v>ORF</v>
          </cell>
          <cell r="F5030" t="str">
            <v>Verified</v>
          </cell>
          <cell r="H5030" t="str">
            <v>chromosome 5</v>
          </cell>
          <cell r="I5030" t="str">
            <v>L000002463</v>
          </cell>
          <cell r="J5030">
            <v>5</v>
          </cell>
          <cell r="K5030">
            <v>58378</v>
          </cell>
          <cell r="L5030">
            <v>59148</v>
          </cell>
          <cell r="M5030" t="str">
            <v>W</v>
          </cell>
          <cell r="O5030">
            <v>35277</v>
          </cell>
          <cell r="P5030">
            <v>35277</v>
          </cell>
        </row>
        <row r="5031">
          <cell r="B5031" t="str">
            <v>YEL050W-A</v>
          </cell>
          <cell r="C5031" t="str">
            <v>Dubious open reading frame unlikely to encode a functional protein; identified by fungal homology and RT-PCR</v>
          </cell>
          <cell r="D5031" t="str">
            <v>S000028545</v>
          </cell>
          <cell r="E5031" t="str">
            <v>ORF</v>
          </cell>
          <cell r="F5031" t="str">
            <v>Dubious</v>
          </cell>
          <cell r="H5031" t="str">
            <v>chromosome 5</v>
          </cell>
          <cell r="J5031">
            <v>5</v>
          </cell>
          <cell r="K5031">
            <v>59549</v>
          </cell>
          <cell r="L5031">
            <v>59740</v>
          </cell>
          <cell r="M5031" t="str">
            <v>W</v>
          </cell>
          <cell r="O5031">
            <v>37831</v>
          </cell>
          <cell r="P5031">
            <v>37831</v>
          </cell>
        </row>
        <row r="5032">
          <cell r="A5032" t="str">
            <v>RML2</v>
          </cell>
          <cell r="B5032" t="str">
            <v>YEL050C</v>
          </cell>
          <cell r="C5032" t="str">
            <v>Mitochondrial ribosomal protein of the large subunit, has similarity to E. coli L2 ribosomal protein; fat21 mutant allele causes inability to utilize oleate and may interfere with activity of the Adr1p transcription factor</v>
          </cell>
          <cell r="D5032" t="str">
            <v>S000000776</v>
          </cell>
          <cell r="E5032" t="str">
            <v>ORF</v>
          </cell>
          <cell r="F5032" t="str">
            <v>Verified</v>
          </cell>
          <cell r="H5032" t="str">
            <v>chromosome 5</v>
          </cell>
          <cell r="I5032" t="str">
            <v>L000004131</v>
          </cell>
          <cell r="J5032">
            <v>5</v>
          </cell>
          <cell r="K5032">
            <v>60851</v>
          </cell>
          <cell r="L5032">
            <v>59670</v>
          </cell>
          <cell r="M5032" t="str">
            <v>C</v>
          </cell>
          <cell r="O5032">
            <v>35277</v>
          </cell>
          <cell r="P5032">
            <v>35277</v>
          </cell>
        </row>
        <row r="5033">
          <cell r="A5033" t="str">
            <v>PAU2</v>
          </cell>
          <cell r="B5033" t="str">
            <v>YEL049W</v>
          </cell>
          <cell r="C5033" t="str">
            <v>Member of the seripauperin multigene family encoded mainly in subtelomeric regions, active during alcoholic fermentation, regulated by anaerobiosis, negatively regulated by oxygen, repressed by heme</v>
          </cell>
          <cell r="D5033" t="str">
            <v>S000000775</v>
          </cell>
          <cell r="E5033" t="str">
            <v>ORF</v>
          </cell>
          <cell r="F5033" t="str">
            <v>Verified</v>
          </cell>
          <cell r="H5033" t="str">
            <v>chromosome 5</v>
          </cell>
          <cell r="I5033" t="str">
            <v>L000002738</v>
          </cell>
          <cell r="J5033">
            <v>5</v>
          </cell>
          <cell r="K5033">
            <v>63728</v>
          </cell>
          <cell r="L5033">
            <v>64090</v>
          </cell>
          <cell r="M5033" t="str">
            <v>W</v>
          </cell>
          <cell r="O5033">
            <v>35277</v>
          </cell>
          <cell r="P5033">
            <v>35277</v>
          </cell>
        </row>
        <row r="5034">
          <cell r="A5034" t="str">
            <v>TCA17</v>
          </cell>
          <cell r="B5034" t="str">
            <v>YEL048C</v>
          </cell>
          <cell r="C5034" t="str">
            <v>Protein that interacts with subunits of the TRAPP complex and may play a role its assembly or stability; mutation is synthetically lethal with gcs1 deletion; Sedlin_N family member; human Sedlin mutations cause the skeletal disorder SEDT</v>
          </cell>
          <cell r="D5034" t="str">
            <v>S000000774</v>
          </cell>
          <cell r="E5034" t="str">
            <v>ORF</v>
          </cell>
          <cell r="F5034" t="str">
            <v>Verified</v>
          </cell>
          <cell r="H5034" t="str">
            <v>chromosome 5</v>
          </cell>
          <cell r="J5034">
            <v>5</v>
          </cell>
          <cell r="K5034">
            <v>65167</v>
          </cell>
          <cell r="L5034">
            <v>64709</v>
          </cell>
          <cell r="M5034" t="str">
            <v>C</v>
          </cell>
          <cell r="O5034">
            <v>35277</v>
          </cell>
          <cell r="P5034">
            <v>35277</v>
          </cell>
        </row>
        <row r="5035">
          <cell r="B5035" t="str">
            <v>YEL047C</v>
          </cell>
          <cell r="C5035" t="str">
            <v>Soluble fumarate reductase, required with isoenzyme Osm1p for anaerobic growth; may interact with ribosomes, based on co-purification experiments; authentic, non-tagged protein is detected in purified mitochondria in high-throughput studies</v>
          </cell>
          <cell r="D5035" t="str">
            <v>S000000773</v>
          </cell>
          <cell r="E5035" t="str">
            <v>ORF</v>
          </cell>
          <cell r="F5035" t="str">
            <v>Verified</v>
          </cell>
          <cell r="G5035" t="str">
            <v>FRDS1</v>
          </cell>
          <cell r="H5035" t="str">
            <v>chromosome 5</v>
          </cell>
          <cell r="J5035">
            <v>5</v>
          </cell>
          <cell r="K5035">
            <v>66797</v>
          </cell>
          <cell r="L5035">
            <v>65385</v>
          </cell>
          <cell r="M5035" t="str">
            <v>C</v>
          </cell>
          <cell r="O5035">
            <v>35277</v>
          </cell>
          <cell r="P5035">
            <v>35277</v>
          </cell>
        </row>
        <row r="5036">
          <cell r="A5036" t="str">
            <v>GLY1</v>
          </cell>
          <cell r="B5036" t="str">
            <v>YEL046C</v>
          </cell>
          <cell r="C5036" t="str">
            <v>Threonine aldolase, catalyzes the cleavage of L-allo-threonine and L-threonine to glycine; involved in glycine biosynthesis</v>
          </cell>
          <cell r="D5036" t="str">
            <v>S000000772</v>
          </cell>
          <cell r="E5036" t="str">
            <v>ORF</v>
          </cell>
          <cell r="F5036" t="str">
            <v>Verified</v>
          </cell>
          <cell r="H5036" t="str">
            <v>chromosome 5</v>
          </cell>
          <cell r="I5036" t="str">
            <v>L000000718</v>
          </cell>
          <cell r="J5036">
            <v>5</v>
          </cell>
          <cell r="K5036">
            <v>68792</v>
          </cell>
          <cell r="L5036">
            <v>67629</v>
          </cell>
          <cell r="M5036" t="str">
            <v>C</v>
          </cell>
          <cell r="O5036">
            <v>35277</v>
          </cell>
          <cell r="P5036">
            <v>35277</v>
          </cell>
        </row>
        <row r="5037">
          <cell r="B5037" t="str">
            <v>YEL045C</v>
          </cell>
          <cell r="C5037" t="str">
            <v>Dubious open reading frame unlikely to encode a protein based on available experimental and comparative sequence data; deletion gives MMS sensitivity, growth defect under alkaline conditions, less than optimal growth upon citric acid stress</v>
          </cell>
          <cell r="D5037" t="str">
            <v>S000000771</v>
          </cell>
          <cell r="E5037" t="str">
            <v>ORF</v>
          </cell>
          <cell r="F5037" t="str">
            <v>Dubious</v>
          </cell>
          <cell r="H5037" t="str">
            <v>chromosome 5</v>
          </cell>
          <cell r="J5037">
            <v>5</v>
          </cell>
          <cell r="K5037">
            <v>69265</v>
          </cell>
          <cell r="L5037">
            <v>68840</v>
          </cell>
          <cell r="M5037" t="str">
            <v>C</v>
          </cell>
          <cell r="O5037">
            <v>35277</v>
          </cell>
          <cell r="P5037">
            <v>35277</v>
          </cell>
        </row>
        <row r="5038">
          <cell r="A5038" t="str">
            <v>IES6</v>
          </cell>
          <cell r="B5038" t="str">
            <v>YEL044W</v>
          </cell>
          <cell r="C5038" t="str">
            <v>Protein that associates with the INO80 chromatin remodeling complex under low-salt conditions; human ortholog INO80C is a member of the human INO80 complex; implicated in DNA repair based on genetic interactions with RAD52 epistasis genes</v>
          </cell>
          <cell r="D5038" t="str">
            <v>S000000770</v>
          </cell>
          <cell r="E5038" t="str">
            <v>ORF</v>
          </cell>
          <cell r="F5038" t="str">
            <v>Verified</v>
          </cell>
          <cell r="H5038" t="str">
            <v>chromosome 5</v>
          </cell>
          <cell r="J5038">
            <v>5</v>
          </cell>
          <cell r="K5038">
            <v>69757</v>
          </cell>
          <cell r="L5038">
            <v>70257</v>
          </cell>
          <cell r="M5038" t="str">
            <v>W</v>
          </cell>
          <cell r="O5038">
            <v>35277</v>
          </cell>
          <cell r="P5038">
            <v>35277</v>
          </cell>
        </row>
        <row r="5039">
          <cell r="B5039" t="str">
            <v>YEL043W</v>
          </cell>
          <cell r="C5039" t="str">
            <v>Predicted cytoskeleton protein involved in intracellular signalling based on quantitative analysis of protein-protein interaction maps; may interact with ribosomes, based on co-purification studies; contains fibronectin type III domain fold</v>
          </cell>
          <cell r="D5039" t="str">
            <v>S000000769</v>
          </cell>
          <cell r="E5039" t="str">
            <v>ORF</v>
          </cell>
          <cell r="F5039" t="str">
            <v>Verified</v>
          </cell>
          <cell r="H5039" t="str">
            <v>chromosome 5</v>
          </cell>
          <cell r="J5039">
            <v>5</v>
          </cell>
          <cell r="K5039">
            <v>70478</v>
          </cell>
          <cell r="L5039">
            <v>73348</v>
          </cell>
          <cell r="M5039" t="str">
            <v>W</v>
          </cell>
          <cell r="O5039">
            <v>35277</v>
          </cell>
          <cell r="P5039">
            <v>35277</v>
          </cell>
        </row>
        <row r="5040">
          <cell r="A5040" t="str">
            <v>GDA1</v>
          </cell>
          <cell r="B5040" t="str">
            <v>YEL042W</v>
          </cell>
          <cell r="C5040" t="str">
            <v>Guanosine diphosphatase located in the Golgi, involved in the transport of GDP-mannose into the Golgi lumen by converting GDP to GMP after mannose is transferred its substrate</v>
          </cell>
          <cell r="D5040" t="str">
            <v>S000000768</v>
          </cell>
          <cell r="E5040" t="str">
            <v>ORF</v>
          </cell>
          <cell r="F5040" t="str">
            <v>Verified</v>
          </cell>
          <cell r="H5040" t="str">
            <v>chromosome 5</v>
          </cell>
          <cell r="I5040" t="str">
            <v>L000000695</v>
          </cell>
          <cell r="J5040">
            <v>5</v>
          </cell>
          <cell r="K5040">
            <v>73771</v>
          </cell>
          <cell r="L5040">
            <v>75327</v>
          </cell>
          <cell r="M5040" t="str">
            <v>W</v>
          </cell>
          <cell r="O5040">
            <v>35277</v>
          </cell>
          <cell r="P5040">
            <v>35277</v>
          </cell>
        </row>
        <row r="5041">
          <cell r="A5041" t="str">
            <v>YEF1</v>
          </cell>
          <cell r="B5041" t="str">
            <v>YEL041W</v>
          </cell>
          <cell r="C5041" t="str">
            <v>ATP-NADH kinase; phosphorylates both NAD and NADH; homooctameric structure consisting of 60-kDa subunits; sequence similarity to Utr1p and Pos5p; overexpression complements certain pos5 phenotypes</v>
          </cell>
          <cell r="D5041" t="str">
            <v>S000000767</v>
          </cell>
          <cell r="E5041" t="str">
            <v>ORF</v>
          </cell>
          <cell r="F5041" t="str">
            <v>Verified</v>
          </cell>
          <cell r="H5041" t="str">
            <v>chromosome 5</v>
          </cell>
          <cell r="J5041">
            <v>5</v>
          </cell>
          <cell r="K5041">
            <v>75944</v>
          </cell>
          <cell r="L5041">
            <v>77431</v>
          </cell>
          <cell r="M5041" t="str">
            <v>W</v>
          </cell>
          <cell r="O5041">
            <v>35277</v>
          </cell>
          <cell r="P5041">
            <v>35277</v>
          </cell>
        </row>
        <row r="5042">
          <cell r="A5042" t="str">
            <v>UTR2</v>
          </cell>
          <cell r="B5042" t="str">
            <v>YEL040W</v>
          </cell>
          <cell r="C5042" t="str">
            <v>Chitin transglycosylase that functions in the transfer of chitin to beta(1-6) and beta(1-3) glucans in the cell wall; similar to and functionally redundant with Crh1; glycosylphosphatidylinositol (GPI)-anchored protein localized to bud neck</v>
          </cell>
          <cell r="D5042" t="str">
            <v>S000000766</v>
          </cell>
          <cell r="E5042" t="str">
            <v>ORF</v>
          </cell>
          <cell r="F5042" t="str">
            <v>Verified</v>
          </cell>
          <cell r="G5042" t="str">
            <v>CRH2</v>
          </cell>
          <cell r="H5042" t="str">
            <v>chromosome 5</v>
          </cell>
          <cell r="I5042" t="str">
            <v>L000002448</v>
          </cell>
          <cell r="J5042">
            <v>5</v>
          </cell>
          <cell r="K5042">
            <v>78053</v>
          </cell>
          <cell r="L5042">
            <v>79456</v>
          </cell>
          <cell r="M5042" t="str">
            <v>W</v>
          </cell>
          <cell r="O5042">
            <v>35277</v>
          </cell>
          <cell r="P5042">
            <v>35277</v>
          </cell>
        </row>
        <row r="5043">
          <cell r="A5043" t="str">
            <v>CYC7</v>
          </cell>
          <cell r="B5043" t="str">
            <v>YEL039C</v>
          </cell>
          <cell r="C5043" t="str">
            <v>Cytochrome c isoform 2, expressed under hypoxic conditions; electron carrier of the mitochondrial intermembrane space that transfers electrons from ubiquinone-cytochrome c oxidoreductase to cytochrome c oxidase during cellular respiration</v>
          </cell>
          <cell r="D5043" t="str">
            <v>S000000765</v>
          </cell>
          <cell r="E5043" t="str">
            <v>ORF</v>
          </cell>
          <cell r="F5043" t="str">
            <v>Verified</v>
          </cell>
          <cell r="G5043" t="str">
            <v>iso-2-cytochrome c</v>
          </cell>
          <cell r="H5043" t="str">
            <v>chromosome 5</v>
          </cell>
          <cell r="I5043" t="str">
            <v>L000000451</v>
          </cell>
          <cell r="J5043">
            <v>5</v>
          </cell>
          <cell r="K5043">
            <v>79977</v>
          </cell>
          <cell r="L5043">
            <v>79636</v>
          </cell>
          <cell r="M5043" t="str">
            <v>C</v>
          </cell>
          <cell r="N5043">
            <v>-27</v>
          </cell>
          <cell r="O5043">
            <v>35277</v>
          </cell>
          <cell r="P5043">
            <v>35277</v>
          </cell>
        </row>
        <row r="5044">
          <cell r="A5044" t="str">
            <v>UTR4</v>
          </cell>
          <cell r="B5044" t="str">
            <v>YEL038W</v>
          </cell>
          <cell r="C5044" t="str">
            <v>Protein with sequence similarity to 2,3-diketo-5-methylthiopentyl-1-phosphate enolase-phosphatases, involved in methionine salvage; found in both the cytoplasm and nucleus</v>
          </cell>
          <cell r="D5044" t="str">
            <v>S000000764</v>
          </cell>
          <cell r="E5044" t="str">
            <v>ORF</v>
          </cell>
          <cell r="F5044" t="str">
            <v>Verified</v>
          </cell>
          <cell r="H5044" t="str">
            <v>chromosome 5</v>
          </cell>
          <cell r="I5044" t="str">
            <v>L000002449</v>
          </cell>
          <cell r="J5044">
            <v>5</v>
          </cell>
          <cell r="K5044">
            <v>80462</v>
          </cell>
          <cell r="L5044">
            <v>81145</v>
          </cell>
          <cell r="M5044" t="str">
            <v>W</v>
          </cell>
          <cell r="O5044">
            <v>38846</v>
          </cell>
          <cell r="P5044" t="str">
            <v>1996-07-31|2006-05-09</v>
          </cell>
        </row>
        <row r="5045">
          <cell r="A5045" t="str">
            <v>RAD23</v>
          </cell>
          <cell r="B5045" t="str">
            <v>YEL037C</v>
          </cell>
          <cell r="C5045" t="str">
            <v>Protein with ubiquitin-like N terminus, subunit of Nuclear Excision Repair Factor 2 (NEF2) with Rad4p that recognizes and binds damaged DNA; enhances protein deglycosylation activity of Png1p; homolog of human HR23A and HR23B</v>
          </cell>
          <cell r="D5045" t="str">
            <v>S000000763</v>
          </cell>
          <cell r="E5045" t="str">
            <v>ORF</v>
          </cell>
          <cell r="F5045" t="str">
            <v>Verified</v>
          </cell>
          <cell r="H5045" t="str">
            <v>chromosome 5</v>
          </cell>
          <cell r="I5045" t="str">
            <v>L000001568</v>
          </cell>
          <cell r="J5045">
            <v>5</v>
          </cell>
          <cell r="K5045">
            <v>82603</v>
          </cell>
          <cell r="L5045">
            <v>81407</v>
          </cell>
          <cell r="M5045" t="str">
            <v>C</v>
          </cell>
          <cell r="N5045">
            <v>-26</v>
          </cell>
          <cell r="O5045">
            <v>35277</v>
          </cell>
          <cell r="P5045">
            <v>35277</v>
          </cell>
        </row>
        <row r="5046">
          <cell r="A5046" t="str">
            <v>ANP1</v>
          </cell>
          <cell r="B5046" t="str">
            <v>YEL036C</v>
          </cell>
          <cell r="C5046" t="str">
            <v>Subunit of the alpha-1,6 mannosyltransferase complex; type II membrane protein; has a role in retention of glycosyltransferases in the Golgi; involved in osmotic sensitivity and resistance to aminonitrophenyl propanediol</v>
          </cell>
          <cell r="D5046" t="str">
            <v>S000000762</v>
          </cell>
          <cell r="E5046" t="str">
            <v>ORF</v>
          </cell>
          <cell r="F5046" t="str">
            <v>Verified</v>
          </cell>
          <cell r="G5046" t="str">
            <v>MNN8|GEM3</v>
          </cell>
          <cell r="H5046" t="str">
            <v>chromosome 5</v>
          </cell>
          <cell r="I5046" t="str">
            <v>L000000089</v>
          </cell>
          <cell r="J5046">
            <v>5</v>
          </cell>
          <cell r="K5046">
            <v>84552</v>
          </cell>
          <cell r="L5046">
            <v>83050</v>
          </cell>
          <cell r="M5046" t="str">
            <v>C</v>
          </cell>
          <cell r="N5046">
            <v>-26</v>
          </cell>
          <cell r="O5046">
            <v>35277</v>
          </cell>
          <cell r="P5046">
            <v>35277</v>
          </cell>
        </row>
        <row r="5047">
          <cell r="A5047" t="str">
            <v>UTR5</v>
          </cell>
          <cell r="B5047" t="str">
            <v>YEL035C</v>
          </cell>
          <cell r="C5047" t="str">
            <v>Protein of unknown function; transcription may be regulated by Gcr1p; essential for growth under standard (aerobic) conditions but not under anaerobic conditions</v>
          </cell>
          <cell r="D5047" t="str">
            <v>S000000761</v>
          </cell>
          <cell r="E5047" t="str">
            <v>ORF</v>
          </cell>
          <cell r="F5047" t="str">
            <v>Uncharacterized</v>
          </cell>
          <cell r="H5047" t="str">
            <v>chromosome 5</v>
          </cell>
          <cell r="I5047" t="str">
            <v>L000002450</v>
          </cell>
          <cell r="J5047">
            <v>5</v>
          </cell>
          <cell r="K5047">
            <v>85545</v>
          </cell>
          <cell r="L5047">
            <v>85045</v>
          </cell>
          <cell r="M5047" t="str">
            <v>C</v>
          </cell>
          <cell r="O5047">
            <v>35277</v>
          </cell>
          <cell r="P5047">
            <v>35277</v>
          </cell>
        </row>
        <row r="5048">
          <cell r="A5048" t="str">
            <v>HYP2</v>
          </cell>
          <cell r="B5048" t="str">
            <v>YEL034W</v>
          </cell>
          <cell r="C5048" t="str">
            <v>Translation elongation factor eIF-5A, previously thought to function in translation initiation; similar to and functionally redundant with Anb1p; structural homolog of bacterial EF-P; undergoes an essential hypusination modification</v>
          </cell>
          <cell r="D5048" t="str">
            <v>S000000760</v>
          </cell>
          <cell r="E5048" t="str">
            <v>ORF</v>
          </cell>
          <cell r="F5048" t="str">
            <v>Verified</v>
          </cell>
          <cell r="G5048" t="str">
            <v>eIF-5A|eIF5A|TIF51A</v>
          </cell>
          <cell r="H5048" t="str">
            <v>chromosome 5</v>
          </cell>
          <cell r="I5048" t="str">
            <v>L000000847|L000002307</v>
          </cell>
          <cell r="J5048">
            <v>5</v>
          </cell>
          <cell r="K5048">
            <v>85676</v>
          </cell>
          <cell r="L5048">
            <v>86149</v>
          </cell>
          <cell r="M5048" t="str">
            <v>W</v>
          </cell>
          <cell r="O5048">
            <v>35277</v>
          </cell>
          <cell r="P5048">
            <v>35277</v>
          </cell>
        </row>
        <row r="5049">
          <cell r="A5049" t="str">
            <v>MTC7</v>
          </cell>
          <cell r="B5049" t="str">
            <v>YEL033W</v>
          </cell>
          <cell r="C5049" t="str">
            <v>Predicted metabolic role based on network analysis derived from ChIP experiments, a large-scale deletion study and localization of transcription factor binding sites; null mutant is sensitive to temperature oscillation in a cdc13-1 mutant</v>
          </cell>
          <cell r="D5049" t="str">
            <v>S000000759</v>
          </cell>
          <cell r="E5049" t="str">
            <v>ORF</v>
          </cell>
          <cell r="F5049" t="str">
            <v>Uncharacterized</v>
          </cell>
          <cell r="H5049" t="str">
            <v>chromosome 5</v>
          </cell>
          <cell r="J5049">
            <v>5</v>
          </cell>
          <cell r="K5049">
            <v>86179</v>
          </cell>
          <cell r="L5049">
            <v>86598</v>
          </cell>
          <cell r="M5049" t="str">
            <v>W</v>
          </cell>
          <cell r="O5049">
            <v>35277</v>
          </cell>
          <cell r="P5049">
            <v>35277</v>
          </cell>
        </row>
        <row r="5050">
          <cell r="B5050" t="str">
            <v>YEL034C-A</v>
          </cell>
          <cell r="C5050" t="str">
            <v>Dubious open reading frame unlikely to encode a protein, based on experimental and comparative sequence data; completely overlaps HYP2/YEL034W, a verified gene that encodes eiF-5A</v>
          </cell>
          <cell r="D5050" t="str">
            <v>S000028743</v>
          </cell>
          <cell r="E5050" t="str">
            <v>ORF</v>
          </cell>
          <cell r="F5050" t="str">
            <v>Dubious</v>
          </cell>
          <cell r="H5050" t="str">
            <v>chromosome 5</v>
          </cell>
          <cell r="J5050">
            <v>5</v>
          </cell>
          <cell r="K5050">
            <v>86215</v>
          </cell>
          <cell r="L5050">
            <v>85613</v>
          </cell>
          <cell r="M5050" t="str">
            <v>C</v>
          </cell>
          <cell r="O5050">
            <v>37831</v>
          </cell>
          <cell r="P5050">
            <v>37831</v>
          </cell>
        </row>
        <row r="5051">
          <cell r="A5051" t="str">
            <v>MCM3</v>
          </cell>
          <cell r="B5051" t="str">
            <v>YEL032W</v>
          </cell>
          <cell r="C5051" t="str">
            <v>Protein involved in DNA replication; component of the Mcm2-7 hexameric complex that binds chromatin as a part of the pre-replicative complex</v>
          </cell>
          <cell r="D5051" t="str">
            <v>S000000758</v>
          </cell>
          <cell r="E5051" t="str">
            <v>ORF</v>
          </cell>
          <cell r="F5051" t="str">
            <v>Verified</v>
          </cell>
          <cell r="H5051" t="str">
            <v>chromosome 5</v>
          </cell>
          <cell r="I5051" t="str">
            <v>L000001039</v>
          </cell>
          <cell r="J5051">
            <v>5</v>
          </cell>
          <cell r="K5051">
            <v>86937</v>
          </cell>
          <cell r="L5051">
            <v>89852</v>
          </cell>
          <cell r="M5051" t="str">
            <v>W</v>
          </cell>
          <cell r="N5051">
            <v>-24</v>
          </cell>
          <cell r="O5051">
            <v>35277</v>
          </cell>
          <cell r="P5051">
            <v>35277</v>
          </cell>
        </row>
        <row r="5052">
          <cell r="B5052" t="str">
            <v>YEL032C-A</v>
          </cell>
          <cell r="C5052" t="str">
            <v>Identified by gene-trapping, microarray-based expression analysis, and genome-wide homology searching</v>
          </cell>
          <cell r="D5052" t="str">
            <v>S000028620</v>
          </cell>
          <cell r="E5052" t="str">
            <v>ORF</v>
          </cell>
          <cell r="F5052" t="str">
            <v>Dubious</v>
          </cell>
          <cell r="H5052" t="str">
            <v>chromosome 5</v>
          </cell>
          <cell r="J5052">
            <v>5</v>
          </cell>
          <cell r="K5052">
            <v>87201</v>
          </cell>
          <cell r="L5052">
            <v>87040</v>
          </cell>
          <cell r="M5052" t="str">
            <v>C</v>
          </cell>
          <cell r="O5052">
            <v>37831</v>
          </cell>
          <cell r="P5052">
            <v>37831</v>
          </cell>
        </row>
        <row r="5053">
          <cell r="A5053" t="str">
            <v>SPF1</v>
          </cell>
          <cell r="B5053" t="str">
            <v>YEL031W</v>
          </cell>
          <cell r="C5053" t="str">
            <v>P-type ATPase, ion transporter of the ER membrane involved in ER function and Ca2+ homeostasis; required for regulating Hmg2p degradation; confers sensitivity to a killer toxin (SMKT) produced by Pichia farinosa KK1</v>
          </cell>
          <cell r="D5053" t="str">
            <v>S000000757</v>
          </cell>
          <cell r="E5053" t="str">
            <v>ORF</v>
          </cell>
          <cell r="F5053" t="str">
            <v>Verified</v>
          </cell>
          <cell r="G5053" t="str">
            <v>PER9|PIO1|COD1</v>
          </cell>
          <cell r="H5053" t="str">
            <v>chromosome 5</v>
          </cell>
          <cell r="I5053" t="str">
            <v>L000003454</v>
          </cell>
          <cell r="J5053">
            <v>5</v>
          </cell>
          <cell r="K5053">
            <v>90258</v>
          </cell>
          <cell r="L5053">
            <v>93905</v>
          </cell>
          <cell r="M5053" t="str">
            <v>W</v>
          </cell>
          <cell r="O5053">
            <v>35277</v>
          </cell>
          <cell r="P5053">
            <v>35277</v>
          </cell>
        </row>
        <row r="5054">
          <cell r="A5054" t="str">
            <v>ECM10</v>
          </cell>
          <cell r="B5054" t="str">
            <v>YEL030W</v>
          </cell>
          <cell r="C5054" t="str">
            <v>Heat shock protein of the Hsp70 family, localized in mitochondrial nucleoids, plays a role in protein translocation, interacts with Mge1p in an ATP-dependent manner; overexpression induces extensive mitochondrial DNA aggregations</v>
          </cell>
          <cell r="D5054" t="str">
            <v>S000000756</v>
          </cell>
          <cell r="E5054" t="str">
            <v>ORF</v>
          </cell>
          <cell r="F5054" t="str">
            <v>Verified</v>
          </cell>
          <cell r="G5054" t="str">
            <v>SSC3</v>
          </cell>
          <cell r="H5054" t="str">
            <v>chromosome 5</v>
          </cell>
          <cell r="I5054" t="str">
            <v>L000003885</v>
          </cell>
          <cell r="J5054">
            <v>5</v>
          </cell>
          <cell r="K5054">
            <v>94644</v>
          </cell>
          <cell r="L5054">
            <v>96578</v>
          </cell>
          <cell r="M5054" t="str">
            <v>W</v>
          </cell>
          <cell r="O5054">
            <v>35277</v>
          </cell>
          <cell r="P5054">
            <v>35277</v>
          </cell>
        </row>
        <row r="5055">
          <cell r="B5055" t="str">
            <v>YEL030C-A</v>
          </cell>
          <cell r="C5055" t="str">
            <v>Identified by gene-trapping, microarray-based expression analysis, and genome-wide homology searching</v>
          </cell>
          <cell r="D5055" t="str">
            <v>S000028619</v>
          </cell>
          <cell r="E5055" t="str">
            <v>ORF</v>
          </cell>
          <cell r="F5055" t="str">
            <v>Dubious</v>
          </cell>
          <cell r="H5055" t="str">
            <v>chromosome 5</v>
          </cell>
          <cell r="J5055">
            <v>5</v>
          </cell>
          <cell r="K5055">
            <v>94897</v>
          </cell>
          <cell r="L5055">
            <v>94583</v>
          </cell>
          <cell r="M5055" t="str">
            <v>C</v>
          </cell>
          <cell r="O5055">
            <v>37831</v>
          </cell>
          <cell r="P5055">
            <v>37831</v>
          </cell>
        </row>
        <row r="5056">
          <cell r="A5056" t="str">
            <v>BUD16</v>
          </cell>
          <cell r="B5056" t="str">
            <v>YEL029C</v>
          </cell>
          <cell r="C5056" t="str">
            <v>Putative pyridoxal kinase, a key enzyme involved in pyridoxal 5'-phosphate synthesis, the active form of vitamin B6; required for genome integrity; involved in bud-site selection; similarity to yeast BUD17 and human pyridoxal kinase (PDXK)</v>
          </cell>
          <cell r="D5056" t="str">
            <v>S000000755</v>
          </cell>
          <cell r="E5056" t="str">
            <v>ORF</v>
          </cell>
          <cell r="F5056" t="str">
            <v>Verified</v>
          </cell>
          <cell r="H5056" t="str">
            <v>chromosome 5</v>
          </cell>
          <cell r="J5056">
            <v>5</v>
          </cell>
          <cell r="K5056">
            <v>97796</v>
          </cell>
          <cell r="L5056">
            <v>96858</v>
          </cell>
          <cell r="M5056" t="str">
            <v>C</v>
          </cell>
          <cell r="O5056">
            <v>35277</v>
          </cell>
          <cell r="P5056">
            <v>35277</v>
          </cell>
        </row>
        <row r="5057">
          <cell r="B5057" t="str">
            <v>YEL028W</v>
          </cell>
          <cell r="C5057" t="str">
            <v>Dubious open reading frame unlikely to encode a protein, based on available experimental and comparative sequence data</v>
          </cell>
          <cell r="D5057" t="str">
            <v>S000000754</v>
          </cell>
          <cell r="E5057" t="str">
            <v>ORF</v>
          </cell>
          <cell r="F5057" t="str">
            <v>Dubious</v>
          </cell>
          <cell r="H5057" t="str">
            <v>chromosome 5</v>
          </cell>
          <cell r="J5057">
            <v>5</v>
          </cell>
          <cell r="K5057">
            <v>98668</v>
          </cell>
          <cell r="L5057">
            <v>99129</v>
          </cell>
          <cell r="M5057" t="str">
            <v>W</v>
          </cell>
          <cell r="O5057">
            <v>35277</v>
          </cell>
          <cell r="P5057">
            <v>35277</v>
          </cell>
        </row>
        <row r="5058">
          <cell r="A5058" t="str">
            <v>CUP5</v>
          </cell>
          <cell r="B5058" t="str">
            <v>YEL027W</v>
          </cell>
          <cell r="C5058" t="str">
            <v>Proteolipid subunit of the vacuolar H(+)-ATPase V0 sector (subunit c; dicyclohexylcarbodiimide binding subunit); required for vacuolar acidification and important for copper and iron metal ion homeostasis</v>
          </cell>
          <cell r="D5058" t="str">
            <v>S000000753</v>
          </cell>
          <cell r="E5058" t="str">
            <v>ORF</v>
          </cell>
          <cell r="F5058" t="str">
            <v>Verified</v>
          </cell>
          <cell r="G5058" t="str">
            <v>VMA3|GEF2|CLS7</v>
          </cell>
          <cell r="H5058" t="str">
            <v>chromosome 5</v>
          </cell>
          <cell r="I5058" t="str">
            <v>L000000441</v>
          </cell>
          <cell r="J5058">
            <v>5</v>
          </cell>
          <cell r="K5058">
            <v>100769</v>
          </cell>
          <cell r="L5058">
            <v>101251</v>
          </cell>
          <cell r="M5058" t="str">
            <v>W</v>
          </cell>
          <cell r="N5058">
            <v>-18</v>
          </cell>
          <cell r="O5058">
            <v>35277</v>
          </cell>
          <cell r="P5058">
            <v>35277</v>
          </cell>
        </row>
        <row r="5059">
          <cell r="A5059" t="str">
            <v>SNU13</v>
          </cell>
          <cell r="B5059" t="str">
            <v>YEL026W</v>
          </cell>
          <cell r="C5059" t="str">
            <v>RNA binding protein, part of U3 snoRNP involved in rRNA processing, part of U4/U6-U5 tri-snRNP involved in mRNA splicing, similar to human 15.5K protein</v>
          </cell>
          <cell r="D5059" t="str">
            <v>S000000752</v>
          </cell>
          <cell r="E5059" t="str">
            <v>ORF</v>
          </cell>
          <cell r="F5059" t="str">
            <v>Verified</v>
          </cell>
          <cell r="H5059" t="str">
            <v>chromosome 5</v>
          </cell>
          <cell r="J5059">
            <v>5</v>
          </cell>
          <cell r="K5059">
            <v>101943</v>
          </cell>
          <cell r="L5059">
            <v>102323</v>
          </cell>
          <cell r="M5059" t="str">
            <v>W</v>
          </cell>
          <cell r="O5059">
            <v>35277</v>
          </cell>
          <cell r="P5059">
            <v>35277</v>
          </cell>
        </row>
        <row r="5060">
          <cell r="B5060" t="str">
            <v>YEL025C</v>
          </cell>
          <cell r="C5060" t="str">
            <v>Putative protein of unknown function; green fluorescent protein (GFP)-fusion protein localizes to both the cytoplasm and the nucleus</v>
          </cell>
          <cell r="D5060" t="str">
            <v>S000000751</v>
          </cell>
          <cell r="E5060" t="str">
            <v>ORF</v>
          </cell>
          <cell r="F5060" t="str">
            <v>Uncharacterized</v>
          </cell>
          <cell r="G5060" t="str">
            <v>SRI1</v>
          </cell>
          <cell r="H5060" t="str">
            <v>chromosome 5</v>
          </cell>
          <cell r="J5060">
            <v>5</v>
          </cell>
          <cell r="K5060">
            <v>106147</v>
          </cell>
          <cell r="L5060">
            <v>102581</v>
          </cell>
          <cell r="M5060" t="str">
            <v>C</v>
          </cell>
          <cell r="O5060">
            <v>35277</v>
          </cell>
          <cell r="P5060">
            <v>35277</v>
          </cell>
        </row>
        <row r="5061">
          <cell r="A5061" t="str">
            <v>RIP1</v>
          </cell>
          <cell r="B5061" t="str">
            <v>YEL024W</v>
          </cell>
          <cell r="C5061" t="str">
            <v>Ubiquinol-cytochrome-c reductase, a Rieske iron-sulfur protein of the mitochondrial cytochrome bc1 complex; transfers electrons from ubiquinol to cytochrome c1 during respiration</v>
          </cell>
          <cell r="D5061" t="str">
            <v>S000000750</v>
          </cell>
          <cell r="E5061" t="str">
            <v>ORF</v>
          </cell>
          <cell r="F5061" t="str">
            <v>Verified</v>
          </cell>
          <cell r="H5061" t="str">
            <v>chromosome 5</v>
          </cell>
          <cell r="I5061" t="str">
            <v>L000001643</v>
          </cell>
          <cell r="J5061">
            <v>5</v>
          </cell>
          <cell r="K5061">
            <v>107260</v>
          </cell>
          <cell r="L5061">
            <v>107907</v>
          </cell>
          <cell r="M5061" t="str">
            <v>W</v>
          </cell>
          <cell r="O5061">
            <v>35277</v>
          </cell>
          <cell r="P5061">
            <v>35277</v>
          </cell>
        </row>
        <row r="5062">
          <cell r="B5062" t="str">
            <v>YEL023C</v>
          </cell>
          <cell r="C5062" t="str">
            <v>Putative protein of unknown function; expression is increased greatly during sporulation; YEL023C is not an essential gene</v>
          </cell>
          <cell r="D5062" t="str">
            <v>S000000749</v>
          </cell>
          <cell r="E5062" t="str">
            <v>ORF</v>
          </cell>
          <cell r="F5062" t="str">
            <v>Uncharacterized</v>
          </cell>
          <cell r="H5062" t="str">
            <v>chromosome 5</v>
          </cell>
          <cell r="J5062">
            <v>5</v>
          </cell>
          <cell r="K5062">
            <v>110552</v>
          </cell>
          <cell r="L5062">
            <v>108504</v>
          </cell>
          <cell r="M5062" t="str">
            <v>C</v>
          </cell>
          <cell r="O5062">
            <v>35277</v>
          </cell>
          <cell r="P5062">
            <v>35277</v>
          </cell>
        </row>
        <row r="5063">
          <cell r="A5063" t="str">
            <v>GEA2</v>
          </cell>
          <cell r="B5063" t="str">
            <v>YEL022W</v>
          </cell>
          <cell r="C5063" t="str">
            <v>Guanine nucleotide exchange factor for ADP ribosylation factors (ARFs), involved in vesicular transport between the Golgi and ER, Golgi organization, and actin cytoskeleton organization; similar to but not functionally redundant with Gea1p</v>
          </cell>
          <cell r="D5063" t="str">
            <v>S000000748</v>
          </cell>
          <cell r="E5063" t="str">
            <v>ORF</v>
          </cell>
          <cell r="F5063" t="str">
            <v>Verified</v>
          </cell>
          <cell r="H5063" t="str">
            <v>chromosome 5</v>
          </cell>
          <cell r="I5063" t="str">
            <v>L000004717</v>
          </cell>
          <cell r="J5063">
            <v>5</v>
          </cell>
          <cell r="K5063">
            <v>111421</v>
          </cell>
          <cell r="L5063">
            <v>115800</v>
          </cell>
          <cell r="M5063" t="str">
            <v>W</v>
          </cell>
          <cell r="O5063">
            <v>35277</v>
          </cell>
          <cell r="P5063">
            <v>35277</v>
          </cell>
        </row>
        <row r="5064">
          <cell r="A5064" t="str">
            <v>URA3</v>
          </cell>
          <cell r="B5064" t="str">
            <v>YEL021W</v>
          </cell>
          <cell r="C5064" t="str">
            <v>Orotidine-5'-phosphate (OMP) decarboxylase, catalyzes the sixth enzymatic step in the de novo biosynthesis of pyrimidines, converting OMP into uridine monophosphate (UMP); converts 5-FOA into 5-fluorouracil, a toxic compound</v>
          </cell>
          <cell r="D5064" t="str">
            <v>S000000747</v>
          </cell>
          <cell r="E5064" t="str">
            <v>ORF</v>
          </cell>
          <cell r="F5064" t="str">
            <v>Verified</v>
          </cell>
          <cell r="H5064" t="str">
            <v>chromosome 5</v>
          </cell>
          <cell r="I5064" t="str">
            <v>L000002432</v>
          </cell>
          <cell r="J5064">
            <v>5</v>
          </cell>
          <cell r="K5064">
            <v>116167</v>
          </cell>
          <cell r="L5064">
            <v>116970</v>
          </cell>
          <cell r="M5064" t="str">
            <v>W</v>
          </cell>
          <cell r="N5064">
            <v>-7</v>
          </cell>
          <cell r="O5064">
            <v>35277</v>
          </cell>
          <cell r="P5064">
            <v>35277</v>
          </cell>
        </row>
        <row r="5065">
          <cell r="A5065" t="str">
            <v>TIM9</v>
          </cell>
          <cell r="B5065" t="str">
            <v>YEL020W-A</v>
          </cell>
          <cell r="C5065" t="str">
            <v>Essential protein of the mitochondrial intermembrane space, forms a complex with Tim10p (TIM10 complex) that delivers hydrophobic proteins to the TIM22 complex for insertion into the inner membrane</v>
          </cell>
          <cell r="D5065" t="str">
            <v>S000007256</v>
          </cell>
          <cell r="E5065" t="str">
            <v>ORF</v>
          </cell>
          <cell r="F5065" t="str">
            <v>Verified</v>
          </cell>
          <cell r="H5065" t="str">
            <v>chromosome 5</v>
          </cell>
          <cell r="I5065" t="str">
            <v>L000004718</v>
          </cell>
          <cell r="J5065">
            <v>5</v>
          </cell>
          <cell r="K5065">
            <v>117211</v>
          </cell>
          <cell r="L5065">
            <v>117474</v>
          </cell>
          <cell r="M5065" t="str">
            <v>W</v>
          </cell>
          <cell r="O5065">
            <v>36358</v>
          </cell>
          <cell r="P5065">
            <v>36358</v>
          </cell>
        </row>
        <row r="5066">
          <cell r="B5066" t="str">
            <v>YEL020C-B</v>
          </cell>
          <cell r="C5066" t="str">
            <v>Dubious open reading frame unlikely to encode a protein; partially overlaps verified gene YEL020W-A; identified by fungal homology and RT-PCR</v>
          </cell>
          <cell r="D5066" t="str">
            <v>S000028544</v>
          </cell>
          <cell r="E5066" t="str">
            <v>ORF</v>
          </cell>
          <cell r="F5066" t="str">
            <v>Dubious</v>
          </cell>
          <cell r="H5066" t="str">
            <v>chromosome 5</v>
          </cell>
          <cell r="J5066">
            <v>5</v>
          </cell>
          <cell r="K5066">
            <v>117380</v>
          </cell>
          <cell r="L5066">
            <v>117183</v>
          </cell>
          <cell r="M5066" t="str">
            <v>C</v>
          </cell>
          <cell r="O5066">
            <v>37831</v>
          </cell>
          <cell r="P5066">
            <v>37831</v>
          </cell>
        </row>
        <row r="5067">
          <cell r="B5067" t="str">
            <v>YEL020C</v>
          </cell>
          <cell r="C5067" t="str">
            <v>Hypothetical protein with low sequence identity to Pdc1p</v>
          </cell>
          <cell r="D5067" t="str">
            <v>S000000746</v>
          </cell>
          <cell r="E5067" t="str">
            <v>ORF</v>
          </cell>
          <cell r="F5067" t="str">
            <v>Uncharacterized</v>
          </cell>
          <cell r="H5067" t="str">
            <v>chromosome 5</v>
          </cell>
          <cell r="J5067">
            <v>5</v>
          </cell>
          <cell r="K5067">
            <v>120299</v>
          </cell>
          <cell r="L5067">
            <v>118617</v>
          </cell>
          <cell r="M5067" t="str">
            <v>C</v>
          </cell>
          <cell r="O5067">
            <v>35277</v>
          </cell>
          <cell r="P5067">
            <v>35277</v>
          </cell>
        </row>
        <row r="5068">
          <cell r="A5068" t="str">
            <v>MMS21</v>
          </cell>
          <cell r="B5068" t="str">
            <v>YEL019C</v>
          </cell>
          <cell r="C5068" t="str">
            <v>SUMO ligase involved in chromosomal organization and DNA repair; essential subunit of the Mms21-Smc5-Smc6 complex; mutants are sensitive to methyl methanesulfonate and show increased spontaneous mutation and mitotic recombination</v>
          </cell>
          <cell r="D5068" t="str">
            <v>S000000745</v>
          </cell>
          <cell r="E5068" t="str">
            <v>ORF</v>
          </cell>
          <cell r="F5068" t="str">
            <v>Verified</v>
          </cell>
          <cell r="G5068" t="str">
            <v>PSO10|NSE2</v>
          </cell>
          <cell r="H5068" t="str">
            <v>chromosome 5</v>
          </cell>
          <cell r="I5068" t="str">
            <v>L000001125</v>
          </cell>
          <cell r="J5068">
            <v>5</v>
          </cell>
          <cell r="K5068">
            <v>121301</v>
          </cell>
          <cell r="L5068">
            <v>120498</v>
          </cell>
          <cell r="M5068" t="str">
            <v>C</v>
          </cell>
          <cell r="O5068">
            <v>35277</v>
          </cell>
          <cell r="P5068">
            <v>35277</v>
          </cell>
        </row>
        <row r="5069">
          <cell r="A5069" t="str">
            <v>EAF5</v>
          </cell>
          <cell r="B5069" t="str">
            <v>YEL018W</v>
          </cell>
          <cell r="C5069" t="str">
            <v>Esa1p-associated factor, non-essential subunit of the NuA4 acetyltransferase complex</v>
          </cell>
          <cell r="D5069" t="str">
            <v>S000000744</v>
          </cell>
          <cell r="E5069" t="str">
            <v>ORF</v>
          </cell>
          <cell r="F5069" t="str">
            <v>Verified</v>
          </cell>
          <cell r="H5069" t="str">
            <v>chromosome 5</v>
          </cell>
          <cell r="J5069">
            <v>5</v>
          </cell>
          <cell r="K5069">
            <v>121471</v>
          </cell>
          <cell r="L5069">
            <v>122310</v>
          </cell>
          <cell r="M5069" t="str">
            <v>W</v>
          </cell>
          <cell r="O5069">
            <v>35277</v>
          </cell>
          <cell r="P5069">
            <v>35277</v>
          </cell>
        </row>
        <row r="5070">
          <cell r="B5070" t="str">
            <v>YEL018C-A</v>
          </cell>
          <cell r="C5070" t="str">
            <v>Dubious open reading frame unlikely to encode a functional protein, based on available experimental and comparative sequence data</v>
          </cell>
          <cell r="D5070" t="str">
            <v>S000028742</v>
          </cell>
          <cell r="E5070" t="str">
            <v>ORF</v>
          </cell>
          <cell r="F5070" t="str">
            <v>Dubious</v>
          </cell>
          <cell r="H5070" t="str">
            <v>chromosome 5</v>
          </cell>
          <cell r="J5070">
            <v>5</v>
          </cell>
          <cell r="K5070">
            <v>121988</v>
          </cell>
          <cell r="L5070">
            <v>121455</v>
          </cell>
          <cell r="M5070" t="str">
            <v>C</v>
          </cell>
          <cell r="O5070">
            <v>37831</v>
          </cell>
          <cell r="P5070">
            <v>37831</v>
          </cell>
        </row>
        <row r="5071">
          <cell r="A5071" t="str">
            <v>PMP2</v>
          </cell>
          <cell r="B5071" t="str">
            <v>YEL017C-A</v>
          </cell>
          <cell r="C5071" t="str">
            <v>Proteolipid associated with plasma membrane H(+)-ATPase (Pma1p); regulates plasma membrane H(+)-ATPase activity; nearly identical to PMP1</v>
          </cell>
          <cell r="D5071" t="str">
            <v>S000002103</v>
          </cell>
          <cell r="E5071" t="str">
            <v>ORF</v>
          </cell>
          <cell r="F5071" t="str">
            <v>Verified</v>
          </cell>
          <cell r="H5071" t="str">
            <v>chromosome 5</v>
          </cell>
          <cell r="I5071" t="str">
            <v>L000001454</v>
          </cell>
          <cell r="J5071">
            <v>5</v>
          </cell>
          <cell r="K5071">
            <v>122929</v>
          </cell>
          <cell r="L5071">
            <v>122798</v>
          </cell>
          <cell r="M5071" t="str">
            <v>C</v>
          </cell>
          <cell r="O5071">
            <v>35277</v>
          </cell>
          <cell r="P5071">
            <v>35277</v>
          </cell>
        </row>
        <row r="5072">
          <cell r="A5072" t="str">
            <v>GTT3</v>
          </cell>
          <cell r="B5072" t="str">
            <v>YEL017W</v>
          </cell>
          <cell r="C5072" t="str">
            <v>Protein of unknown function with a possible role in glutathione metabolism, as suggested by computational analysis of large-scale protein-protein interaction data; GFP-fusion protein localizes to the nuclear periphery</v>
          </cell>
          <cell r="D5072" t="str">
            <v>S000000743</v>
          </cell>
          <cell r="E5072" t="str">
            <v>ORF</v>
          </cell>
          <cell r="F5072" t="str">
            <v>Verified</v>
          </cell>
          <cell r="H5072" t="str">
            <v>chromosome 5</v>
          </cell>
          <cell r="J5072">
            <v>5</v>
          </cell>
          <cell r="K5072">
            <v>123657</v>
          </cell>
          <cell r="L5072">
            <v>124670</v>
          </cell>
          <cell r="M5072" t="str">
            <v>W</v>
          </cell>
          <cell r="O5072">
            <v>35277</v>
          </cell>
          <cell r="P5072">
            <v>35277</v>
          </cell>
        </row>
        <row r="5073">
          <cell r="A5073" t="str">
            <v>NPP2</v>
          </cell>
          <cell r="B5073" t="str">
            <v>YEL016C</v>
          </cell>
          <cell r="C5073" t="str">
            <v>Nucleotide pyrophosphatase/phosphodiesterase family member; mediates extracellular nucleotide phosphate hydrolysis along with Npp1p and Pho5p; activity and expression enhanced during conditions of phosphate starvation</v>
          </cell>
          <cell r="D5073" t="str">
            <v>S000000742</v>
          </cell>
          <cell r="E5073" t="str">
            <v>ORF</v>
          </cell>
          <cell r="F5073" t="str">
            <v>Verified</v>
          </cell>
          <cell r="H5073" t="str">
            <v>chromosome 5</v>
          </cell>
          <cell r="J5073">
            <v>5</v>
          </cell>
          <cell r="K5073">
            <v>126218</v>
          </cell>
          <cell r="L5073">
            <v>124737</v>
          </cell>
          <cell r="M5073" t="str">
            <v>C</v>
          </cell>
          <cell r="O5073">
            <v>35277</v>
          </cell>
          <cell r="P5073">
            <v>35277</v>
          </cell>
        </row>
        <row r="5074">
          <cell r="A5074" t="str">
            <v>EDC3</v>
          </cell>
          <cell r="B5074" t="str">
            <v>YEL015W</v>
          </cell>
          <cell r="C5074" t="str">
            <v>Non-essential conserved protein of unknown function, plays a role in mRNA decapping by specifically affecting the function of the decapping enzyme Dcp1p; localizes to cytoplasmic mRNA processing bodies</v>
          </cell>
          <cell r="D5074" t="str">
            <v>S000000741</v>
          </cell>
          <cell r="E5074" t="str">
            <v>ORF</v>
          </cell>
          <cell r="F5074" t="str">
            <v>Verified</v>
          </cell>
          <cell r="G5074" t="str">
            <v>LSM16|DCP3</v>
          </cell>
          <cell r="H5074" t="str">
            <v>chromosome 5</v>
          </cell>
          <cell r="J5074">
            <v>5</v>
          </cell>
          <cell r="K5074">
            <v>126629</v>
          </cell>
          <cell r="L5074">
            <v>128284</v>
          </cell>
          <cell r="M5074" t="str">
            <v>W</v>
          </cell>
          <cell r="O5074">
            <v>35277</v>
          </cell>
          <cell r="P5074">
            <v>35277</v>
          </cell>
        </row>
        <row r="5075">
          <cell r="B5075" t="str">
            <v>YEL014C</v>
          </cell>
          <cell r="C5075" t="str">
            <v>Dubious open reading frame unlikely to encode a functional protein, based on available experimental and comparative sequence data</v>
          </cell>
          <cell r="D5075" t="str">
            <v>S000000740</v>
          </cell>
          <cell r="E5075" t="str">
            <v>ORF</v>
          </cell>
          <cell r="F5075" t="str">
            <v>Dubious</v>
          </cell>
          <cell r="H5075" t="str">
            <v>chromosome 5</v>
          </cell>
          <cell r="J5075">
            <v>5</v>
          </cell>
          <cell r="K5075">
            <v>128608</v>
          </cell>
          <cell r="L5075">
            <v>128303</v>
          </cell>
          <cell r="M5075" t="str">
            <v>C</v>
          </cell>
          <cell r="O5075">
            <v>35277</v>
          </cell>
          <cell r="P5075">
            <v>35277</v>
          </cell>
        </row>
        <row r="5076">
          <cell r="A5076" t="str">
            <v>VAC8</v>
          </cell>
          <cell r="B5076" t="str">
            <v>YEL013W</v>
          </cell>
          <cell r="C5076" t="str">
            <v>Phosphorylated and palmitoylated vacuolar membrane protein that interacts with Atg13p, required for the cytoplasm-to-vacuole targeting (Cvt) pathway; interacts with Nvj1p to form nucleus-vacuole junctions</v>
          </cell>
          <cell r="D5076" t="str">
            <v>S000000739</v>
          </cell>
          <cell r="E5076" t="str">
            <v>ORF</v>
          </cell>
          <cell r="F5076" t="str">
            <v>Verified</v>
          </cell>
          <cell r="G5076" t="str">
            <v>YEB3</v>
          </cell>
          <cell r="H5076" t="str">
            <v>chromosome 5</v>
          </cell>
          <cell r="I5076" t="str">
            <v>L000004028</v>
          </cell>
          <cell r="J5076">
            <v>5</v>
          </cell>
          <cell r="K5076">
            <v>128825</v>
          </cell>
          <cell r="L5076">
            <v>130561</v>
          </cell>
          <cell r="M5076" t="str">
            <v>W</v>
          </cell>
          <cell r="O5076">
            <v>35277</v>
          </cell>
          <cell r="P5076">
            <v>35277</v>
          </cell>
        </row>
        <row r="5077">
          <cell r="A5077" t="str">
            <v>UBC8</v>
          </cell>
          <cell r="B5077" t="str">
            <v>YEL012W</v>
          </cell>
          <cell r="C5077" t="str">
            <v>Ubiquitin-conjugating enzyme that negatively regulates gluconeogenesis by mediating the glucose-induced ubiquitination of fructose-1,6-bisphosphatase (FBPase); cytoplasmic enzyme that catalyzes the ubiquitination of histones in vitro</v>
          </cell>
          <cell r="D5077" t="str">
            <v>S000000738</v>
          </cell>
          <cell r="E5077" t="str">
            <v>ORF</v>
          </cell>
          <cell r="F5077" t="str">
            <v>Verified</v>
          </cell>
          <cell r="G5077" t="str">
            <v>GID3</v>
          </cell>
          <cell r="H5077" t="str">
            <v>chromosome 5</v>
          </cell>
          <cell r="I5077" t="str">
            <v>L000002410</v>
          </cell>
          <cell r="J5077">
            <v>5</v>
          </cell>
          <cell r="K5077">
            <v>131772</v>
          </cell>
          <cell r="L5077">
            <v>132551</v>
          </cell>
          <cell r="M5077" t="str">
            <v>W</v>
          </cell>
          <cell r="O5077">
            <v>36861</v>
          </cell>
          <cell r="P5077" t="str">
            <v>2000-12-01|1996-07-31</v>
          </cell>
        </row>
        <row r="5078">
          <cell r="A5078" t="str">
            <v>GLC3</v>
          </cell>
          <cell r="B5078" t="str">
            <v>YEL011W</v>
          </cell>
          <cell r="C5078" t="str">
            <v>Glycogen branching enzyme, involved in glycogen accumulation; green fluorescent protein (GFP)-fusion protein localizes to the cytoplasm in a punctate pattern</v>
          </cell>
          <cell r="D5078" t="str">
            <v>S000000737</v>
          </cell>
          <cell r="E5078" t="str">
            <v>ORF</v>
          </cell>
          <cell r="F5078" t="str">
            <v>Verified</v>
          </cell>
          <cell r="G5078" t="str">
            <v>GHA1</v>
          </cell>
          <cell r="H5078" t="str">
            <v>chromosome 5</v>
          </cell>
          <cell r="I5078" t="str">
            <v>L000000705</v>
          </cell>
          <cell r="J5078">
            <v>5</v>
          </cell>
          <cell r="K5078">
            <v>133120</v>
          </cell>
          <cell r="L5078">
            <v>135234</v>
          </cell>
          <cell r="M5078" t="str">
            <v>W</v>
          </cell>
          <cell r="N5078">
            <v>-2</v>
          </cell>
          <cell r="O5078">
            <v>35277</v>
          </cell>
          <cell r="P5078">
            <v>35277</v>
          </cell>
        </row>
        <row r="5079">
          <cell r="B5079" t="str">
            <v>YEL010W</v>
          </cell>
          <cell r="C5079" t="str">
            <v>Dubious open reading frame unlikely to encode a functional protein, based on available experimental and comparative sequence data</v>
          </cell>
          <cell r="D5079" t="str">
            <v>S000000736</v>
          </cell>
          <cell r="E5079" t="str">
            <v>ORF</v>
          </cell>
          <cell r="F5079" t="str">
            <v>Dubious</v>
          </cell>
          <cell r="H5079" t="str">
            <v>chromosome 5</v>
          </cell>
          <cell r="J5079">
            <v>5</v>
          </cell>
          <cell r="K5079">
            <v>136279</v>
          </cell>
          <cell r="L5079">
            <v>136629</v>
          </cell>
          <cell r="M5079" t="str">
            <v>W</v>
          </cell>
          <cell r="O5079">
            <v>35277</v>
          </cell>
          <cell r="P5079">
            <v>35277</v>
          </cell>
        </row>
        <row r="5080">
          <cell r="B5080" t="str">
            <v>YEL009C-A</v>
          </cell>
          <cell r="C5080" t="str">
            <v>Dubious open reading frame unlikely to encode a functional protein, based on available experimental and comparative sequence data</v>
          </cell>
          <cell r="D5080" t="str">
            <v>S000028741</v>
          </cell>
          <cell r="E5080" t="str">
            <v>ORF</v>
          </cell>
          <cell r="F5080" t="str">
            <v>Dubious</v>
          </cell>
          <cell r="H5080" t="str">
            <v>chromosome 5</v>
          </cell>
          <cell r="J5080">
            <v>5</v>
          </cell>
          <cell r="K5080">
            <v>136778</v>
          </cell>
          <cell r="L5080">
            <v>136371</v>
          </cell>
          <cell r="M5080" t="str">
            <v>C</v>
          </cell>
          <cell r="O5080">
            <v>37831</v>
          </cell>
          <cell r="P5080">
            <v>37831</v>
          </cell>
        </row>
        <row r="5081">
          <cell r="A5081" t="str">
            <v>GCN4</v>
          </cell>
          <cell r="B5081" t="str">
            <v>YEL009C</v>
          </cell>
          <cell r="C5081" t="str">
            <v>Basic leucine zipper (bZIP) transcriptional activator of amino acid biosynthetic genes in response to amino acid starvation; expression is tightly regulated at both the transcriptional and translational levels</v>
          </cell>
          <cell r="D5081" t="str">
            <v>S000000735</v>
          </cell>
          <cell r="E5081" t="str">
            <v>ORF</v>
          </cell>
          <cell r="F5081" t="str">
            <v>Verified</v>
          </cell>
          <cell r="G5081" t="str">
            <v>AAS101|ARG9|AAS3</v>
          </cell>
          <cell r="H5081" t="str">
            <v>chromosome 5</v>
          </cell>
          <cell r="I5081" t="str">
            <v>L000000683</v>
          </cell>
          <cell r="J5081">
            <v>5</v>
          </cell>
          <cell r="K5081">
            <v>139763</v>
          </cell>
          <cell r="L5081">
            <v>138918</v>
          </cell>
          <cell r="M5081" t="str">
            <v>C</v>
          </cell>
          <cell r="N5081">
            <v>-3</v>
          </cell>
          <cell r="O5081">
            <v>35277</v>
          </cell>
          <cell r="P5081">
            <v>35277</v>
          </cell>
        </row>
        <row r="5082">
          <cell r="B5082" t="str">
            <v>YEL008W</v>
          </cell>
          <cell r="C5082" t="str">
            <v>Hypothetical protein predicted to be involved in metabolism</v>
          </cell>
          <cell r="D5082" t="str">
            <v>S000000734</v>
          </cell>
          <cell r="E5082" t="str">
            <v>ORF</v>
          </cell>
          <cell r="F5082" t="str">
            <v>Dubious</v>
          </cell>
          <cell r="H5082" t="str">
            <v>chromosome 5</v>
          </cell>
          <cell r="J5082">
            <v>5</v>
          </cell>
          <cell r="K5082">
            <v>140512</v>
          </cell>
          <cell r="L5082">
            <v>140892</v>
          </cell>
          <cell r="M5082" t="str">
            <v>W</v>
          </cell>
          <cell r="O5082">
            <v>35277</v>
          </cell>
          <cell r="P5082">
            <v>35277</v>
          </cell>
        </row>
        <row r="5083">
          <cell r="B5083" t="str">
            <v>YEL008C-A</v>
          </cell>
          <cell r="C5083" t="str">
            <v>Identified by gene-trapping, microarray-based expression analysis, and genome-wide homology searching</v>
          </cell>
          <cell r="D5083" t="str">
            <v>S000028618</v>
          </cell>
          <cell r="E5083" t="str">
            <v>ORF</v>
          </cell>
          <cell r="F5083" t="str">
            <v>Dubious</v>
          </cell>
          <cell r="H5083" t="str">
            <v>chromosome 5</v>
          </cell>
          <cell r="J5083">
            <v>5</v>
          </cell>
          <cell r="K5083">
            <v>140818</v>
          </cell>
          <cell r="L5083">
            <v>140726</v>
          </cell>
          <cell r="M5083" t="str">
            <v>C</v>
          </cell>
          <cell r="O5083">
            <v>37831</v>
          </cell>
          <cell r="P5083">
            <v>37831</v>
          </cell>
        </row>
        <row r="5084">
          <cell r="B5084" t="str">
            <v>YEL007W</v>
          </cell>
          <cell r="C5084" t="str">
            <v>Putative protein with sequence similarity to S. pombe gti1+ (gluconate transport inducer 1)</v>
          </cell>
          <cell r="D5084" t="str">
            <v>S000000733</v>
          </cell>
          <cell r="E5084" t="str">
            <v>ORF</v>
          </cell>
          <cell r="F5084" t="str">
            <v>Uncharacterized</v>
          </cell>
          <cell r="G5084" t="str">
            <v>TOS9</v>
          </cell>
          <cell r="H5084" t="str">
            <v>chromosome 5</v>
          </cell>
          <cell r="J5084">
            <v>5</v>
          </cell>
          <cell r="K5084">
            <v>141891</v>
          </cell>
          <cell r="L5084">
            <v>143891</v>
          </cell>
          <cell r="M5084" t="str">
            <v>W</v>
          </cell>
          <cell r="O5084">
            <v>35277</v>
          </cell>
          <cell r="P5084">
            <v>35277</v>
          </cell>
        </row>
        <row r="5085">
          <cell r="A5085" t="str">
            <v>YEA6</v>
          </cell>
          <cell r="B5085" t="str">
            <v>YEL006W</v>
          </cell>
          <cell r="C5085" t="str">
            <v>Putative mitochondrial NAD+ transporter, member of the mitochondrial carrier subfamily (see also YIA6); has putative human ortholog</v>
          </cell>
          <cell r="D5085" t="str">
            <v>S000000732</v>
          </cell>
          <cell r="E5085" t="str">
            <v>ORF</v>
          </cell>
          <cell r="F5085" t="str">
            <v>Verified</v>
          </cell>
          <cell r="G5085" t="str">
            <v>NDT2</v>
          </cell>
          <cell r="H5085" t="str">
            <v>chromosome 5</v>
          </cell>
          <cell r="J5085">
            <v>5</v>
          </cell>
          <cell r="K5085">
            <v>144326</v>
          </cell>
          <cell r="L5085">
            <v>145333</v>
          </cell>
          <cell r="M5085" t="str">
            <v>W</v>
          </cell>
          <cell r="O5085">
            <v>35277</v>
          </cell>
          <cell r="P5085">
            <v>35277</v>
          </cell>
        </row>
        <row r="5086">
          <cell r="A5086" t="str">
            <v>VAB2</v>
          </cell>
          <cell r="B5086" t="str">
            <v>YEL005C</v>
          </cell>
          <cell r="C5086" t="str">
            <v>Protein with a potential role in vacuolar function, as suggested by its ability to bind Vac8p; green fluorescent protein (GFP)-fusion protein localizes to the cytoplasm in a punctate pattern</v>
          </cell>
          <cell r="D5086" t="str">
            <v>S000000731</v>
          </cell>
          <cell r="E5086" t="str">
            <v>ORF</v>
          </cell>
          <cell r="F5086" t="str">
            <v>Verified</v>
          </cell>
          <cell r="G5086" t="str">
            <v>VAB31</v>
          </cell>
          <cell r="H5086" t="str">
            <v>chromosome 5</v>
          </cell>
          <cell r="J5086">
            <v>5</v>
          </cell>
          <cell r="K5086">
            <v>146754</v>
          </cell>
          <cell r="L5086">
            <v>145906</v>
          </cell>
          <cell r="M5086" t="str">
            <v>C</v>
          </cell>
          <cell r="O5086">
            <v>35277</v>
          </cell>
          <cell r="P5086">
            <v>35277</v>
          </cell>
        </row>
        <row r="5087">
          <cell r="A5087" t="str">
            <v>YEA4</v>
          </cell>
          <cell r="B5087" t="str">
            <v>YEL004W</v>
          </cell>
          <cell r="C5087" t="str">
            <v>Uridine diphosphate-N-acetylglucosamine (UDP-GlcNAc) transporter required for cell wall chitin synthesis; localized to the ER</v>
          </cell>
          <cell r="D5087" t="str">
            <v>S000000730</v>
          </cell>
          <cell r="E5087" t="str">
            <v>ORF</v>
          </cell>
          <cell r="F5087" t="str">
            <v>Verified</v>
          </cell>
          <cell r="H5087" t="str">
            <v>chromosome 5</v>
          </cell>
          <cell r="I5087" t="str">
            <v>L000004419</v>
          </cell>
          <cell r="J5087">
            <v>5</v>
          </cell>
          <cell r="K5087">
            <v>146950</v>
          </cell>
          <cell r="L5087">
            <v>147978</v>
          </cell>
          <cell r="M5087" t="str">
            <v>W</v>
          </cell>
          <cell r="O5087">
            <v>35277</v>
          </cell>
          <cell r="P5087">
            <v>35277</v>
          </cell>
        </row>
        <row r="5088">
          <cell r="A5088" t="str">
            <v>GIM4</v>
          </cell>
          <cell r="B5088" t="str">
            <v>YEL003W</v>
          </cell>
          <cell r="C5088" t="str">
            <v>Subunit of the heterohexameric cochaperone prefoldin complex which binds specifically to cytosolic chaperonin and transfers target proteins to it</v>
          </cell>
          <cell r="D5088" t="str">
            <v>S000000729</v>
          </cell>
          <cell r="E5088" t="str">
            <v>ORF</v>
          </cell>
          <cell r="F5088" t="str">
            <v>Verified</v>
          </cell>
          <cell r="G5088" t="str">
            <v>PFD2</v>
          </cell>
          <cell r="H5088" t="str">
            <v>chromosome 5</v>
          </cell>
          <cell r="I5088" t="str">
            <v>L000004368</v>
          </cell>
          <cell r="J5088">
            <v>5</v>
          </cell>
          <cell r="K5088">
            <v>148175</v>
          </cell>
          <cell r="L5088">
            <v>148598</v>
          </cell>
          <cell r="M5088" t="str">
            <v>W</v>
          </cell>
          <cell r="O5088">
            <v>39272</v>
          </cell>
          <cell r="P5088" t="str">
            <v>1996-07-31|2007-07-09</v>
          </cell>
        </row>
        <row r="5089">
          <cell r="A5089" t="str">
            <v>WBP1</v>
          </cell>
          <cell r="B5089" t="str">
            <v>YEL002C</v>
          </cell>
          <cell r="C5089" t="str">
            <v>Beta subunit of the oligosaccharyl transferase (OST) glycoprotein complex; required for N-linked glycosylation of proteins in the endoplasmic reticulum</v>
          </cell>
          <cell r="D5089" t="str">
            <v>S000000728</v>
          </cell>
          <cell r="E5089" t="str">
            <v>ORF</v>
          </cell>
          <cell r="F5089" t="str">
            <v>Verified</v>
          </cell>
          <cell r="H5089" t="str">
            <v>chromosome 5</v>
          </cell>
          <cell r="I5089" t="str">
            <v>L000002483</v>
          </cell>
          <cell r="J5089">
            <v>5</v>
          </cell>
          <cell r="K5089">
            <v>150013</v>
          </cell>
          <cell r="L5089">
            <v>148721</v>
          </cell>
          <cell r="M5089" t="str">
            <v>C</v>
          </cell>
          <cell r="O5089">
            <v>35277</v>
          </cell>
          <cell r="P5089">
            <v>35277</v>
          </cell>
        </row>
        <row r="5090">
          <cell r="A5090" t="str">
            <v>IRC22</v>
          </cell>
          <cell r="B5090" t="str">
            <v>YEL001C</v>
          </cell>
          <cell r="C5090" t="str">
            <v>Putative protein of unknown function; green fluorescent protein (GFP)-fusion localizes to the ER; YEL001C is non-essential; null mutant displays increased levels of spontaneous Rad52p foci</v>
          </cell>
          <cell r="D5090" t="str">
            <v>S000000727</v>
          </cell>
          <cell r="E5090" t="str">
            <v>ORF</v>
          </cell>
          <cell r="F5090" t="str">
            <v>Verified</v>
          </cell>
          <cell r="H5090" t="str">
            <v>chromosome 5</v>
          </cell>
          <cell r="J5090">
            <v>5</v>
          </cell>
          <cell r="K5090">
            <v>150977</v>
          </cell>
          <cell r="L5090">
            <v>150300</v>
          </cell>
          <cell r="M5090" t="str">
            <v>C</v>
          </cell>
          <cell r="O5090">
            <v>35277</v>
          </cell>
          <cell r="P5090">
            <v>35277</v>
          </cell>
        </row>
        <row r="5091">
          <cell r="A5091" t="str">
            <v>MNN1</v>
          </cell>
          <cell r="B5091" t="str">
            <v>YER001W</v>
          </cell>
          <cell r="C5091" t="str">
            <v>Alpha-1,3-mannosyltransferase, integral membrane glycoprotein of the Golgi complex, required for addition of alpha1,3-mannose linkages to N-linked and O-linked oligosaccharides, one of five S. cerevisiae proteins of the MNN1 family</v>
          </cell>
          <cell r="D5091" t="str">
            <v>S000000803</v>
          </cell>
          <cell r="E5091" t="str">
            <v>ORF</v>
          </cell>
          <cell r="F5091" t="str">
            <v>Verified</v>
          </cell>
          <cell r="H5091" t="str">
            <v>chromosome 5</v>
          </cell>
          <cell r="I5091" t="str">
            <v>L000001126</v>
          </cell>
          <cell r="J5091">
            <v>5</v>
          </cell>
          <cell r="K5091">
            <v>153519</v>
          </cell>
          <cell r="L5091">
            <v>155807</v>
          </cell>
          <cell r="M5091" t="str">
            <v>W</v>
          </cell>
          <cell r="N5091">
            <v>0</v>
          </cell>
          <cell r="O5091">
            <v>35277</v>
          </cell>
          <cell r="P5091">
            <v>35277</v>
          </cell>
        </row>
        <row r="5092">
          <cell r="A5092" t="str">
            <v>NOP16</v>
          </cell>
          <cell r="B5092" t="str">
            <v>YER002W</v>
          </cell>
          <cell r="C5092" t="str">
            <v>Constituent of 66S pre-ribosomal particles, involved in 60S ribosomal subunit biogenesis</v>
          </cell>
          <cell r="D5092" t="str">
            <v>S000000804</v>
          </cell>
          <cell r="E5092" t="str">
            <v>ORF</v>
          </cell>
          <cell r="F5092" t="str">
            <v>Verified</v>
          </cell>
          <cell r="H5092" t="str">
            <v>chromosome 5</v>
          </cell>
          <cell r="J5092">
            <v>5</v>
          </cell>
          <cell r="K5092">
            <v>156802</v>
          </cell>
          <cell r="L5092">
            <v>157497</v>
          </cell>
          <cell r="M5092" t="str">
            <v>W</v>
          </cell>
          <cell r="O5092">
            <v>35277</v>
          </cell>
          <cell r="P5092">
            <v>35277</v>
          </cell>
        </row>
        <row r="5093">
          <cell r="A5093" t="str">
            <v>PMI40</v>
          </cell>
          <cell r="B5093" t="str">
            <v>YER003C</v>
          </cell>
          <cell r="C5093" t="str">
            <v>Mannose-6-phosphate isomerase, catalyzes the interconversion of fructose-6-P and mannose-6-P; required for early steps in protein mannosylation</v>
          </cell>
          <cell r="D5093" t="str">
            <v>S000000805</v>
          </cell>
          <cell r="E5093" t="str">
            <v>ORF</v>
          </cell>
          <cell r="F5093" t="str">
            <v>Verified</v>
          </cell>
          <cell r="G5093" t="str">
            <v>PMI</v>
          </cell>
          <cell r="H5093" t="str">
            <v>chromosome 5</v>
          </cell>
          <cell r="I5093" t="str">
            <v>L000001452</v>
          </cell>
          <cell r="J5093">
            <v>5</v>
          </cell>
          <cell r="K5093">
            <v>159117</v>
          </cell>
          <cell r="L5093">
            <v>157735</v>
          </cell>
          <cell r="M5093" t="str">
            <v>C</v>
          </cell>
          <cell r="O5093">
            <v>35277</v>
          </cell>
          <cell r="P5093">
            <v>35277</v>
          </cell>
        </row>
        <row r="5094">
          <cell r="A5094" t="str">
            <v>FMP52</v>
          </cell>
          <cell r="B5094" t="str">
            <v>YER004W</v>
          </cell>
          <cell r="C5094" t="str">
            <v>Protein of unknown function, localized to the mitochondrial outer membrane; induced by treatment with 8-methoxypsoralen and UVA irradiation</v>
          </cell>
          <cell r="D5094" t="str">
            <v>S000000806</v>
          </cell>
          <cell r="E5094" t="str">
            <v>ORF</v>
          </cell>
          <cell r="F5094" t="str">
            <v>Verified</v>
          </cell>
          <cell r="H5094" t="str">
            <v>chromosome 5</v>
          </cell>
          <cell r="J5094">
            <v>5</v>
          </cell>
          <cell r="K5094">
            <v>159579</v>
          </cell>
          <cell r="L5094">
            <v>160274</v>
          </cell>
          <cell r="M5094" t="str">
            <v>W</v>
          </cell>
          <cell r="O5094">
            <v>35277</v>
          </cell>
          <cell r="P5094">
            <v>35277</v>
          </cell>
        </row>
        <row r="5095">
          <cell r="A5095" t="str">
            <v>YND1</v>
          </cell>
          <cell r="B5095" t="str">
            <v>YER005W</v>
          </cell>
          <cell r="C5095" t="str">
            <v>Apyrase with wide substrate specificity, involved in preventing the inhibition of glycosylation by hydrolyzing nucleoside tri- and diphosphates which are inhibitors of glycotransferases; partially redundant with Gda1p</v>
          </cell>
          <cell r="D5095" t="str">
            <v>S000000807</v>
          </cell>
          <cell r="E5095" t="str">
            <v>ORF</v>
          </cell>
          <cell r="F5095" t="str">
            <v>Verified</v>
          </cell>
          <cell r="G5095" t="str">
            <v>YEJ5</v>
          </cell>
          <cell r="H5095" t="str">
            <v>chromosome 5</v>
          </cell>
          <cell r="I5095" t="str">
            <v>S000007428</v>
          </cell>
          <cell r="J5095">
            <v>5</v>
          </cell>
          <cell r="K5095">
            <v>160549</v>
          </cell>
          <cell r="L5095">
            <v>162441</v>
          </cell>
          <cell r="M5095" t="str">
            <v>W</v>
          </cell>
          <cell r="O5095">
            <v>35277</v>
          </cell>
          <cell r="P5095">
            <v>35277</v>
          </cell>
        </row>
        <row r="5096">
          <cell r="A5096" t="str">
            <v>NUG1</v>
          </cell>
          <cell r="B5096" t="str">
            <v>YER006W</v>
          </cell>
          <cell r="C5096" t="str">
            <v>GTPase that associates with nuclear 60S pre-ribosomes, required for export of 60S ribosomal subunits from the nucleus</v>
          </cell>
          <cell r="D5096" t="str">
            <v>S000000808</v>
          </cell>
          <cell r="E5096" t="str">
            <v>ORF</v>
          </cell>
          <cell r="F5096" t="str">
            <v>Verified</v>
          </cell>
          <cell r="H5096" t="str">
            <v>chromosome 5</v>
          </cell>
          <cell r="J5096">
            <v>5</v>
          </cell>
          <cell r="K5096">
            <v>162722</v>
          </cell>
          <cell r="L5096">
            <v>164284</v>
          </cell>
          <cell r="M5096" t="str">
            <v>W</v>
          </cell>
          <cell r="O5096">
            <v>35277</v>
          </cell>
          <cell r="P5096">
            <v>35277</v>
          </cell>
        </row>
        <row r="5097">
          <cell r="A5097" t="str">
            <v>PAC2</v>
          </cell>
          <cell r="B5097" t="str">
            <v>YER007W</v>
          </cell>
          <cell r="C5097" t="str">
            <v>Microtubule effector required for tubulin heterodimer formation, binds alpha-tubulin, required for normal microtubule function, null mutant exhibits cold-sensitive microtubules and sensitivity to benomyl</v>
          </cell>
          <cell r="D5097" t="str">
            <v>S000000809</v>
          </cell>
          <cell r="E5097" t="str">
            <v>ORF</v>
          </cell>
          <cell r="F5097" t="str">
            <v>Verified</v>
          </cell>
          <cell r="H5097" t="str">
            <v>chromosome 5</v>
          </cell>
          <cell r="I5097" t="str">
            <v>L000001329</v>
          </cell>
          <cell r="J5097">
            <v>5</v>
          </cell>
          <cell r="K5097">
            <v>164526</v>
          </cell>
          <cell r="L5097">
            <v>166082</v>
          </cell>
          <cell r="M5097" t="str">
            <v>W</v>
          </cell>
          <cell r="O5097">
            <v>35277</v>
          </cell>
          <cell r="P5097">
            <v>35277</v>
          </cell>
        </row>
        <row r="5098">
          <cell r="B5098" t="str">
            <v>YER006C-A</v>
          </cell>
          <cell r="C5098" t="str">
            <v>Dubious open reading frame unlikely to encode a protein, based on available experimental and comparative sequence data; partially overlaps the verified ORF PAC2</v>
          </cell>
          <cell r="D5098" t="str">
            <v>S000028745</v>
          </cell>
          <cell r="E5098" t="str">
            <v>ORF</v>
          </cell>
          <cell r="F5098" t="str">
            <v>Dubious</v>
          </cell>
          <cell r="H5098" t="str">
            <v>chromosome 5</v>
          </cell>
          <cell r="J5098">
            <v>5</v>
          </cell>
          <cell r="K5098">
            <v>164660</v>
          </cell>
          <cell r="L5098">
            <v>164343</v>
          </cell>
          <cell r="M5098" t="str">
            <v>C</v>
          </cell>
          <cell r="O5098">
            <v>37831</v>
          </cell>
          <cell r="P5098">
            <v>37831</v>
          </cell>
        </row>
        <row r="5099">
          <cell r="A5099" t="str">
            <v>TMA20</v>
          </cell>
          <cell r="B5099" t="str">
            <v>YER007C-A</v>
          </cell>
          <cell r="C5099" t="str">
            <v>Protein of unknown function that associates with ribosomes and has a putative RNA binding domain; interacts with Tma22p; null mutant exhibits translation defects; has homology to human oncogene MCT-1</v>
          </cell>
          <cell r="D5099" t="str">
            <v>S000002957</v>
          </cell>
          <cell r="E5099" t="str">
            <v>ORF</v>
          </cell>
          <cell r="F5099" t="str">
            <v>Verified</v>
          </cell>
          <cell r="G5099" t="str">
            <v>RBF20</v>
          </cell>
          <cell r="H5099" t="str">
            <v>chromosome 5</v>
          </cell>
          <cell r="J5099">
            <v>5</v>
          </cell>
          <cell r="K5099">
            <v>166884</v>
          </cell>
          <cell r="L5099">
            <v>166236</v>
          </cell>
          <cell r="M5099" t="str">
            <v>C</v>
          </cell>
          <cell r="O5099">
            <v>35277</v>
          </cell>
          <cell r="P5099">
            <v>35277</v>
          </cell>
        </row>
        <row r="5100">
          <cell r="A5100" t="str">
            <v>SEC3</v>
          </cell>
          <cell r="B5100" t="str">
            <v>YER008C</v>
          </cell>
          <cell r="C5100" t="str">
            <v>Subunit of the exocyst complex (Sec3p, Sec5p, Sec6p, Sec8p, Sec10p, Sec15p, Exo70p, Exo84p) which mediates targeting of post-Golgi vesicles to sites of active exocytosis; Sec3p specifically is a spatial landmark for secretion</v>
          </cell>
          <cell r="D5100" t="str">
            <v>S000000810</v>
          </cell>
          <cell r="E5100" t="str">
            <v>ORF</v>
          </cell>
          <cell r="F5100" t="str">
            <v>Verified</v>
          </cell>
          <cell r="G5100" t="str">
            <v>PSL1</v>
          </cell>
          <cell r="H5100" t="str">
            <v>chromosome 5</v>
          </cell>
          <cell r="I5100" t="str">
            <v>L000001829|L000001520</v>
          </cell>
          <cell r="J5100">
            <v>5</v>
          </cell>
          <cell r="K5100">
            <v>171817</v>
          </cell>
          <cell r="L5100">
            <v>167807</v>
          </cell>
          <cell r="M5100" t="str">
            <v>C</v>
          </cell>
          <cell r="N5100">
            <v>3</v>
          </cell>
          <cell r="O5100">
            <v>35277</v>
          </cell>
          <cell r="P5100">
            <v>35277</v>
          </cell>
        </row>
        <row r="5101">
          <cell r="A5101" t="str">
            <v>NTF2</v>
          </cell>
          <cell r="B5101" t="str">
            <v>YER009W</v>
          </cell>
          <cell r="C5101" t="str">
            <v>Nuclear envelope protein, interacts with GDP-bound Gsp1p and with proteins of the nuclear pore to transport Gsp1p into the nucleus where it is an essential player in nucleocytoplasmic transport</v>
          </cell>
          <cell r="D5101" t="str">
            <v>S000000811</v>
          </cell>
          <cell r="E5101" t="str">
            <v>ORF</v>
          </cell>
          <cell r="F5101" t="str">
            <v>Verified</v>
          </cell>
          <cell r="H5101" t="str">
            <v>chromosome 5</v>
          </cell>
          <cell r="I5101" t="str">
            <v>L000002863</v>
          </cell>
          <cell r="J5101">
            <v>5</v>
          </cell>
          <cell r="K5101">
            <v>172114</v>
          </cell>
          <cell r="L5101">
            <v>172491</v>
          </cell>
          <cell r="M5101" t="str">
            <v>W</v>
          </cell>
          <cell r="O5101">
            <v>35277</v>
          </cell>
          <cell r="P5101">
            <v>35277</v>
          </cell>
        </row>
        <row r="5102">
          <cell r="B5102" t="str">
            <v>YER010C</v>
          </cell>
          <cell r="C5102" t="str">
            <v>Protein of unknown function, forms a ring-shaped homotrimer; has similarity to members of the prokaryotic rraA family; possibly involved in a phosphotransfer reaction</v>
          </cell>
          <cell r="D5102" t="str">
            <v>S000000812</v>
          </cell>
          <cell r="E5102" t="str">
            <v>ORF</v>
          </cell>
          <cell r="F5102" t="str">
            <v>Verified</v>
          </cell>
          <cell r="H5102" t="str">
            <v>chromosome 5</v>
          </cell>
          <cell r="J5102">
            <v>5</v>
          </cell>
          <cell r="K5102">
            <v>173337</v>
          </cell>
          <cell r="L5102">
            <v>172633</v>
          </cell>
          <cell r="M5102" t="str">
            <v>C</v>
          </cell>
          <cell r="O5102">
            <v>35277</v>
          </cell>
          <cell r="P5102">
            <v>35277</v>
          </cell>
        </row>
        <row r="5103">
          <cell r="A5103" t="str">
            <v>TIR1</v>
          </cell>
          <cell r="B5103" t="str">
            <v>YER011W</v>
          </cell>
          <cell r="C5103" t="str">
            <v>Cell wall mannoprotein of the Srp1p/Tip1p family of serine-alanine-rich proteins; expression is downregulated at acidic pH and induced by cold shock and anaerobiosis; abundance is increased in cells cultured without shaking</v>
          </cell>
          <cell r="D5103" t="str">
            <v>S000000813</v>
          </cell>
          <cell r="E5103" t="str">
            <v>ORF</v>
          </cell>
          <cell r="F5103" t="str">
            <v>Verified</v>
          </cell>
          <cell r="G5103" t="str">
            <v>SRP1</v>
          </cell>
          <cell r="H5103" t="str">
            <v>chromosome 5</v>
          </cell>
          <cell r="I5103" t="str">
            <v>L000002059</v>
          </cell>
          <cell r="J5103">
            <v>5</v>
          </cell>
          <cell r="K5103">
            <v>175247</v>
          </cell>
          <cell r="L5103">
            <v>176011</v>
          </cell>
          <cell r="M5103" t="str">
            <v>W</v>
          </cell>
          <cell r="O5103">
            <v>35277</v>
          </cell>
          <cell r="P5103">
            <v>35277</v>
          </cell>
        </row>
        <row r="5104">
          <cell r="A5104" t="str">
            <v>PRE1</v>
          </cell>
          <cell r="B5104" t="str">
            <v>YER012W</v>
          </cell>
          <cell r="C5104" t="str">
            <v>Beta 4 subunit of the 20S proteasome; localizes to the nucleus throughout the cell cycle</v>
          </cell>
          <cell r="D5104" t="str">
            <v>S000000814</v>
          </cell>
          <cell r="E5104" t="str">
            <v>ORF</v>
          </cell>
          <cell r="F5104" t="str">
            <v>Verified</v>
          </cell>
          <cell r="H5104" t="str">
            <v>chromosome 5</v>
          </cell>
          <cell r="I5104" t="str">
            <v>L000001483</v>
          </cell>
          <cell r="J5104">
            <v>5</v>
          </cell>
          <cell r="K5104">
            <v>177834</v>
          </cell>
          <cell r="L5104">
            <v>178430</v>
          </cell>
          <cell r="M5104" t="str">
            <v>W</v>
          </cell>
          <cell r="O5104">
            <v>35277</v>
          </cell>
          <cell r="P5104">
            <v>35277</v>
          </cell>
        </row>
        <row r="5105">
          <cell r="A5105" t="str">
            <v>PRP22</v>
          </cell>
          <cell r="B5105" t="str">
            <v>YER013W</v>
          </cell>
          <cell r="C5105" t="str">
            <v>DEAH-box RNA-dependent ATPase/ATP-dependent RNA helicase, associates with lariat intermediates before the second catalytic step of splicing; mediates ATP-dependent mRNA release from the spliceosome and unwinds RNA duplexes</v>
          </cell>
          <cell r="D5105" t="str">
            <v>S000000815</v>
          </cell>
          <cell r="E5105" t="str">
            <v>ORF</v>
          </cell>
          <cell r="F5105" t="str">
            <v>Verified</v>
          </cell>
          <cell r="H5105" t="str">
            <v>chromosome 5</v>
          </cell>
          <cell r="I5105" t="str">
            <v>L000001508</v>
          </cell>
          <cell r="J5105">
            <v>5</v>
          </cell>
          <cell r="K5105">
            <v>178840</v>
          </cell>
          <cell r="L5105">
            <v>182277</v>
          </cell>
          <cell r="M5105" t="str">
            <v>W</v>
          </cell>
          <cell r="O5105">
            <v>35277</v>
          </cell>
          <cell r="P5105">
            <v>35277</v>
          </cell>
        </row>
        <row r="5106">
          <cell r="A5106" t="str">
            <v>HEM14</v>
          </cell>
          <cell r="B5106" t="str">
            <v>YER014W</v>
          </cell>
          <cell r="C5106" t="str">
            <v>Protoporphyrinogen oxidase, a mitochondrial enzyme that catalyzes the seventh step in the heme biosynthetic pathway, converting protoporphyrinogen IX to protoporphyrin IX; inhibited by diphenyl ether-type herbicides</v>
          </cell>
          <cell r="D5106" t="str">
            <v>S000000816</v>
          </cell>
          <cell r="E5106" t="str">
            <v>ORF</v>
          </cell>
          <cell r="F5106" t="str">
            <v>Verified</v>
          </cell>
          <cell r="H5106" t="str">
            <v>chromosome 5</v>
          </cell>
          <cell r="I5106" t="str">
            <v>L000003353</v>
          </cell>
          <cell r="J5106">
            <v>5</v>
          </cell>
          <cell r="K5106">
            <v>182599</v>
          </cell>
          <cell r="L5106">
            <v>184218</v>
          </cell>
          <cell r="M5106" t="str">
            <v>W</v>
          </cell>
          <cell r="O5106">
            <v>35277</v>
          </cell>
          <cell r="P5106">
            <v>35277</v>
          </cell>
        </row>
        <row r="5107">
          <cell r="A5107" t="str">
            <v>FAA2</v>
          </cell>
          <cell r="B5107" t="str">
            <v>YER015W</v>
          </cell>
          <cell r="C5107" t="str">
            <v>Medium chain fatty acyl-CoA synthetase, activates imported fatty acids; accepts a wide range of fatty acid chain lengths with a preference for medium chains, C9:0-C13:0; localized to the peroxisome</v>
          </cell>
          <cell r="D5107" t="str">
            <v>S000000817</v>
          </cell>
          <cell r="E5107" t="str">
            <v>ORF</v>
          </cell>
          <cell r="F5107" t="str">
            <v>Verified</v>
          </cell>
          <cell r="G5107" t="str">
            <v>FAM1</v>
          </cell>
          <cell r="H5107" t="str">
            <v>chromosome 5</v>
          </cell>
          <cell r="I5107" t="str">
            <v>L000000595|L000000599</v>
          </cell>
          <cell r="J5107">
            <v>5</v>
          </cell>
          <cell r="K5107">
            <v>184540</v>
          </cell>
          <cell r="L5107">
            <v>186774</v>
          </cell>
          <cell r="M5107" t="str">
            <v>W</v>
          </cell>
          <cell r="O5107">
            <v>35277</v>
          </cell>
          <cell r="P5107">
            <v>35277</v>
          </cell>
        </row>
        <row r="5108">
          <cell r="A5108" t="str">
            <v>BUD25</v>
          </cell>
          <cell r="B5108" t="str">
            <v>YER014C-A</v>
          </cell>
          <cell r="C5108" t="str">
            <v>Protein involved in bud-site selection; diploid mutants display a random budding pattern instead of the wild-type bipolar pattern</v>
          </cell>
          <cell r="D5108" t="str">
            <v>S000007590</v>
          </cell>
          <cell r="E5108" t="str">
            <v>ORF</v>
          </cell>
          <cell r="F5108" t="str">
            <v>Verified</v>
          </cell>
          <cell r="H5108" t="str">
            <v>chromosome 5</v>
          </cell>
          <cell r="J5108">
            <v>5</v>
          </cell>
          <cell r="K5108">
            <v>184699</v>
          </cell>
          <cell r="L5108">
            <v>183730</v>
          </cell>
          <cell r="M5108" t="str">
            <v>C</v>
          </cell>
          <cell r="O5108">
            <v>36936</v>
          </cell>
          <cell r="P5108">
            <v>36936</v>
          </cell>
        </row>
        <row r="5109">
          <cell r="A5109" t="str">
            <v>BIM1</v>
          </cell>
          <cell r="B5109" t="str">
            <v>YER016W</v>
          </cell>
          <cell r="C5109" t="str">
            <v>Microtubule-binding protein that together with Kar9p makes up the cortical microtubule capture site and delays the exit from mitosis when the spindle is oriented abnormally</v>
          </cell>
          <cell r="D5109" t="str">
            <v>S000000818</v>
          </cell>
          <cell r="E5109" t="str">
            <v>ORF</v>
          </cell>
          <cell r="F5109" t="str">
            <v>Verified</v>
          </cell>
          <cell r="G5109" t="str">
            <v>EB1|YEB1</v>
          </cell>
          <cell r="H5109" t="str">
            <v>chromosome 5</v>
          </cell>
          <cell r="I5109" t="str">
            <v>L000003272</v>
          </cell>
          <cell r="J5109">
            <v>5</v>
          </cell>
          <cell r="K5109">
            <v>188276</v>
          </cell>
          <cell r="L5109">
            <v>189310</v>
          </cell>
          <cell r="M5109" t="str">
            <v>W</v>
          </cell>
          <cell r="O5109">
            <v>35277</v>
          </cell>
          <cell r="P5109">
            <v>35277</v>
          </cell>
        </row>
        <row r="5110">
          <cell r="A5110" t="str">
            <v>AFG3</v>
          </cell>
          <cell r="B5110" t="str">
            <v>YER017C</v>
          </cell>
          <cell r="C5110" t="str">
            <v>Component, with Yta12p, of the mitochondrial inner membrane m-AAA protease that mediates degradation of misfolded or unassembled proteins and is also required for correct assembly of mitochondrial enzyme complexes</v>
          </cell>
          <cell r="D5110" t="str">
            <v>S000000819</v>
          </cell>
          <cell r="E5110" t="str">
            <v>ORF</v>
          </cell>
          <cell r="F5110" t="str">
            <v>Verified</v>
          </cell>
          <cell r="G5110" t="str">
            <v>YTA10</v>
          </cell>
          <cell r="H5110" t="str">
            <v>chromosome 5</v>
          </cell>
          <cell r="I5110" t="str">
            <v>L000002562|L000000057</v>
          </cell>
          <cell r="J5110">
            <v>5</v>
          </cell>
          <cell r="K5110">
            <v>191787</v>
          </cell>
          <cell r="L5110">
            <v>189502</v>
          </cell>
          <cell r="M5110" t="str">
            <v>C</v>
          </cell>
          <cell r="O5110">
            <v>35277</v>
          </cell>
          <cell r="P5110">
            <v>35277</v>
          </cell>
        </row>
        <row r="5111">
          <cell r="A5111" t="str">
            <v>SPC25</v>
          </cell>
          <cell r="B5111" t="str">
            <v>YER018C</v>
          </cell>
          <cell r="C5111" t="str">
            <v>Component of the evolutionarily conserved kinetochore-associated Ndc80 complex (Ndc80p-Nuf2p-Spc24p-Spc25p); involved in chromosome segregation, spindle checkpoint activity and kinetochore clustering</v>
          </cell>
          <cell r="D5111" t="str">
            <v>S000000820</v>
          </cell>
          <cell r="E5111" t="str">
            <v>ORF</v>
          </cell>
          <cell r="F5111" t="str">
            <v>Verified</v>
          </cell>
          <cell r="H5111" t="str">
            <v>chromosome 5</v>
          </cell>
          <cell r="I5111" t="str">
            <v>L000004695</v>
          </cell>
          <cell r="J5111">
            <v>5</v>
          </cell>
          <cell r="K5111">
            <v>192623</v>
          </cell>
          <cell r="L5111">
            <v>191958</v>
          </cell>
          <cell r="M5111" t="str">
            <v>C</v>
          </cell>
          <cell r="O5111">
            <v>35277</v>
          </cell>
          <cell r="P5111">
            <v>35277</v>
          </cell>
        </row>
        <row r="5112">
          <cell r="A5112" t="str">
            <v>ISC1</v>
          </cell>
          <cell r="B5112" t="str">
            <v>YER019W</v>
          </cell>
          <cell r="C5112" t="str">
            <v>Mitochondrial membrane localized inositol phosphosphingolipid phospholipase C, hydrolyzes complex sphingolipids to produce ceramide; activated by phosphatidylserine, cardiolipin, and phosphatidylglycerol; mediates Na+ and Li+ halotolerance</v>
          </cell>
          <cell r="D5112" t="str">
            <v>S000000821</v>
          </cell>
          <cell r="E5112" t="str">
            <v>ORF</v>
          </cell>
          <cell r="F5112" t="str">
            <v>Verified</v>
          </cell>
          <cell r="H5112" t="str">
            <v>chromosome 5</v>
          </cell>
          <cell r="J5112">
            <v>5</v>
          </cell>
          <cell r="K5112">
            <v>192796</v>
          </cell>
          <cell r="L5112">
            <v>194229</v>
          </cell>
          <cell r="M5112" t="str">
            <v>W</v>
          </cell>
          <cell r="O5112">
            <v>35277</v>
          </cell>
          <cell r="P5112">
            <v>35277</v>
          </cell>
        </row>
        <row r="5113">
          <cell r="A5113" t="str">
            <v>SBH2</v>
          </cell>
          <cell r="B5113" t="str">
            <v>YER019C-A</v>
          </cell>
          <cell r="C5113" t="str">
            <v>Ssh1p-Sss1p-Sbh2p complex component, involved in protein translocation into the endoplasmic reticulum; homologous to Sbh1p</v>
          </cell>
          <cell r="D5113" t="str">
            <v>S000002127</v>
          </cell>
          <cell r="E5113" t="str">
            <v>ORF</v>
          </cell>
          <cell r="F5113" t="str">
            <v>Verified</v>
          </cell>
          <cell r="G5113" t="str">
            <v>SEB2</v>
          </cell>
          <cell r="H5113" t="str">
            <v>chromosome 5</v>
          </cell>
          <cell r="I5113" t="str">
            <v>L000002847|L000004138</v>
          </cell>
          <cell r="J5113">
            <v>5</v>
          </cell>
          <cell r="K5113">
            <v>194538</v>
          </cell>
          <cell r="L5113">
            <v>194272</v>
          </cell>
          <cell r="M5113" t="str">
            <v>C</v>
          </cell>
          <cell r="O5113">
            <v>35277</v>
          </cell>
          <cell r="P5113">
            <v>35277</v>
          </cell>
        </row>
        <row r="5114">
          <cell r="A5114" t="str">
            <v>GPA2</v>
          </cell>
          <cell r="B5114" t="str">
            <v>YER020W</v>
          </cell>
          <cell r="C5114" t="str">
            <v>Nucleotide binding alpha subunit of the heterotrimeric G protein that interacts with the receptor Gpr1p, has signaling role in response to nutrients; green fluorescent protein (GFP)-fusion protein localizes to the cell periphery</v>
          </cell>
          <cell r="D5114" t="str">
            <v>S000000822</v>
          </cell>
          <cell r="E5114" t="str">
            <v>ORF</v>
          </cell>
          <cell r="F5114" t="str">
            <v>Verified</v>
          </cell>
          <cell r="G5114" t="str">
            <v>SSP101</v>
          </cell>
          <cell r="H5114" t="str">
            <v>chromosome 5</v>
          </cell>
          <cell r="I5114" t="str">
            <v>L000000721</v>
          </cell>
          <cell r="J5114">
            <v>5</v>
          </cell>
          <cell r="K5114">
            <v>195167</v>
          </cell>
          <cell r="L5114">
            <v>196516</v>
          </cell>
          <cell r="M5114" t="str">
            <v>W</v>
          </cell>
          <cell r="N5114">
            <v>10</v>
          </cell>
          <cell r="O5114">
            <v>35277</v>
          </cell>
          <cell r="P5114">
            <v>35277</v>
          </cell>
        </row>
        <row r="5115">
          <cell r="A5115" t="str">
            <v>RPN3</v>
          </cell>
          <cell r="B5115" t="str">
            <v>YER021W</v>
          </cell>
          <cell r="C5115" t="str">
            <v>Essential, non-ATPase regulatory subunit of the 26S proteasome lid, similar to the p58 subunit of the human 26S proteasome; temperature-sensitive alleles cause metaphase arrest, suggesting a role for the proteasome in cell cycle control</v>
          </cell>
          <cell r="D5115" t="str">
            <v>S000000823</v>
          </cell>
          <cell r="E5115" t="str">
            <v>ORF</v>
          </cell>
          <cell r="F5115" t="str">
            <v>Verified</v>
          </cell>
          <cell r="G5115" t="str">
            <v>SUN2</v>
          </cell>
          <cell r="H5115" t="str">
            <v>chromosome 5</v>
          </cell>
          <cell r="I5115" t="str">
            <v>L000003109</v>
          </cell>
          <cell r="J5115">
            <v>5</v>
          </cell>
          <cell r="K5115">
            <v>196947</v>
          </cell>
          <cell r="L5115">
            <v>198518</v>
          </cell>
          <cell r="M5115" t="str">
            <v>W</v>
          </cell>
          <cell r="O5115">
            <v>35277</v>
          </cell>
          <cell r="P5115">
            <v>35277</v>
          </cell>
        </row>
        <row r="5116">
          <cell r="A5116" t="str">
            <v>SRB4</v>
          </cell>
          <cell r="B5116" t="str">
            <v>YER022W</v>
          </cell>
          <cell r="C5116" t="str">
            <v>Subunit of the RNA polymerase II mediator complex; associates with core polymerase subunits to form the RNA polymerase II holoenzyme; essential for transcriptional regulation</v>
          </cell>
          <cell r="D5116" t="str">
            <v>S000000824</v>
          </cell>
          <cell r="E5116" t="str">
            <v>ORF</v>
          </cell>
          <cell r="F5116" t="str">
            <v>Verified</v>
          </cell>
          <cell r="G5116" t="str">
            <v>MED17</v>
          </cell>
          <cell r="H5116" t="str">
            <v>chromosome 5</v>
          </cell>
          <cell r="I5116" t="str">
            <v>L000002051</v>
          </cell>
          <cell r="J5116">
            <v>5</v>
          </cell>
          <cell r="K5116">
            <v>198811</v>
          </cell>
          <cell r="L5116">
            <v>200874</v>
          </cell>
          <cell r="M5116" t="str">
            <v>W</v>
          </cell>
          <cell r="O5116">
            <v>35277</v>
          </cell>
          <cell r="P5116">
            <v>35277</v>
          </cell>
        </row>
        <row r="5117">
          <cell r="A5117" t="str">
            <v>PRO3</v>
          </cell>
          <cell r="B5117" t="str">
            <v>YER023W</v>
          </cell>
          <cell r="C5117" t="str">
            <v>Delta 1-pyrroline-5-carboxylate reductase, catalyzes the last step in proline biosynthesis</v>
          </cell>
          <cell r="D5117" t="str">
            <v>S000000825</v>
          </cell>
          <cell r="E5117" t="str">
            <v>ORF</v>
          </cell>
          <cell r="F5117" t="str">
            <v>Verified</v>
          </cell>
          <cell r="G5117" t="str">
            <v>ORE2</v>
          </cell>
          <cell r="H5117" t="str">
            <v>chromosome 5</v>
          </cell>
          <cell r="I5117" t="str">
            <v>L000001493</v>
          </cell>
          <cell r="J5117">
            <v>5</v>
          </cell>
          <cell r="K5117">
            <v>201075</v>
          </cell>
          <cell r="L5117">
            <v>201935</v>
          </cell>
          <cell r="M5117" t="str">
            <v>W</v>
          </cell>
          <cell r="N5117">
            <v>23</v>
          </cell>
          <cell r="O5117">
            <v>35277</v>
          </cell>
          <cell r="P5117">
            <v>35277</v>
          </cell>
        </row>
        <row r="5118">
          <cell r="B5118" t="str">
            <v>YER023C-A</v>
          </cell>
          <cell r="C5118" t="str">
            <v>Dubious ORF unlikely to encode a protein, based on available experimental and comparative sequence data; completely overlaps verified gene PRO3; identified by gene-trapping, microarray expression analysis, and genome-wide homology searching</v>
          </cell>
          <cell r="D5118" t="str">
            <v>S000028622</v>
          </cell>
          <cell r="E5118" t="str">
            <v>ORF</v>
          </cell>
          <cell r="F5118" t="str">
            <v>Dubious</v>
          </cell>
          <cell r="H5118" t="str">
            <v>chromosome 5</v>
          </cell>
          <cell r="J5118">
            <v>5</v>
          </cell>
          <cell r="K5118">
            <v>201733</v>
          </cell>
          <cell r="L5118">
            <v>201521</v>
          </cell>
          <cell r="M5118" t="str">
            <v>C</v>
          </cell>
          <cell r="O5118">
            <v>37831</v>
          </cell>
          <cell r="P5118">
            <v>37831</v>
          </cell>
        </row>
        <row r="5119">
          <cell r="A5119" t="str">
            <v>YAT2</v>
          </cell>
          <cell r="B5119" t="str">
            <v>YER024W</v>
          </cell>
          <cell r="C5119" t="str">
            <v>Carnitine acetyltransferase; has similarity to Yat1p, which is a carnitine acetyltransferase associated with the mitochondrial outer membrane</v>
          </cell>
          <cell r="D5119" t="str">
            <v>S000000826</v>
          </cell>
          <cell r="E5119" t="str">
            <v>ORF</v>
          </cell>
          <cell r="F5119" t="str">
            <v>Verified</v>
          </cell>
          <cell r="H5119" t="str">
            <v>chromosome 5</v>
          </cell>
          <cell r="J5119">
            <v>5</v>
          </cell>
          <cell r="K5119">
            <v>202191</v>
          </cell>
          <cell r="L5119">
            <v>204962</v>
          </cell>
          <cell r="M5119" t="str">
            <v>W</v>
          </cell>
          <cell r="O5119">
            <v>35277</v>
          </cell>
          <cell r="P5119">
            <v>35277</v>
          </cell>
        </row>
        <row r="5120">
          <cell r="A5120" t="str">
            <v>GCD11</v>
          </cell>
          <cell r="B5120" t="str">
            <v>YER025W</v>
          </cell>
          <cell r="C5120" t="str">
            <v>Gamma subunit of the translation initiation factor eIF2, involved in the identification of the start codon; binds GTP when forming the ternary complex with GTP and tRNAi-Met</v>
          </cell>
          <cell r="D5120" t="str">
            <v>S000000827</v>
          </cell>
          <cell r="E5120" t="str">
            <v>ORF</v>
          </cell>
          <cell r="F5120" t="str">
            <v>Verified</v>
          </cell>
          <cell r="G5120" t="str">
            <v>SUI4</v>
          </cell>
          <cell r="H5120" t="str">
            <v>chromosome 5</v>
          </cell>
          <cell r="I5120" t="str">
            <v>L000000677</v>
          </cell>
          <cell r="J5120">
            <v>5</v>
          </cell>
          <cell r="K5120">
            <v>205250</v>
          </cell>
          <cell r="L5120">
            <v>206833</v>
          </cell>
          <cell r="M5120" t="str">
            <v>W</v>
          </cell>
          <cell r="N5120">
            <v>14</v>
          </cell>
          <cell r="O5120">
            <v>35277</v>
          </cell>
          <cell r="P5120">
            <v>35277</v>
          </cell>
        </row>
        <row r="5121">
          <cell r="A5121" t="str">
            <v>CHO1</v>
          </cell>
          <cell r="B5121" t="str">
            <v>YER026C</v>
          </cell>
          <cell r="C5121" t="str">
            <v>Phosphatidylserine synthase, functions in phospholipid biosynthesis; catalyzes the reaction CDP-diaclyglycerol + L-serine = CMP + L-1-phosphatidylserine, transcriptionally repressed by myo-inositol and choline</v>
          </cell>
          <cell r="D5121" t="str">
            <v>S000000828</v>
          </cell>
          <cell r="E5121" t="str">
            <v>ORF</v>
          </cell>
          <cell r="F5121" t="str">
            <v>Verified</v>
          </cell>
          <cell r="G5121" t="str">
            <v>PSS1</v>
          </cell>
          <cell r="H5121" t="str">
            <v>chromosome 5</v>
          </cell>
          <cell r="I5121" t="str">
            <v>L000000327|L000001521</v>
          </cell>
          <cell r="J5121">
            <v>5</v>
          </cell>
          <cell r="K5121">
            <v>208473</v>
          </cell>
          <cell r="L5121">
            <v>207643</v>
          </cell>
          <cell r="M5121" t="str">
            <v>C</v>
          </cell>
          <cell r="N5121">
            <v>22</v>
          </cell>
          <cell r="O5121">
            <v>35277</v>
          </cell>
          <cell r="P5121">
            <v>35277</v>
          </cell>
        </row>
        <row r="5122">
          <cell r="A5122" t="str">
            <v>GAL83</v>
          </cell>
          <cell r="B5122" t="str">
            <v>YER027C</v>
          </cell>
          <cell r="C5122" t="str">
            <v>One of three possible beta-subunits of the Snf1 kinase complex, allows nuclear localization of the Snf1 kinase complex in the presence of a nonfermentable carbon source; contains glycogen-binding domain</v>
          </cell>
          <cell r="D5122" t="str">
            <v>S000000829</v>
          </cell>
          <cell r="E5122" t="str">
            <v>ORF</v>
          </cell>
          <cell r="F5122" t="str">
            <v>Verified</v>
          </cell>
          <cell r="G5122" t="str">
            <v>SPM1</v>
          </cell>
          <cell r="H5122" t="str">
            <v>chromosome 5</v>
          </cell>
          <cell r="I5122" t="str">
            <v>L000000666</v>
          </cell>
          <cell r="J5122">
            <v>5</v>
          </cell>
          <cell r="K5122">
            <v>210231</v>
          </cell>
          <cell r="L5122">
            <v>208978</v>
          </cell>
          <cell r="M5122" t="str">
            <v>C</v>
          </cell>
          <cell r="N5122">
            <v>11</v>
          </cell>
          <cell r="O5122">
            <v>35277</v>
          </cell>
          <cell r="P5122">
            <v>35277</v>
          </cell>
        </row>
        <row r="5123">
          <cell r="A5123" t="str">
            <v>MIG3</v>
          </cell>
          <cell r="B5123" t="str">
            <v>YER028C</v>
          </cell>
          <cell r="C5123" t="str">
            <v>Probable transcriptional repressor involved in response to toxic agents such as hydroxyurea that inhibit ribonucleotide reductase; phosphorylation by Snf1p or the Mec1p pathway inactivates Mig3p, allowing induction of damage response genes</v>
          </cell>
          <cell r="D5123" t="str">
            <v>S000000830</v>
          </cell>
          <cell r="E5123" t="str">
            <v>ORF</v>
          </cell>
          <cell r="F5123" t="str">
            <v>Verified</v>
          </cell>
          <cell r="H5123" t="str">
            <v>chromosome 5</v>
          </cell>
          <cell r="J5123">
            <v>5</v>
          </cell>
          <cell r="K5123">
            <v>211875</v>
          </cell>
          <cell r="L5123">
            <v>210691</v>
          </cell>
          <cell r="M5123" t="str">
            <v>C</v>
          </cell>
          <cell r="O5123">
            <v>35277</v>
          </cell>
          <cell r="P5123">
            <v>35277</v>
          </cell>
        </row>
        <row r="5124">
          <cell r="A5124" t="str">
            <v>SMB1</v>
          </cell>
          <cell r="B5124" t="str">
            <v>YER029C</v>
          </cell>
          <cell r="C5124" t="str">
            <v>Core Sm protein Sm B; part of heteroheptameric complex (with Smd1p, Smd2p, Smd3p, Sme1p, Smx3p, and Smx2p) that is part of the spliceosomal U1, U2, U4, and U5 snRNPs; homolog of human Sm B and Sm B'</v>
          </cell>
          <cell r="D5124" t="str">
            <v>S000000831</v>
          </cell>
          <cell r="E5124" t="str">
            <v>ORF</v>
          </cell>
          <cell r="F5124" t="str">
            <v>Verified</v>
          </cell>
          <cell r="G5124" t="str">
            <v>Sm B|SmB</v>
          </cell>
          <cell r="H5124" t="str">
            <v>chromosome 5</v>
          </cell>
          <cell r="I5124" t="str">
            <v>L000004361</v>
          </cell>
          <cell r="J5124">
            <v>5</v>
          </cell>
          <cell r="K5124">
            <v>213176</v>
          </cell>
          <cell r="L5124">
            <v>212586</v>
          </cell>
          <cell r="M5124" t="str">
            <v>C</v>
          </cell>
          <cell r="O5124">
            <v>35277</v>
          </cell>
          <cell r="P5124">
            <v>35277</v>
          </cell>
        </row>
        <row r="5125">
          <cell r="A5125" t="str">
            <v>CHZ1</v>
          </cell>
          <cell r="B5125" t="str">
            <v>YER030W</v>
          </cell>
          <cell r="C5125" t="str">
            <v>Histone chaperone for Htz1p/H2A-H2B dimer; required for the stabilization of the Chz1p-Htz1-H2B complex; has overlapping function with Nap1p; null mutant displays weak sensitivity to MMS and benomyl; contains a highly conserved CHZ motif</v>
          </cell>
          <cell r="D5125" t="str">
            <v>S000000832</v>
          </cell>
          <cell r="E5125" t="str">
            <v>ORF</v>
          </cell>
          <cell r="F5125" t="str">
            <v>Verified</v>
          </cell>
          <cell r="H5125" t="str">
            <v>chromosome 5</v>
          </cell>
          <cell r="J5125">
            <v>5</v>
          </cell>
          <cell r="K5125">
            <v>213436</v>
          </cell>
          <cell r="L5125">
            <v>213897</v>
          </cell>
          <cell r="M5125" t="str">
            <v>W</v>
          </cell>
          <cell r="O5125">
            <v>38685</v>
          </cell>
          <cell r="P5125" t="str">
            <v>1996-07-31|2005-11-29</v>
          </cell>
        </row>
        <row r="5126">
          <cell r="A5126" t="str">
            <v>YPT31</v>
          </cell>
          <cell r="B5126" t="str">
            <v>YER031C</v>
          </cell>
          <cell r="C5126" t="str">
            <v>Rab family GTPase, very similar to Ypt32p; involved in the exocytic pathway; mediates intra-Golgi traffic or the budding of post-Golgi vesicles from the trans-Golgi</v>
          </cell>
          <cell r="D5126" t="str">
            <v>S000000833</v>
          </cell>
          <cell r="E5126" t="str">
            <v>ORF</v>
          </cell>
          <cell r="F5126" t="str">
            <v>Verified</v>
          </cell>
          <cell r="G5126" t="str">
            <v>YPT8</v>
          </cell>
          <cell r="H5126" t="str">
            <v>chromosome 5</v>
          </cell>
          <cell r="I5126" t="str">
            <v>L000002545</v>
          </cell>
          <cell r="J5126">
            <v>5</v>
          </cell>
          <cell r="K5126">
            <v>214746</v>
          </cell>
          <cell r="L5126">
            <v>214075</v>
          </cell>
          <cell r="M5126" t="str">
            <v>C</v>
          </cell>
          <cell r="O5126">
            <v>35277</v>
          </cell>
          <cell r="P5126">
            <v>35277</v>
          </cell>
        </row>
        <row r="5127">
          <cell r="A5127" t="str">
            <v>FIR1</v>
          </cell>
          <cell r="B5127" t="str">
            <v>YER032W</v>
          </cell>
          <cell r="C5127" t="str">
            <v>Protein involved in 3' mRNA processing, interacts with Ref2p; potential Cdc28p substrate</v>
          </cell>
          <cell r="D5127" t="str">
            <v>S000000834</v>
          </cell>
          <cell r="E5127" t="str">
            <v>ORF</v>
          </cell>
          <cell r="F5127" t="str">
            <v>Verified</v>
          </cell>
          <cell r="G5127" t="str">
            <v>PIP1</v>
          </cell>
          <cell r="H5127" t="str">
            <v>chromosome 5</v>
          </cell>
          <cell r="I5127" t="str">
            <v>L000003487</v>
          </cell>
          <cell r="J5127">
            <v>5</v>
          </cell>
          <cell r="K5127">
            <v>215062</v>
          </cell>
          <cell r="L5127">
            <v>217692</v>
          </cell>
          <cell r="M5127" t="str">
            <v>W</v>
          </cell>
          <cell r="O5127">
            <v>37886</v>
          </cell>
          <cell r="P5127" t="str">
            <v>2003-09-22|1996-07-31</v>
          </cell>
        </row>
        <row r="5128">
          <cell r="A5128" t="str">
            <v>ZRG8</v>
          </cell>
          <cell r="B5128" t="str">
            <v>YER033C</v>
          </cell>
          <cell r="C5128" t="str">
            <v>Protein of unknown function; authentic, non-tagged protein is detected in highly purified mitochondria in high-throughput studies; GFP-fusion protein is localized to the cytoplasm; transcription induced under conditions of zinc deficiency</v>
          </cell>
          <cell r="D5128" t="str">
            <v>S000000835</v>
          </cell>
          <cell r="E5128" t="str">
            <v>ORF</v>
          </cell>
          <cell r="F5128" t="str">
            <v>Verified</v>
          </cell>
          <cell r="H5128" t="str">
            <v>chromosome 5</v>
          </cell>
          <cell r="I5128" t="str">
            <v>S000007518</v>
          </cell>
          <cell r="J5128">
            <v>5</v>
          </cell>
          <cell r="K5128">
            <v>221286</v>
          </cell>
          <cell r="L5128">
            <v>218056</v>
          </cell>
          <cell r="M5128" t="str">
            <v>C</v>
          </cell>
          <cell r="O5128">
            <v>35277</v>
          </cell>
          <cell r="P5128">
            <v>35277</v>
          </cell>
        </row>
        <row r="5129">
          <cell r="B5129" t="str">
            <v>YER034W</v>
          </cell>
          <cell r="C5129" t="str">
            <v>Putative protein of unknown function; non-essential gene; expression induced upon calcium shortage</v>
          </cell>
          <cell r="D5129" t="str">
            <v>S000000836</v>
          </cell>
          <cell r="E5129" t="str">
            <v>ORF</v>
          </cell>
          <cell r="F5129" t="str">
            <v>Uncharacterized</v>
          </cell>
          <cell r="H5129" t="str">
            <v>chromosome 5</v>
          </cell>
          <cell r="J5129">
            <v>5</v>
          </cell>
          <cell r="K5129">
            <v>221845</v>
          </cell>
          <cell r="L5129">
            <v>222402</v>
          </cell>
          <cell r="M5129" t="str">
            <v>W</v>
          </cell>
          <cell r="O5129">
            <v>35277</v>
          </cell>
          <cell r="P5129">
            <v>35277</v>
          </cell>
        </row>
        <row r="5130">
          <cell r="A5130" t="str">
            <v>EDC2</v>
          </cell>
          <cell r="B5130" t="str">
            <v>YER035W</v>
          </cell>
          <cell r="C5130" t="str">
            <v>RNA-binding protein, activates mRNA decapping directly by binding to the mRNA substrate and enhancing the activity of the decapping proteins Dcp1p and Dcp2p; has a role in translation during heat stress</v>
          </cell>
          <cell r="D5130" t="str">
            <v>S000000837</v>
          </cell>
          <cell r="E5130" t="str">
            <v>ORF</v>
          </cell>
          <cell r="F5130" t="str">
            <v>Verified</v>
          </cell>
          <cell r="H5130" t="str">
            <v>chromosome 5</v>
          </cell>
          <cell r="J5130">
            <v>5</v>
          </cell>
          <cell r="K5130">
            <v>222638</v>
          </cell>
          <cell r="L5130">
            <v>223075</v>
          </cell>
          <cell r="M5130" t="str">
            <v>W</v>
          </cell>
          <cell r="O5130">
            <v>35277</v>
          </cell>
          <cell r="P5130">
            <v>35277</v>
          </cell>
        </row>
        <row r="5131">
          <cell r="A5131" t="str">
            <v>ARB1</v>
          </cell>
          <cell r="B5131" t="str">
            <v>YER036C</v>
          </cell>
          <cell r="C5131" t="str">
            <v>ATPase of the ATP-binding cassette (ABC) family involved in 40S and 60S ribosome biogenesis, has similarity to Gcn20p; shuttles from nucleus to cytoplasm, physically interacts with Tif6p, Lsg1p</v>
          </cell>
          <cell r="D5131" t="str">
            <v>S000000838</v>
          </cell>
          <cell r="E5131" t="str">
            <v>ORF</v>
          </cell>
          <cell r="F5131" t="str">
            <v>Verified</v>
          </cell>
          <cell r="H5131" t="str">
            <v>chromosome 5</v>
          </cell>
          <cell r="J5131">
            <v>5</v>
          </cell>
          <cell r="K5131">
            <v>225198</v>
          </cell>
          <cell r="L5131">
            <v>223366</v>
          </cell>
          <cell r="M5131" t="str">
            <v>C</v>
          </cell>
          <cell r="O5131">
            <v>35277</v>
          </cell>
          <cell r="P5131">
            <v>35277</v>
          </cell>
        </row>
        <row r="5132">
          <cell r="A5132" t="str">
            <v>PHM8</v>
          </cell>
          <cell r="B5132" t="str">
            <v>YER037W</v>
          </cell>
          <cell r="C5132" t="str">
            <v>Protein of unknown function, expression is induced by low phosphate levels and by inactivation of Pho85p</v>
          </cell>
          <cell r="D5132" t="str">
            <v>S000000839</v>
          </cell>
          <cell r="E5132" t="str">
            <v>ORF</v>
          </cell>
          <cell r="F5132" t="str">
            <v>Verified</v>
          </cell>
          <cell r="H5132" t="str">
            <v>chromosome 5</v>
          </cell>
          <cell r="J5132">
            <v>5</v>
          </cell>
          <cell r="K5132">
            <v>225888</v>
          </cell>
          <cell r="L5132">
            <v>226853</v>
          </cell>
          <cell r="M5132" t="str">
            <v>W</v>
          </cell>
          <cell r="O5132">
            <v>35277</v>
          </cell>
          <cell r="P5132">
            <v>35277</v>
          </cell>
        </row>
        <row r="5133">
          <cell r="A5133" t="str">
            <v>KRE29</v>
          </cell>
          <cell r="B5133" t="str">
            <v>YER038C</v>
          </cell>
          <cell r="C5133" t="str">
            <v>Essential subunit of the Mms21-Smc5-Smc6 complex, required for growth and DNA repair; heterozygous mutant shows haploinsufficiency in K1 killer toxin resistance</v>
          </cell>
          <cell r="D5133" t="str">
            <v>S000000840</v>
          </cell>
          <cell r="E5133" t="str">
            <v>ORF</v>
          </cell>
          <cell r="F5133" t="str">
            <v>Verified</v>
          </cell>
          <cell r="G5133" t="str">
            <v>NSE6</v>
          </cell>
          <cell r="H5133" t="str">
            <v>chromosome 5</v>
          </cell>
          <cell r="J5133">
            <v>5</v>
          </cell>
          <cell r="K5133">
            <v>228251</v>
          </cell>
          <cell r="L5133">
            <v>226857</v>
          </cell>
          <cell r="M5133" t="str">
            <v>C</v>
          </cell>
          <cell r="O5133">
            <v>35277</v>
          </cell>
          <cell r="P5133">
            <v>35277</v>
          </cell>
        </row>
        <row r="5134">
          <cell r="B5134" t="str">
            <v>YER038W-A</v>
          </cell>
          <cell r="C5134" t="str">
            <v>Dubious open reading frame, unlikely to encode a protein; not conserved in closely related Saccharomyces species; 99% of ORF overlaps the verified gene HVG1; protein product detected in mitochondria</v>
          </cell>
          <cell r="D5134" t="str">
            <v>S000028746</v>
          </cell>
          <cell r="E5134" t="str">
            <v>ORF</v>
          </cell>
          <cell r="F5134" t="str">
            <v>Dubious</v>
          </cell>
          <cell r="H5134" t="str">
            <v>chromosome 5</v>
          </cell>
          <cell r="J5134">
            <v>5</v>
          </cell>
          <cell r="K5134">
            <v>228450</v>
          </cell>
          <cell r="L5134">
            <v>228830</v>
          </cell>
          <cell r="M5134" t="str">
            <v>W</v>
          </cell>
          <cell r="O5134">
            <v>37831</v>
          </cell>
          <cell r="P5134">
            <v>37831</v>
          </cell>
        </row>
        <row r="5135">
          <cell r="A5135" t="str">
            <v>HVG1</v>
          </cell>
          <cell r="B5135" t="str">
            <v>YER039C</v>
          </cell>
          <cell r="C5135" t="str">
            <v>Protein of unknown function, has homology to Vrg4p</v>
          </cell>
          <cell r="D5135" t="str">
            <v>S000000841</v>
          </cell>
          <cell r="E5135" t="str">
            <v>ORF</v>
          </cell>
          <cell r="F5135" t="str">
            <v>Verified</v>
          </cell>
          <cell r="G5135" t="str">
            <v>YEM9</v>
          </cell>
          <cell r="H5135" t="str">
            <v>chromosome 5</v>
          </cell>
          <cell r="I5135" t="str">
            <v>L000003907</v>
          </cell>
          <cell r="J5135">
            <v>5</v>
          </cell>
          <cell r="K5135">
            <v>229204</v>
          </cell>
          <cell r="L5135">
            <v>228455</v>
          </cell>
          <cell r="M5135" t="str">
            <v>C</v>
          </cell>
          <cell r="O5135">
            <v>35277</v>
          </cell>
          <cell r="P5135">
            <v>35277</v>
          </cell>
        </row>
        <row r="5136">
          <cell r="B5136" t="str">
            <v>YER039C-A</v>
          </cell>
          <cell r="C5136" t="str">
            <v>Putative protein of unknown function; YER039C-A is not an essential gene</v>
          </cell>
          <cell r="D5136" t="str">
            <v>S000007226</v>
          </cell>
          <cell r="E5136" t="str">
            <v>ORF</v>
          </cell>
          <cell r="F5136" t="str">
            <v>Uncharacterized</v>
          </cell>
          <cell r="H5136" t="str">
            <v>chromosome 5</v>
          </cell>
          <cell r="J5136">
            <v>5</v>
          </cell>
          <cell r="K5136">
            <v>229480</v>
          </cell>
          <cell r="L5136">
            <v>229262</v>
          </cell>
          <cell r="M5136" t="str">
            <v>C</v>
          </cell>
          <cell r="O5136">
            <v>36358</v>
          </cell>
          <cell r="P5136">
            <v>36358</v>
          </cell>
        </row>
        <row r="5137">
          <cell r="A5137" t="str">
            <v>GLN3</v>
          </cell>
          <cell r="B5137" t="str">
            <v>YER040W</v>
          </cell>
          <cell r="C5137" t="str">
            <v>Transcriptional activator of genes regulated by nitrogen catabolite repression (NCR), localization and activity regulated by quality of nitrogen source</v>
          </cell>
          <cell r="D5137" t="str">
            <v>S000000842</v>
          </cell>
          <cell r="E5137" t="str">
            <v>ORF</v>
          </cell>
          <cell r="F5137" t="str">
            <v>Verified</v>
          </cell>
          <cell r="H5137" t="str">
            <v>chromosome 5</v>
          </cell>
          <cell r="I5137" t="str">
            <v>L000000710</v>
          </cell>
          <cell r="J5137">
            <v>5</v>
          </cell>
          <cell r="K5137">
            <v>229794</v>
          </cell>
          <cell r="L5137">
            <v>231986</v>
          </cell>
          <cell r="M5137" t="str">
            <v>W</v>
          </cell>
          <cell r="N5137">
            <v>38</v>
          </cell>
          <cell r="O5137">
            <v>35277</v>
          </cell>
          <cell r="P5137">
            <v>35277</v>
          </cell>
        </row>
        <row r="5138">
          <cell r="A5138" t="str">
            <v>YEN1</v>
          </cell>
          <cell r="B5138" t="str">
            <v>YER041W</v>
          </cell>
          <cell r="C5138" t="str">
            <v>Holliday junction resolvase; localization is cell-cycle dependent and regulated by Cdc28p phosphorylation; homolog of human GEN1 and has similarity to S. cerevisiae endonuclease Rth1p</v>
          </cell>
          <cell r="D5138" t="str">
            <v>S000000843</v>
          </cell>
          <cell r="E5138" t="str">
            <v>ORF</v>
          </cell>
          <cell r="F5138" t="str">
            <v>Verified</v>
          </cell>
          <cell r="H5138" t="str">
            <v>chromosome 5</v>
          </cell>
          <cell r="J5138">
            <v>5</v>
          </cell>
          <cell r="K5138">
            <v>232460</v>
          </cell>
          <cell r="L5138">
            <v>234739</v>
          </cell>
          <cell r="M5138" t="str">
            <v>W</v>
          </cell>
          <cell r="O5138">
            <v>35277</v>
          </cell>
          <cell r="P5138">
            <v>35277</v>
          </cell>
        </row>
        <row r="5139">
          <cell r="A5139" t="str">
            <v>MXR1</v>
          </cell>
          <cell r="B5139" t="str">
            <v>YER042W</v>
          </cell>
          <cell r="C5139" t="str">
            <v>Methionine-S-sulfoxide reductase, involved in the response to oxidative stress; protects iron-sulfur clusters from oxidative inactivation along with MXR2; involved in the regulation of lifespan</v>
          </cell>
          <cell r="D5139" t="str">
            <v>S000000844</v>
          </cell>
          <cell r="E5139" t="str">
            <v>ORF</v>
          </cell>
          <cell r="F5139" t="str">
            <v>Verified</v>
          </cell>
          <cell r="G5139" t="str">
            <v>MSRA</v>
          </cell>
          <cell r="H5139" t="str">
            <v>chromosome 5</v>
          </cell>
          <cell r="I5139" t="str">
            <v>L000004794</v>
          </cell>
          <cell r="J5139">
            <v>5</v>
          </cell>
          <cell r="K5139">
            <v>234936</v>
          </cell>
          <cell r="L5139">
            <v>235490</v>
          </cell>
          <cell r="M5139" t="str">
            <v>W</v>
          </cell>
          <cell r="O5139">
            <v>35277</v>
          </cell>
          <cell r="P5139">
            <v>35277</v>
          </cell>
        </row>
        <row r="5140">
          <cell r="A5140" t="str">
            <v>SAH1</v>
          </cell>
          <cell r="B5140" t="str">
            <v>YER043C</v>
          </cell>
          <cell r="C5140" t="str">
            <v>S-adenosyl-L-homocysteine hydrolase, catabolizes S-adenosyl-L-homocysteine which is formed after donation of the activated methyl group of S-adenosyl-L-methionine (AdoMet) to an acceptor</v>
          </cell>
          <cell r="D5140" t="str">
            <v>S000000845</v>
          </cell>
          <cell r="E5140" t="str">
            <v>ORF</v>
          </cell>
          <cell r="F5140" t="str">
            <v>Verified</v>
          </cell>
          <cell r="H5140" t="str">
            <v>chromosome 5</v>
          </cell>
          <cell r="I5140" t="str">
            <v>L000002989</v>
          </cell>
          <cell r="J5140">
            <v>5</v>
          </cell>
          <cell r="K5140">
            <v>237118</v>
          </cell>
          <cell r="L5140">
            <v>235769</v>
          </cell>
          <cell r="M5140" t="str">
            <v>C</v>
          </cell>
          <cell r="O5140">
            <v>35277</v>
          </cell>
          <cell r="P5140">
            <v>35277</v>
          </cell>
        </row>
        <row r="5141">
          <cell r="A5141" t="str">
            <v>ERG28</v>
          </cell>
          <cell r="B5141" t="str">
            <v>YER044C</v>
          </cell>
          <cell r="C5141" t="str">
            <v>Endoplasmic reticulum membrane protein, may facilitate protein-protein interactions between the Erg26p dehydrogenase and the Erg27p 3-ketoreductase and/or tether these enzymes to the ER, also interacts with Erg6p</v>
          </cell>
          <cell r="D5141" t="str">
            <v>S000000846</v>
          </cell>
          <cell r="E5141" t="str">
            <v>ORF</v>
          </cell>
          <cell r="F5141" t="str">
            <v>Verified</v>
          </cell>
          <cell r="G5141" t="str">
            <v>BUD18</v>
          </cell>
          <cell r="H5141" t="str">
            <v>chromosome 5</v>
          </cell>
          <cell r="J5141">
            <v>5</v>
          </cell>
          <cell r="K5141">
            <v>238015</v>
          </cell>
          <cell r="L5141">
            <v>237569</v>
          </cell>
          <cell r="M5141" t="str">
            <v>C</v>
          </cell>
          <cell r="O5141">
            <v>35277</v>
          </cell>
          <cell r="P5141">
            <v>35277</v>
          </cell>
        </row>
        <row r="5142">
          <cell r="A5142" t="str">
            <v>MEI4</v>
          </cell>
          <cell r="B5142" t="str">
            <v>YER044C-A</v>
          </cell>
          <cell r="C5142" t="str">
            <v>Meiosis-specific protein involved in double-strand break formation during meiotic recombination; required for chromosome synapsis and production of viable spores</v>
          </cell>
          <cell r="D5142" t="str">
            <v>S000001954</v>
          </cell>
          <cell r="E5142" t="str">
            <v>ORF</v>
          </cell>
          <cell r="F5142" t="str">
            <v>Verified</v>
          </cell>
          <cell r="H5142" t="str">
            <v>chromosome 5</v>
          </cell>
          <cell r="I5142" t="str">
            <v>L000001060</v>
          </cell>
          <cell r="J5142">
            <v>5</v>
          </cell>
          <cell r="K5142">
            <v>239773</v>
          </cell>
          <cell r="L5142">
            <v>238459</v>
          </cell>
          <cell r="M5142" t="str">
            <v>C</v>
          </cell>
          <cell r="N5142">
            <v>41</v>
          </cell>
          <cell r="O5142">
            <v>35277</v>
          </cell>
          <cell r="P5142">
            <v>35277</v>
          </cell>
        </row>
        <row r="5143">
          <cell r="A5143" t="str">
            <v>ACA1</v>
          </cell>
          <cell r="B5143" t="str">
            <v>YER045C</v>
          </cell>
          <cell r="C5143" t="str">
            <v>Basic leucine zipper (bZIP) transcription factor of the ATF/CREB family, may regulate transcription of genes involved in utilization of non-optimal carbon sources</v>
          </cell>
          <cell r="D5143" t="str">
            <v>S000000847</v>
          </cell>
          <cell r="E5143" t="str">
            <v>ORF</v>
          </cell>
          <cell r="F5143" t="str">
            <v>Verified</v>
          </cell>
          <cell r="H5143" t="str">
            <v>chromosome 5</v>
          </cell>
          <cell r="J5143">
            <v>5</v>
          </cell>
          <cell r="K5143">
            <v>241500</v>
          </cell>
          <cell r="L5143">
            <v>240031</v>
          </cell>
          <cell r="M5143" t="str">
            <v>C</v>
          </cell>
          <cell r="O5143">
            <v>35277</v>
          </cell>
          <cell r="P5143">
            <v>35277</v>
          </cell>
        </row>
        <row r="5144">
          <cell r="A5144" t="str">
            <v>SPO73</v>
          </cell>
          <cell r="B5144" t="str">
            <v>YER046W</v>
          </cell>
          <cell r="C5144" t="str">
            <v>Meiosis-specific protein of unknown function, required for spore wall formation during sporulation; dispensible for both nuclear divisions during meiosis</v>
          </cell>
          <cell r="D5144" t="str">
            <v>S000000848</v>
          </cell>
          <cell r="E5144" t="str">
            <v>ORF</v>
          </cell>
          <cell r="F5144" t="str">
            <v>Verified</v>
          </cell>
          <cell r="H5144" t="str">
            <v>chromosome 5</v>
          </cell>
          <cell r="J5144">
            <v>5</v>
          </cell>
          <cell r="K5144">
            <v>243179</v>
          </cell>
          <cell r="L5144">
            <v>243610</v>
          </cell>
          <cell r="M5144" t="str">
            <v>W</v>
          </cell>
          <cell r="O5144">
            <v>35277</v>
          </cell>
          <cell r="P5144">
            <v>35277</v>
          </cell>
        </row>
        <row r="5145">
          <cell r="B5145" t="str">
            <v>YER046W-A</v>
          </cell>
          <cell r="C5145" t="str">
            <v>Dubious open reading frame unlikely to encode a functional protein, based on available experimental and comparative sequence data</v>
          </cell>
          <cell r="D5145" t="str">
            <v>S000028747</v>
          </cell>
          <cell r="E5145" t="str">
            <v>ORF</v>
          </cell>
          <cell r="F5145" t="str">
            <v>Dubious</v>
          </cell>
          <cell r="H5145" t="str">
            <v>chromosome 5</v>
          </cell>
          <cell r="J5145">
            <v>5</v>
          </cell>
          <cell r="K5145">
            <v>243699</v>
          </cell>
          <cell r="L5145">
            <v>244028</v>
          </cell>
          <cell r="M5145" t="str">
            <v>W</v>
          </cell>
          <cell r="O5145">
            <v>37831</v>
          </cell>
          <cell r="P5145">
            <v>37831</v>
          </cell>
        </row>
        <row r="5146">
          <cell r="A5146" t="str">
            <v>SAP1</v>
          </cell>
          <cell r="B5146" t="str">
            <v>YER047C</v>
          </cell>
          <cell r="C5146" t="str">
            <v>Putative ATPase of the AAA family, interacts with the Sin1p transcriptional repressor in the two-hybrid system</v>
          </cell>
          <cell r="D5146" t="str">
            <v>S000000849</v>
          </cell>
          <cell r="E5146" t="str">
            <v>ORF</v>
          </cell>
          <cell r="F5146" t="str">
            <v>Verified</v>
          </cell>
          <cell r="H5146" t="str">
            <v>chromosome 5</v>
          </cell>
          <cell r="I5146" t="str">
            <v>L000004134</v>
          </cell>
          <cell r="J5146">
            <v>5</v>
          </cell>
          <cell r="K5146">
            <v>246502</v>
          </cell>
          <cell r="L5146">
            <v>243809</v>
          </cell>
          <cell r="M5146" t="str">
            <v>C</v>
          </cell>
          <cell r="O5146">
            <v>35277</v>
          </cell>
          <cell r="P5146">
            <v>35277</v>
          </cell>
        </row>
        <row r="5147">
          <cell r="A5147" t="str">
            <v>CAJ1</v>
          </cell>
          <cell r="B5147" t="str">
            <v>YER048C</v>
          </cell>
          <cell r="C5147" t="str">
            <v>Nuclear type II J heat shock protein of the E. coli dnaJ family, contains a leucine zipper-like motif, binds to non-native substrates for presentation to Ssa3p, may function during protein translocation, assembly and disassembly</v>
          </cell>
          <cell r="D5147" t="str">
            <v>S000000850</v>
          </cell>
          <cell r="E5147" t="str">
            <v>ORF</v>
          </cell>
          <cell r="F5147" t="str">
            <v>Verified</v>
          </cell>
          <cell r="H5147" t="str">
            <v>chromosome 5</v>
          </cell>
          <cell r="I5147" t="str">
            <v>L000000210</v>
          </cell>
          <cell r="J5147">
            <v>5</v>
          </cell>
          <cell r="K5147">
            <v>248156</v>
          </cell>
          <cell r="L5147">
            <v>246981</v>
          </cell>
          <cell r="M5147" t="str">
            <v>C</v>
          </cell>
          <cell r="O5147">
            <v>35277</v>
          </cell>
          <cell r="P5147">
            <v>35277</v>
          </cell>
        </row>
        <row r="5148">
          <cell r="A5148" t="str">
            <v>ISD11</v>
          </cell>
          <cell r="B5148" t="str">
            <v>YER048W-A</v>
          </cell>
          <cell r="C5148" t="str">
            <v>Protein required for mitochondrial iron-sulfur cluster biosynthesis</v>
          </cell>
          <cell r="D5148" t="str">
            <v>S000007237</v>
          </cell>
          <cell r="E5148" t="str">
            <v>ORF</v>
          </cell>
          <cell r="F5148" t="str">
            <v>Verified</v>
          </cell>
          <cell r="H5148" t="str">
            <v>chromosome 5</v>
          </cell>
          <cell r="J5148">
            <v>5</v>
          </cell>
          <cell r="K5148">
            <v>250717</v>
          </cell>
          <cell r="L5148">
            <v>251001</v>
          </cell>
          <cell r="M5148" t="str">
            <v>W</v>
          </cell>
          <cell r="O5148">
            <v>36358</v>
          </cell>
          <cell r="P5148">
            <v>36358</v>
          </cell>
        </row>
        <row r="5149">
          <cell r="A5149" t="str">
            <v>TPA1</v>
          </cell>
          <cell r="B5149" t="str">
            <v>YER049W</v>
          </cell>
          <cell r="C5149" t="str">
            <v>Poly(rA)-binding protein involved in translation termination efficiency, mRNA poly(A) tail length and mRNA stability; interacts with Sup45p (eRF1), Sup35p (eRF3) and Pab1p; similar to prolyl 4-hydroxylases; binds Fe(III) and 2-oxoglutarate</v>
          </cell>
          <cell r="D5149" t="str">
            <v>S000000851</v>
          </cell>
          <cell r="E5149" t="str">
            <v>ORF</v>
          </cell>
          <cell r="F5149" t="str">
            <v>Verified</v>
          </cell>
          <cell r="H5149" t="str">
            <v>chromosome 5</v>
          </cell>
          <cell r="J5149">
            <v>5</v>
          </cell>
          <cell r="K5149">
            <v>251727</v>
          </cell>
          <cell r="L5149">
            <v>253661</v>
          </cell>
          <cell r="M5149" t="str">
            <v>W</v>
          </cell>
          <cell r="O5149">
            <v>35277</v>
          </cell>
          <cell r="P5149">
            <v>35277</v>
          </cell>
        </row>
        <row r="5150">
          <cell r="A5150" t="str">
            <v>RSM18</v>
          </cell>
          <cell r="B5150" t="str">
            <v>YER050C</v>
          </cell>
          <cell r="C5150" t="str">
            <v>Mitochondrial ribosomal protein of the small subunit, has similarity to E. coli S18 ribosomal protein</v>
          </cell>
          <cell r="D5150" t="str">
            <v>S000000852</v>
          </cell>
          <cell r="E5150" t="str">
            <v>ORF</v>
          </cell>
          <cell r="F5150" t="str">
            <v>Verified</v>
          </cell>
          <cell r="H5150" t="str">
            <v>chromosome 5</v>
          </cell>
          <cell r="J5150">
            <v>5</v>
          </cell>
          <cell r="K5150">
            <v>254386</v>
          </cell>
          <cell r="L5150">
            <v>253970</v>
          </cell>
          <cell r="M5150" t="str">
            <v>C</v>
          </cell>
          <cell r="O5150">
            <v>38684</v>
          </cell>
          <cell r="P5150" t="str">
            <v>1996-07-31|2005-11-28</v>
          </cell>
        </row>
        <row r="5151">
          <cell r="A5151" t="str">
            <v>JHD1</v>
          </cell>
          <cell r="B5151" t="str">
            <v>YER051W</v>
          </cell>
          <cell r="C5151" t="str">
            <v>JmjC domain family histone demethylase specific for H3-K36, similar to proteins found in human, mouse, drosophila, X. laevis, C. elegans, and S. pombe</v>
          </cell>
          <cell r="D5151" t="str">
            <v>S000000853</v>
          </cell>
          <cell r="E5151" t="str">
            <v>ORF</v>
          </cell>
          <cell r="F5151" t="str">
            <v>Verified</v>
          </cell>
          <cell r="G5151" t="str">
            <v>KDM2|JHDM1</v>
          </cell>
          <cell r="H5151" t="str">
            <v>chromosome 5</v>
          </cell>
          <cell r="J5151">
            <v>5</v>
          </cell>
          <cell r="K5151">
            <v>254655</v>
          </cell>
          <cell r="L5151">
            <v>256133</v>
          </cell>
          <cell r="M5151" t="str">
            <v>W</v>
          </cell>
          <cell r="O5151">
            <v>35277</v>
          </cell>
          <cell r="P5151">
            <v>35277</v>
          </cell>
        </row>
        <row r="5152">
          <cell r="A5152" t="str">
            <v>HOM3</v>
          </cell>
          <cell r="B5152" t="str">
            <v>YER052C</v>
          </cell>
          <cell r="C5152" t="str">
            <v>Aspartate kinase (L-aspartate 4-P-transferase); cytoplasmic enzyme that catalyzes the first step in the common pathway for methionine and threonine biosynthesis; expression regulated by Gcn4p and the general control of amino acid synthesis</v>
          </cell>
          <cell r="D5152" t="str">
            <v>S000000854</v>
          </cell>
          <cell r="E5152" t="str">
            <v>ORF</v>
          </cell>
          <cell r="F5152" t="str">
            <v>Verified</v>
          </cell>
          <cell r="G5152" t="str">
            <v>SIL4|BOR1</v>
          </cell>
          <cell r="H5152" t="str">
            <v>chromosome 5</v>
          </cell>
          <cell r="I5152" t="str">
            <v>L000000800</v>
          </cell>
          <cell r="J5152">
            <v>5</v>
          </cell>
          <cell r="K5152">
            <v>257957</v>
          </cell>
          <cell r="L5152">
            <v>256374</v>
          </cell>
          <cell r="M5152" t="str">
            <v>C</v>
          </cell>
          <cell r="N5152">
            <v>48</v>
          </cell>
          <cell r="O5152">
            <v>35277</v>
          </cell>
          <cell r="P5152">
            <v>35277</v>
          </cell>
        </row>
        <row r="5153">
          <cell r="A5153" t="str">
            <v>PIC2</v>
          </cell>
          <cell r="B5153" t="str">
            <v>YER053C</v>
          </cell>
          <cell r="C5153" t="str">
            <v>Mitochondrial phosphate carrier, imports inorganic phosphate into mitochondria; functionally redundant with Mir1p but less abundant than Mir1p under normal conditions; expression is induced at high temperature</v>
          </cell>
          <cell r="D5153" t="str">
            <v>S000000855</v>
          </cell>
          <cell r="E5153" t="str">
            <v>ORF</v>
          </cell>
          <cell r="F5153" t="str">
            <v>Verified</v>
          </cell>
          <cell r="H5153" t="str">
            <v>chromosome 5</v>
          </cell>
          <cell r="J5153">
            <v>5</v>
          </cell>
          <cell r="K5153">
            <v>259638</v>
          </cell>
          <cell r="L5153">
            <v>258736</v>
          </cell>
          <cell r="M5153" t="str">
            <v>C</v>
          </cell>
          <cell r="O5153">
            <v>35277</v>
          </cell>
          <cell r="P5153">
            <v>35277</v>
          </cell>
        </row>
        <row r="5154">
          <cell r="B5154" t="str">
            <v>YER053C-A</v>
          </cell>
          <cell r="C5154" t="str">
            <v>Putative protein of unknown function; green fluorescent protein (GFP)-fusion protein localizes to the endoplasmic reticulum</v>
          </cell>
          <cell r="D5154" t="str">
            <v>S000007523</v>
          </cell>
          <cell r="E5154" t="str">
            <v>ORF</v>
          </cell>
          <cell r="F5154" t="str">
            <v>Uncharacterized</v>
          </cell>
          <cell r="H5154" t="str">
            <v>chromosome 5</v>
          </cell>
          <cell r="J5154">
            <v>5</v>
          </cell>
          <cell r="K5154">
            <v>261045</v>
          </cell>
          <cell r="L5154">
            <v>260932</v>
          </cell>
          <cell r="M5154" t="str">
            <v>C</v>
          </cell>
          <cell r="O5154">
            <v>36721</v>
          </cell>
          <cell r="P5154">
            <v>36721</v>
          </cell>
        </row>
        <row r="5155">
          <cell r="A5155" t="str">
            <v>GIP2</v>
          </cell>
          <cell r="B5155" t="str">
            <v>YER054C</v>
          </cell>
          <cell r="C5155" t="str">
            <v>Putative regulatory subunit of the protein phosphatase Glc7p, involved in glycogen metabolism; contains a conserved motif (GVNK motif) that is also found in Gac1p, Pig1p, and Pig2p</v>
          </cell>
          <cell r="D5155" t="str">
            <v>S000000856</v>
          </cell>
          <cell r="E5155" t="str">
            <v>ORF</v>
          </cell>
          <cell r="F5155" t="str">
            <v>Verified</v>
          </cell>
          <cell r="H5155" t="str">
            <v>chromosome 5</v>
          </cell>
          <cell r="I5155" t="str">
            <v>L000003093</v>
          </cell>
          <cell r="J5155">
            <v>5</v>
          </cell>
          <cell r="K5155">
            <v>263697</v>
          </cell>
          <cell r="L5155">
            <v>262051</v>
          </cell>
          <cell r="M5155" t="str">
            <v>C</v>
          </cell>
          <cell r="O5155">
            <v>35277</v>
          </cell>
          <cell r="P5155">
            <v>35277</v>
          </cell>
        </row>
        <row r="5156">
          <cell r="A5156" t="str">
            <v>HIS1</v>
          </cell>
          <cell r="B5156" t="str">
            <v>YER055C</v>
          </cell>
          <cell r="C5156" t="str">
            <v>ATP phosphoribosyltransferase, a hexameric enzyme, catalyzes the first step in histidine biosynthesis; mutations cause histidine auxotrophy and sensitivity to Cu, Co, and Ni salts; transcription is regulated by general amino acid control</v>
          </cell>
          <cell r="D5156" t="str">
            <v>S000000857</v>
          </cell>
          <cell r="E5156" t="str">
            <v>ORF</v>
          </cell>
          <cell r="F5156" t="str">
            <v>Verified</v>
          </cell>
          <cell r="H5156" t="str">
            <v>chromosome 5</v>
          </cell>
          <cell r="I5156" t="str">
            <v>L000000778</v>
          </cell>
          <cell r="J5156">
            <v>5</v>
          </cell>
          <cell r="K5156">
            <v>265784</v>
          </cell>
          <cell r="L5156">
            <v>264891</v>
          </cell>
          <cell r="M5156" t="str">
            <v>C</v>
          </cell>
          <cell r="N5156">
            <v>49</v>
          </cell>
          <cell r="O5156">
            <v>35277</v>
          </cell>
          <cell r="P5156">
            <v>35277</v>
          </cell>
        </row>
        <row r="5157">
          <cell r="A5157" t="str">
            <v>FCY2</v>
          </cell>
          <cell r="B5157" t="str">
            <v>YER056C</v>
          </cell>
          <cell r="C5157" t="str">
            <v>Purine-cytosine permease, mediates purine (adenine, guanine, and hypoxanthine) and cytosine accumulation</v>
          </cell>
          <cell r="D5157" t="str">
            <v>S000000858</v>
          </cell>
          <cell r="E5157" t="str">
            <v>ORF</v>
          </cell>
          <cell r="F5157" t="str">
            <v>Verified</v>
          </cell>
          <cell r="G5157" t="str">
            <v>BRA7</v>
          </cell>
          <cell r="H5157" t="str">
            <v>chromosome 5</v>
          </cell>
          <cell r="I5157" t="str">
            <v>L000000607</v>
          </cell>
          <cell r="J5157">
            <v>5</v>
          </cell>
          <cell r="K5157">
            <v>268112</v>
          </cell>
          <cell r="L5157">
            <v>266511</v>
          </cell>
          <cell r="M5157" t="str">
            <v>C</v>
          </cell>
          <cell r="N5157">
            <v>49</v>
          </cell>
          <cell r="O5157">
            <v>35277</v>
          </cell>
          <cell r="P5157">
            <v>35277</v>
          </cell>
        </row>
        <row r="5158">
          <cell r="A5158" t="str">
            <v>RPL34A</v>
          </cell>
          <cell r="B5158" t="str">
            <v>YER056C-A</v>
          </cell>
          <cell r="C5158" t="str">
            <v>Protein component of the large (60S) ribosomal subunit, nearly identical to Rpl34Bp and has similarity to rat L34 ribosomal protein</v>
          </cell>
          <cell r="D5158" t="str">
            <v>S000002135</v>
          </cell>
          <cell r="E5158" t="str">
            <v>ORF</v>
          </cell>
          <cell r="F5158" t="str">
            <v>Verified</v>
          </cell>
          <cell r="G5158" t="str">
            <v>L34A</v>
          </cell>
          <cell r="H5158" t="str">
            <v>chromosome 5</v>
          </cell>
          <cell r="I5158" t="str">
            <v>L000004465</v>
          </cell>
          <cell r="J5158">
            <v>5</v>
          </cell>
          <cell r="K5158">
            <v>270183</v>
          </cell>
          <cell r="L5158">
            <v>269421</v>
          </cell>
          <cell r="M5158" t="str">
            <v>C</v>
          </cell>
          <cell r="O5158">
            <v>35277</v>
          </cell>
          <cell r="P5158" t="str">
            <v>2000-12-01|1996-07-31</v>
          </cell>
        </row>
        <row r="5159">
          <cell r="A5159" t="str">
            <v>HMF1</v>
          </cell>
          <cell r="B5159" t="str">
            <v>YER057C</v>
          </cell>
          <cell r="C5159" t="str">
            <v>Member of the p14.5 protein family with similarity to Mmf1p, functionally complements Mmf1p function when targeted to mitochondria; heat shock inducible; high-dosage growth inhibitor; forms a homotrimer in vitro</v>
          </cell>
          <cell r="D5159" t="str">
            <v>S000000859</v>
          </cell>
          <cell r="E5159" t="str">
            <v>ORF</v>
          </cell>
          <cell r="F5159" t="str">
            <v>Verified</v>
          </cell>
          <cell r="G5159" t="str">
            <v>HIG1</v>
          </cell>
          <cell r="H5159" t="str">
            <v>chromosome 5</v>
          </cell>
          <cell r="I5159" t="str">
            <v>L000004440</v>
          </cell>
          <cell r="J5159">
            <v>5</v>
          </cell>
          <cell r="K5159">
            <v>271124</v>
          </cell>
          <cell r="L5159">
            <v>270735</v>
          </cell>
          <cell r="M5159" t="str">
            <v>C</v>
          </cell>
          <cell r="O5159">
            <v>35277</v>
          </cell>
          <cell r="P5159">
            <v>35277</v>
          </cell>
        </row>
        <row r="5160">
          <cell r="A5160" t="str">
            <v>PET117</v>
          </cell>
          <cell r="B5160" t="str">
            <v>YER058W</v>
          </cell>
          <cell r="C5160" t="str">
            <v>Protein required for assembly of cytochrome c oxidase</v>
          </cell>
          <cell r="D5160" t="str">
            <v>S000000860</v>
          </cell>
          <cell r="E5160" t="str">
            <v>ORF</v>
          </cell>
          <cell r="F5160" t="str">
            <v>Verified</v>
          </cell>
          <cell r="H5160" t="str">
            <v>chromosome 5</v>
          </cell>
          <cell r="I5160" t="str">
            <v>L000001396</v>
          </cell>
          <cell r="J5160">
            <v>5</v>
          </cell>
          <cell r="K5160">
            <v>271766</v>
          </cell>
          <cell r="L5160">
            <v>272089</v>
          </cell>
          <cell r="M5160" t="str">
            <v>W</v>
          </cell>
          <cell r="O5160">
            <v>35277</v>
          </cell>
          <cell r="P5160">
            <v>35277</v>
          </cell>
        </row>
        <row r="5161">
          <cell r="A5161" t="str">
            <v>PCL6</v>
          </cell>
          <cell r="B5161" t="str">
            <v>YER059W</v>
          </cell>
          <cell r="C5161" t="str">
            <v>Pho85p cyclin of the Pho80p subfamily; forms the major Glc8p kinase together with Pcl7p and Pho85p; involved in the control of glycogen storage by Pho85p; stabilized by Elongin C binding</v>
          </cell>
          <cell r="D5161" t="str">
            <v>S000000861</v>
          </cell>
          <cell r="E5161" t="str">
            <v>ORF</v>
          </cell>
          <cell r="F5161" t="str">
            <v>Verified</v>
          </cell>
          <cell r="H5161" t="str">
            <v>chromosome 5</v>
          </cell>
          <cell r="I5161" t="str">
            <v>L000004038</v>
          </cell>
          <cell r="J5161">
            <v>5</v>
          </cell>
          <cell r="K5161">
            <v>272622</v>
          </cell>
          <cell r="L5161">
            <v>273884</v>
          </cell>
          <cell r="M5161" t="str">
            <v>W</v>
          </cell>
          <cell r="O5161">
            <v>35277</v>
          </cell>
          <cell r="P5161">
            <v>35277</v>
          </cell>
        </row>
        <row r="5162">
          <cell r="A5162" t="str">
            <v>FCY21</v>
          </cell>
          <cell r="B5162" t="str">
            <v>YER060W</v>
          </cell>
          <cell r="C5162" t="str">
            <v>Putative purine-cytosine permease, very similar to Fcy2p but cannot substitute for its function</v>
          </cell>
          <cell r="D5162" t="str">
            <v>S000000862</v>
          </cell>
          <cell r="E5162" t="str">
            <v>ORF</v>
          </cell>
          <cell r="F5162" t="str">
            <v>Verified</v>
          </cell>
          <cell r="H5162" t="str">
            <v>chromosome 5</v>
          </cell>
          <cell r="I5162" t="str">
            <v>L000003373</v>
          </cell>
          <cell r="J5162">
            <v>5</v>
          </cell>
          <cell r="K5162">
            <v>274565</v>
          </cell>
          <cell r="L5162">
            <v>276151</v>
          </cell>
          <cell r="M5162" t="str">
            <v>W</v>
          </cell>
          <cell r="O5162">
            <v>35277</v>
          </cell>
          <cell r="P5162">
            <v>35277</v>
          </cell>
        </row>
        <row r="5163">
          <cell r="A5163" t="str">
            <v>FCY22</v>
          </cell>
          <cell r="B5163" t="str">
            <v>YER060W-A</v>
          </cell>
          <cell r="C5163" t="str">
            <v>Putative purine-cytosine permease, very similar to Fcy2p but cannot substitute for its function</v>
          </cell>
          <cell r="D5163" t="str">
            <v>S000002958</v>
          </cell>
          <cell r="E5163" t="str">
            <v>ORF</v>
          </cell>
          <cell r="F5163" t="str">
            <v>Verified</v>
          </cell>
          <cell r="H5163" t="str">
            <v>chromosome 5</v>
          </cell>
          <cell r="I5163" t="str">
            <v>L000003374</v>
          </cell>
          <cell r="J5163">
            <v>5</v>
          </cell>
          <cell r="K5163">
            <v>276570</v>
          </cell>
          <cell r="L5163">
            <v>278162</v>
          </cell>
          <cell r="M5163" t="str">
            <v>W</v>
          </cell>
          <cell r="O5163">
            <v>36358</v>
          </cell>
          <cell r="P5163" t="str">
            <v>1999-07-17|1996-07-31</v>
          </cell>
        </row>
        <row r="5164">
          <cell r="A5164" t="str">
            <v>CEM1</v>
          </cell>
          <cell r="B5164" t="str">
            <v>YER061C</v>
          </cell>
          <cell r="C5164" t="str">
            <v>Mitochondrial beta-keto-acyl synthase with possible role in fatty acid synthesis; required for mitochondrial respiration</v>
          </cell>
          <cell r="D5164" t="str">
            <v>S000000863</v>
          </cell>
          <cell r="E5164" t="str">
            <v>ORF</v>
          </cell>
          <cell r="F5164" t="str">
            <v>Verified</v>
          </cell>
          <cell r="H5164" t="str">
            <v>chromosome 5</v>
          </cell>
          <cell r="I5164" t="str">
            <v>L000000292</v>
          </cell>
          <cell r="J5164">
            <v>5</v>
          </cell>
          <cell r="K5164">
            <v>279624</v>
          </cell>
          <cell r="L5164">
            <v>278296</v>
          </cell>
          <cell r="M5164" t="str">
            <v>C</v>
          </cell>
          <cell r="O5164">
            <v>35277</v>
          </cell>
          <cell r="P5164">
            <v>35277</v>
          </cell>
        </row>
        <row r="5165">
          <cell r="A5165" t="str">
            <v>HOR2</v>
          </cell>
          <cell r="B5165" t="str">
            <v>YER062C</v>
          </cell>
          <cell r="C5165" t="str">
            <v>One of two redundant DL-glycerol-3-phosphatases (RHR2/GPP1 encodes the other) involved in glycerol biosynthesis; induced in response to hyperosmotic stress and oxidative stress, and during the diauxic transition</v>
          </cell>
          <cell r="D5165" t="str">
            <v>S000000864</v>
          </cell>
          <cell r="E5165" t="str">
            <v>ORF</v>
          </cell>
          <cell r="F5165" t="str">
            <v>Verified</v>
          </cell>
          <cell r="G5165" t="str">
            <v>GPP2</v>
          </cell>
          <cell r="H5165" t="str">
            <v>chromosome 5</v>
          </cell>
          <cell r="I5165" t="str">
            <v>L000003979</v>
          </cell>
          <cell r="J5165">
            <v>5</v>
          </cell>
          <cell r="K5165">
            <v>280680</v>
          </cell>
          <cell r="L5165">
            <v>279928</v>
          </cell>
          <cell r="M5165" t="str">
            <v>C</v>
          </cell>
          <cell r="O5165">
            <v>35277</v>
          </cell>
          <cell r="P5165">
            <v>35277</v>
          </cell>
        </row>
        <row r="5166">
          <cell r="A5166" t="str">
            <v>THO1</v>
          </cell>
          <cell r="B5166" t="str">
            <v>YER063W</v>
          </cell>
          <cell r="C5166" t="str">
            <v>Conserved nuclear RNA-binding protein; specifically binds to transcribed chromatin in a THO- and RNA-dependent manner, genetically interacts with shuttling hnRNP NAB2; overproduction suppresses transcriptional defect caused by hpr1 mutation</v>
          </cell>
          <cell r="D5166" t="str">
            <v>S000000865</v>
          </cell>
          <cell r="E5166" t="str">
            <v>ORF</v>
          </cell>
          <cell r="F5166" t="str">
            <v>Verified</v>
          </cell>
          <cell r="H5166" t="str">
            <v>chromosome 5</v>
          </cell>
          <cell r="I5166" t="str">
            <v>L000004712</v>
          </cell>
          <cell r="J5166">
            <v>5</v>
          </cell>
          <cell r="K5166">
            <v>281708</v>
          </cell>
          <cell r="L5166">
            <v>282364</v>
          </cell>
          <cell r="M5166" t="str">
            <v>W</v>
          </cell>
          <cell r="O5166">
            <v>35277</v>
          </cell>
          <cell r="P5166">
            <v>35277</v>
          </cell>
        </row>
        <row r="5167">
          <cell r="B5167" t="str">
            <v>YER064C</v>
          </cell>
          <cell r="C5167" t="str">
            <v>Non-essential nuclear protein; null mutation has global effects on transcription</v>
          </cell>
          <cell r="D5167" t="str">
            <v>S000000866</v>
          </cell>
          <cell r="E5167" t="str">
            <v>ORF</v>
          </cell>
          <cell r="F5167" t="str">
            <v>Uncharacterized</v>
          </cell>
          <cell r="H5167" t="str">
            <v>chromosome 5</v>
          </cell>
          <cell r="J5167">
            <v>5</v>
          </cell>
          <cell r="K5167">
            <v>284220</v>
          </cell>
          <cell r="L5167">
            <v>282703</v>
          </cell>
          <cell r="M5167" t="str">
            <v>C</v>
          </cell>
          <cell r="O5167">
            <v>35277</v>
          </cell>
          <cell r="P5167">
            <v>35277</v>
          </cell>
        </row>
        <row r="5168">
          <cell r="A5168" t="str">
            <v>ICL1</v>
          </cell>
          <cell r="B5168" t="str">
            <v>YER065C</v>
          </cell>
          <cell r="C5168" t="str">
            <v>Isocitrate lyase, catalyzes the formation of succinate and glyoxylate from isocitrate, a key reaction of the glyoxylate cycle; expression of ICL1 is induced by growth on ethanol and repressed by growth on glucose</v>
          </cell>
          <cell r="D5168" t="str">
            <v>S000000867</v>
          </cell>
          <cell r="E5168" t="str">
            <v>ORF</v>
          </cell>
          <cell r="F5168" t="str">
            <v>Verified</v>
          </cell>
          <cell r="H5168" t="str">
            <v>chromosome 5</v>
          </cell>
          <cell r="I5168" t="str">
            <v>L000000848</v>
          </cell>
          <cell r="J5168">
            <v>5</v>
          </cell>
          <cell r="K5168">
            <v>286912</v>
          </cell>
          <cell r="L5168">
            <v>285239</v>
          </cell>
          <cell r="M5168" t="str">
            <v>C</v>
          </cell>
          <cell r="O5168">
            <v>35277</v>
          </cell>
          <cell r="P5168">
            <v>35277</v>
          </cell>
        </row>
        <row r="5169">
          <cell r="A5169" t="str">
            <v>RRT13</v>
          </cell>
          <cell r="B5169" t="str">
            <v>YER066W</v>
          </cell>
          <cell r="C5169" t="str">
            <v>Putative protein of unknown function; non-essential gene identified in a screen for mutants with decreased levels of rDNA transcription</v>
          </cell>
          <cell r="D5169" t="str">
            <v>S000000868</v>
          </cell>
          <cell r="E5169" t="str">
            <v>ORF</v>
          </cell>
          <cell r="F5169" t="str">
            <v>Uncharacterized</v>
          </cell>
          <cell r="H5169" t="str">
            <v>chromosome 5</v>
          </cell>
          <cell r="J5169">
            <v>5</v>
          </cell>
          <cell r="K5169">
            <v>290240</v>
          </cell>
          <cell r="L5169">
            <v>290797</v>
          </cell>
          <cell r="M5169" t="str">
            <v>W</v>
          </cell>
          <cell r="O5169">
            <v>35277</v>
          </cell>
          <cell r="P5169">
            <v>35277</v>
          </cell>
        </row>
        <row r="5170">
          <cell r="A5170" t="str">
            <v>RGI1</v>
          </cell>
          <cell r="B5170" t="str">
            <v>YER067W</v>
          </cell>
          <cell r="C5170" t="str">
            <v>Putative protein of unknown function; green fluorescent protein (GFP)-fusion protein localizes to the cytoplasm and nucleus; YER067W is not an essential gene; protein abundance is increased upon intracellular iron depletion</v>
          </cell>
          <cell r="D5170" t="str">
            <v>S000000869</v>
          </cell>
          <cell r="E5170" t="str">
            <v>ORF</v>
          </cell>
          <cell r="F5170" t="str">
            <v>Verified</v>
          </cell>
          <cell r="H5170" t="str">
            <v>chromosome 5</v>
          </cell>
          <cell r="J5170">
            <v>5</v>
          </cell>
          <cell r="K5170">
            <v>292064</v>
          </cell>
          <cell r="L5170">
            <v>292549</v>
          </cell>
          <cell r="M5170" t="str">
            <v>W</v>
          </cell>
          <cell r="O5170">
            <v>35277</v>
          </cell>
          <cell r="P5170">
            <v>35277</v>
          </cell>
        </row>
        <row r="5171">
          <cell r="B5171" t="str">
            <v>YER066C-A</v>
          </cell>
          <cell r="C5171" t="str">
            <v>Dubious open reading frame unlikely to encode a protein, partially overlaps uncharacterized ORF YER067W</v>
          </cell>
          <cell r="D5171" t="str">
            <v>S000002959</v>
          </cell>
          <cell r="E5171" t="str">
            <v>ORF</v>
          </cell>
          <cell r="F5171" t="str">
            <v>Dubious</v>
          </cell>
          <cell r="H5171" t="str">
            <v>chromosome 5</v>
          </cell>
          <cell r="J5171">
            <v>5</v>
          </cell>
          <cell r="K5171">
            <v>292201</v>
          </cell>
          <cell r="L5171">
            <v>291701</v>
          </cell>
          <cell r="M5171" t="str">
            <v>C</v>
          </cell>
          <cell r="O5171">
            <v>35277</v>
          </cell>
          <cell r="P5171">
            <v>35277</v>
          </cell>
        </row>
        <row r="5172">
          <cell r="B5172" t="str">
            <v>YER067C-A</v>
          </cell>
          <cell r="C5172" t="str">
            <v>Dubious open reading frame unlikely to encode a protein, based on available experimental and comparative sequence data; partially overlaps the uncharacterized ORF YER067W</v>
          </cell>
          <cell r="D5172" t="str">
            <v>S000028748</v>
          </cell>
          <cell r="E5172" t="str">
            <v>ORF</v>
          </cell>
          <cell r="F5172" t="str">
            <v>Dubious</v>
          </cell>
          <cell r="H5172" t="str">
            <v>chromosome 5</v>
          </cell>
          <cell r="J5172">
            <v>5</v>
          </cell>
          <cell r="K5172">
            <v>292561</v>
          </cell>
          <cell r="L5172">
            <v>292238</v>
          </cell>
          <cell r="M5172" t="str">
            <v>C</v>
          </cell>
          <cell r="O5172">
            <v>37831</v>
          </cell>
          <cell r="P5172">
            <v>37831</v>
          </cell>
        </row>
        <row r="5173">
          <cell r="A5173" t="str">
            <v>MOT2</v>
          </cell>
          <cell r="B5173" t="str">
            <v>YER068W</v>
          </cell>
          <cell r="C5173" t="str">
            <v>Subunit of the CCR4-NOT complex, which has roles in transcription regulation, mRNA degradation, and post-transcriptional modifications; with Ubc4p, ubiquitinates nascent polypeptide-associated complex subunits and histone demethyase Jhd2p</v>
          </cell>
          <cell r="D5173" t="str">
            <v>S000000870</v>
          </cell>
          <cell r="E5173" t="str">
            <v>ORF</v>
          </cell>
          <cell r="F5173" t="str">
            <v>Verified</v>
          </cell>
          <cell r="G5173" t="str">
            <v>SIG1|NOT4</v>
          </cell>
          <cell r="H5173" t="str">
            <v>chromosome 5</v>
          </cell>
          <cell r="I5173" t="str">
            <v>L000001887|L000001137</v>
          </cell>
          <cell r="J5173">
            <v>5</v>
          </cell>
          <cell r="K5173">
            <v>293048</v>
          </cell>
          <cell r="L5173">
            <v>294811</v>
          </cell>
          <cell r="M5173" t="str">
            <v>W</v>
          </cell>
          <cell r="O5173">
            <v>35277</v>
          </cell>
          <cell r="P5173">
            <v>35277</v>
          </cell>
        </row>
        <row r="5174">
          <cell r="A5174" t="str">
            <v>ARG5,6</v>
          </cell>
          <cell r="B5174" t="str">
            <v>YER069W</v>
          </cell>
          <cell r="C5174" t="str">
            <v>Protein that is processed in the mitochondrion to yield acetylglutamate kinase and N-acetyl-gamma-glutamyl-phosphate reductase, which catalyze the 2nd and 3rd steps in arginine biosynthesis; enzymes form a complex with Arg2p</v>
          </cell>
          <cell r="D5174" t="str">
            <v>S000000871</v>
          </cell>
          <cell r="E5174" t="str">
            <v>ORF</v>
          </cell>
          <cell r="F5174" t="str">
            <v>Verified</v>
          </cell>
          <cell r="H5174" t="str">
            <v>chromosome 5</v>
          </cell>
          <cell r="I5174" t="str">
            <v>L000000110</v>
          </cell>
          <cell r="J5174">
            <v>5</v>
          </cell>
          <cell r="K5174">
            <v>295408</v>
          </cell>
          <cell r="L5174">
            <v>297999</v>
          </cell>
          <cell r="M5174" t="str">
            <v>W</v>
          </cell>
          <cell r="N5174">
            <v>55</v>
          </cell>
          <cell r="O5174">
            <v>35277</v>
          </cell>
          <cell r="P5174">
            <v>35277</v>
          </cell>
        </row>
        <row r="5175">
          <cell r="B5175" t="str">
            <v>YER068C-A</v>
          </cell>
          <cell r="C5175" t="str">
            <v>Dubious open reading frame unlikely to encode a functional protein, based on available experimental and comparative sequence data</v>
          </cell>
          <cell r="D5175" t="str">
            <v>S000028749</v>
          </cell>
          <cell r="E5175" t="str">
            <v>ORF</v>
          </cell>
          <cell r="F5175" t="str">
            <v>Dubious</v>
          </cell>
          <cell r="H5175" t="str">
            <v>chromosome 5</v>
          </cell>
          <cell r="J5175">
            <v>5</v>
          </cell>
          <cell r="K5175">
            <v>295730</v>
          </cell>
          <cell r="L5175">
            <v>295299</v>
          </cell>
          <cell r="M5175" t="str">
            <v>C</v>
          </cell>
          <cell r="O5175">
            <v>37831</v>
          </cell>
          <cell r="P5175">
            <v>37831</v>
          </cell>
        </row>
        <row r="5176">
          <cell r="A5176" t="str">
            <v>RNR1</v>
          </cell>
          <cell r="B5176" t="str">
            <v>YER070W</v>
          </cell>
          <cell r="C5176" t="str">
            <v>One of two large regulatory subunits of ribonucleotide-diphosphate reductase; the RNR complex catalyzes rate-limiting step in dNTP synthesis, regulated by DNA replication and DNA damage checkpoint pathways via localization of small subunits</v>
          </cell>
          <cell r="D5176" t="str">
            <v>S000000872</v>
          </cell>
          <cell r="E5176" t="str">
            <v>ORF</v>
          </cell>
          <cell r="F5176" t="str">
            <v>Verified</v>
          </cell>
          <cell r="G5176" t="str">
            <v>SDS12|RIR1|CRT7</v>
          </cell>
          <cell r="H5176" t="str">
            <v>chromosome 5</v>
          </cell>
          <cell r="I5176" t="str">
            <v>L000001655</v>
          </cell>
          <cell r="J5176">
            <v>5</v>
          </cell>
          <cell r="K5176">
            <v>298948</v>
          </cell>
          <cell r="L5176">
            <v>301614</v>
          </cell>
          <cell r="M5176" t="str">
            <v>W</v>
          </cell>
          <cell r="O5176">
            <v>35277</v>
          </cell>
          <cell r="P5176">
            <v>35277</v>
          </cell>
        </row>
        <row r="5177">
          <cell r="B5177" t="str">
            <v>YER071C</v>
          </cell>
          <cell r="C5177" t="str">
            <v>Protein of unknown function; green fluorescent protein (GFP)-fusion protein localizes to the cytoplasm in a punctate pattern</v>
          </cell>
          <cell r="D5177" t="str">
            <v>S000000873</v>
          </cell>
          <cell r="E5177" t="str">
            <v>ORF</v>
          </cell>
          <cell r="F5177" t="str">
            <v>Uncharacterized</v>
          </cell>
          <cell r="H5177" t="str">
            <v>chromosome 5</v>
          </cell>
          <cell r="J5177">
            <v>5</v>
          </cell>
          <cell r="K5177">
            <v>302325</v>
          </cell>
          <cell r="L5177">
            <v>301945</v>
          </cell>
          <cell r="M5177" t="str">
            <v>C</v>
          </cell>
          <cell r="O5177">
            <v>35277</v>
          </cell>
          <cell r="P5177">
            <v>35277</v>
          </cell>
        </row>
        <row r="5178">
          <cell r="A5178" t="str">
            <v>VTC1</v>
          </cell>
          <cell r="B5178" t="str">
            <v>YER072W</v>
          </cell>
          <cell r="C5178" t="str">
            <v>Subunit of the vacuolar transporter chaperone (VTC) complex involved in membrane trafficking, vacuolar polyphosphate accumulation, microautophagy and non-autophagic vacuolar fusion</v>
          </cell>
          <cell r="D5178" t="str">
            <v>S000000874</v>
          </cell>
          <cell r="E5178" t="str">
            <v>ORF</v>
          </cell>
          <cell r="F5178" t="str">
            <v>Verified</v>
          </cell>
          <cell r="G5178" t="str">
            <v>PHM4|NRF1</v>
          </cell>
          <cell r="H5178" t="str">
            <v>chromosome 5</v>
          </cell>
          <cell r="I5178" t="str">
            <v>L000004689</v>
          </cell>
          <cell r="J5178">
            <v>5</v>
          </cell>
          <cell r="K5178">
            <v>302804</v>
          </cell>
          <cell r="L5178">
            <v>303193</v>
          </cell>
          <cell r="M5178" t="str">
            <v>W</v>
          </cell>
          <cell r="O5178">
            <v>35277</v>
          </cell>
          <cell r="P5178">
            <v>35277</v>
          </cell>
        </row>
        <row r="5179">
          <cell r="A5179" t="str">
            <v>ALD5</v>
          </cell>
          <cell r="B5179" t="str">
            <v>YER073W</v>
          </cell>
          <cell r="C5179" t="str">
            <v>Mitochondrial aldehyde dehydrogenase, involved in regulation or biosynthesis of electron transport chain components and acetate formation; activated by K+; utilizes NADP+ as the preferred coenzyme; constitutively expressed</v>
          </cell>
          <cell r="D5179" t="str">
            <v>S000000875</v>
          </cell>
          <cell r="E5179" t="str">
            <v>ORF</v>
          </cell>
          <cell r="F5179" t="str">
            <v>Verified</v>
          </cell>
          <cell r="H5179" t="str">
            <v>chromosome 5</v>
          </cell>
          <cell r="I5179" t="str">
            <v>L000004949</v>
          </cell>
          <cell r="J5179">
            <v>5</v>
          </cell>
          <cell r="K5179">
            <v>304027</v>
          </cell>
          <cell r="L5179">
            <v>305589</v>
          </cell>
          <cell r="M5179" t="str">
            <v>W</v>
          </cell>
          <cell r="O5179">
            <v>35277</v>
          </cell>
          <cell r="P5179">
            <v>35277</v>
          </cell>
        </row>
        <row r="5180">
          <cell r="A5180" t="str">
            <v>RPS24A</v>
          </cell>
          <cell r="B5180" t="str">
            <v>YER074W</v>
          </cell>
          <cell r="C5180" t="str">
            <v>Protein component of the small (40S) ribosomal subunit; identical to Rps24Bp and has similarity to rat S24 ribosomal protein</v>
          </cell>
          <cell r="D5180" t="str">
            <v>S000000876</v>
          </cell>
          <cell r="E5180" t="str">
            <v>ORF</v>
          </cell>
          <cell r="F5180" t="str">
            <v>Verified</v>
          </cell>
          <cell r="G5180" t="str">
            <v>S24A|RPS24EA</v>
          </cell>
          <cell r="H5180" t="str">
            <v>chromosome 5</v>
          </cell>
          <cell r="I5180" t="str">
            <v>L000002710</v>
          </cell>
          <cell r="J5180">
            <v>5</v>
          </cell>
          <cell r="K5180">
            <v>306319</v>
          </cell>
          <cell r="L5180">
            <v>307192</v>
          </cell>
          <cell r="M5180" t="str">
            <v>W</v>
          </cell>
          <cell r="O5180">
            <v>35277</v>
          </cell>
          <cell r="P5180">
            <v>35277</v>
          </cell>
        </row>
        <row r="5181">
          <cell r="A5181" t="str">
            <v>YOS1</v>
          </cell>
          <cell r="B5181" t="str">
            <v>YER074W-A</v>
          </cell>
          <cell r="C5181" t="str">
            <v>Integral membrane protein required for ER to Golgi transport; localized to the Golgi, the ER, and COPII vesicles; interacts with Yip1p and Yif1p</v>
          </cell>
          <cell r="D5181" t="str">
            <v>S000007651</v>
          </cell>
          <cell r="E5181" t="str">
            <v>ORF</v>
          </cell>
          <cell r="F5181" t="str">
            <v>Verified</v>
          </cell>
          <cell r="H5181" t="str">
            <v>chromosome 5</v>
          </cell>
          <cell r="J5181">
            <v>5</v>
          </cell>
          <cell r="K5181">
            <v>307649</v>
          </cell>
          <cell r="L5181">
            <v>308119</v>
          </cell>
          <cell r="M5181" t="str">
            <v>W</v>
          </cell>
          <cell r="O5181">
            <v>37994</v>
          </cell>
          <cell r="P5181" t="str">
            <v>2004-01-08|2001-06-29</v>
          </cell>
        </row>
        <row r="5182">
          <cell r="A5182" t="str">
            <v>PTP3</v>
          </cell>
          <cell r="B5182" t="str">
            <v>YER075C</v>
          </cell>
          <cell r="C5182" t="str">
            <v>Phosphotyrosine-specific protein phosphatase involved in the inactivation of mitogen-activated protein kinase (MAPK) during osmolarity sensing; dephosporylates Hog1p MAPK and regulates its localization; localized to the cytoplasm</v>
          </cell>
          <cell r="D5182" t="str">
            <v>S000000877</v>
          </cell>
          <cell r="E5182" t="str">
            <v>ORF</v>
          </cell>
          <cell r="F5182" t="str">
            <v>Verified</v>
          </cell>
          <cell r="H5182" t="str">
            <v>chromosome 5</v>
          </cell>
          <cell r="I5182" t="str">
            <v>L000003996</v>
          </cell>
          <cell r="J5182">
            <v>5</v>
          </cell>
          <cell r="K5182">
            <v>311195</v>
          </cell>
          <cell r="L5182">
            <v>308409</v>
          </cell>
          <cell r="M5182" t="str">
            <v>C</v>
          </cell>
          <cell r="O5182">
            <v>35277</v>
          </cell>
          <cell r="P5182">
            <v>35277</v>
          </cell>
        </row>
        <row r="5183">
          <cell r="B5183" t="str">
            <v>YER076W-A</v>
          </cell>
          <cell r="C5183" t="str">
            <v>Dubious open reading frame unlikely to encode a protein, based on available experimental and comparative sequence data; partially overlaps the uncharacterized ORF YER076C</v>
          </cell>
          <cell r="D5183" t="str">
            <v>S000028750</v>
          </cell>
          <cell r="E5183" t="str">
            <v>ORF</v>
          </cell>
          <cell r="F5183" t="str">
            <v>Dubious</v>
          </cell>
          <cell r="H5183" t="str">
            <v>chromosome 5</v>
          </cell>
          <cell r="J5183">
            <v>5</v>
          </cell>
          <cell r="K5183">
            <v>313386</v>
          </cell>
          <cell r="L5183">
            <v>313733</v>
          </cell>
          <cell r="M5183" t="str">
            <v>W</v>
          </cell>
          <cell r="O5183">
            <v>37831</v>
          </cell>
          <cell r="P5183">
            <v>37831</v>
          </cell>
        </row>
        <row r="5184">
          <cell r="B5184" t="str">
            <v>YER076C</v>
          </cell>
          <cell r="C5184" t="str">
            <v>Putative protein of unknown function; the authentic, non-tagged protein is detected in highly purified mitochondria in high-throughput studies; analysis of HA-tagged protein suggests a membrane localization</v>
          </cell>
          <cell r="D5184" t="str">
            <v>S000000878</v>
          </cell>
          <cell r="E5184" t="str">
            <v>ORF</v>
          </cell>
          <cell r="F5184" t="str">
            <v>Uncharacterized</v>
          </cell>
          <cell r="H5184" t="str">
            <v>chromosome 5</v>
          </cell>
          <cell r="J5184">
            <v>5</v>
          </cell>
          <cell r="K5184">
            <v>313494</v>
          </cell>
          <cell r="L5184">
            <v>312586</v>
          </cell>
          <cell r="M5184" t="str">
            <v>C</v>
          </cell>
          <cell r="O5184">
            <v>35277</v>
          </cell>
          <cell r="P5184">
            <v>35277</v>
          </cell>
        </row>
        <row r="5185">
          <cell r="B5185" t="str">
            <v>YER077C</v>
          </cell>
          <cell r="C5185" t="str">
            <v>Putative protein of unknown function; green fluorescent protein (GFP)-fusion protein localizes to the mitochondrion; null mutation results in a decrease in plasma membrane electron transport</v>
          </cell>
          <cell r="D5185" t="str">
            <v>S000000879</v>
          </cell>
          <cell r="E5185" t="str">
            <v>ORF</v>
          </cell>
          <cell r="F5185" t="str">
            <v>Uncharacterized</v>
          </cell>
          <cell r="H5185" t="str">
            <v>chromosome 5</v>
          </cell>
          <cell r="J5185">
            <v>5</v>
          </cell>
          <cell r="K5185">
            <v>316596</v>
          </cell>
          <cell r="L5185">
            <v>314530</v>
          </cell>
          <cell r="M5185" t="str">
            <v>C</v>
          </cell>
          <cell r="O5185">
            <v>35277</v>
          </cell>
          <cell r="P5185">
            <v>35277</v>
          </cell>
        </row>
        <row r="5186">
          <cell r="A5186" t="str">
            <v>ICP55</v>
          </cell>
          <cell r="B5186" t="str">
            <v>YER078C</v>
          </cell>
          <cell r="C5186" t="str">
            <v>Mitochondrial aminopeptidase; cleaves the N termini of at least 38 imported proteins after cleavage by the mitochondrial processing peptidase (MPP), thereby increasing their stability; member of the aminopeptidase P family</v>
          </cell>
          <cell r="D5186" t="str">
            <v>S000000880</v>
          </cell>
          <cell r="E5186" t="str">
            <v>ORF</v>
          </cell>
          <cell r="F5186" t="str">
            <v>Verified</v>
          </cell>
          <cell r="H5186" t="str">
            <v>chromosome 5</v>
          </cell>
          <cell r="J5186">
            <v>5</v>
          </cell>
          <cell r="K5186">
            <v>318338</v>
          </cell>
          <cell r="L5186">
            <v>316803</v>
          </cell>
          <cell r="M5186" t="str">
            <v>C</v>
          </cell>
          <cell r="O5186">
            <v>35277</v>
          </cell>
          <cell r="P5186">
            <v>35277</v>
          </cell>
        </row>
        <row r="5187">
          <cell r="B5187" t="str">
            <v>YER078W-A</v>
          </cell>
          <cell r="C5187" t="str">
            <v>Putative protein of unknown function; identified by fungal homology and RT-PCR</v>
          </cell>
          <cell r="D5187" t="str">
            <v>S000028546</v>
          </cell>
          <cell r="E5187" t="str">
            <v>ORF</v>
          </cell>
          <cell r="F5187" t="str">
            <v>Uncharacterized</v>
          </cell>
          <cell r="H5187" t="str">
            <v>chromosome 5</v>
          </cell>
          <cell r="J5187">
            <v>5</v>
          </cell>
          <cell r="K5187">
            <v>318642</v>
          </cell>
          <cell r="L5187">
            <v>318806</v>
          </cell>
          <cell r="M5187" t="str">
            <v>W</v>
          </cell>
          <cell r="O5187">
            <v>37831</v>
          </cell>
          <cell r="P5187">
            <v>37831</v>
          </cell>
        </row>
        <row r="5188">
          <cell r="B5188" t="str">
            <v>YER079W</v>
          </cell>
          <cell r="C5188" t="str">
            <v>Putative protein of unknown function</v>
          </cell>
          <cell r="D5188" t="str">
            <v>S000000881</v>
          </cell>
          <cell r="E5188" t="str">
            <v>ORF</v>
          </cell>
          <cell r="F5188" t="str">
            <v>Uncharacterized</v>
          </cell>
          <cell r="H5188" t="str">
            <v>chromosome 5</v>
          </cell>
          <cell r="J5188">
            <v>5</v>
          </cell>
          <cell r="K5188">
            <v>318916</v>
          </cell>
          <cell r="L5188">
            <v>319548</v>
          </cell>
          <cell r="M5188" t="str">
            <v>W</v>
          </cell>
          <cell r="O5188">
            <v>35277</v>
          </cell>
          <cell r="P5188">
            <v>35277</v>
          </cell>
        </row>
        <row r="5189">
          <cell r="A5189" t="str">
            <v>AIM9</v>
          </cell>
          <cell r="B5189" t="str">
            <v>YER080W</v>
          </cell>
          <cell r="C5189" t="str">
            <v>Putative protein of unknown function; the authentic, non-tagged protein is detected in highly purified mitochondria in high-throughput studies; null mutant displays elevated frequency of mitochondrial genome loss</v>
          </cell>
          <cell r="D5189" t="str">
            <v>S000000882</v>
          </cell>
          <cell r="E5189" t="str">
            <v>ORF</v>
          </cell>
          <cell r="F5189" t="str">
            <v>Verified</v>
          </cell>
          <cell r="G5189" t="str">
            <v>FMP29</v>
          </cell>
          <cell r="H5189" t="str">
            <v>chromosome 5</v>
          </cell>
          <cell r="J5189">
            <v>5</v>
          </cell>
          <cell r="K5189">
            <v>319959</v>
          </cell>
          <cell r="L5189">
            <v>321842</v>
          </cell>
          <cell r="M5189" t="str">
            <v>W</v>
          </cell>
          <cell r="O5189">
            <v>35277</v>
          </cell>
          <cell r="P5189">
            <v>35277</v>
          </cell>
        </row>
        <row r="5190">
          <cell r="B5190" t="str">
            <v>YER079C-A</v>
          </cell>
          <cell r="C5190" t="str">
            <v>Dubious open reading frame unlikely to encode a protein, partially overlaps uncharacterized ORF YER080W</v>
          </cell>
          <cell r="D5190" t="str">
            <v>S000028751</v>
          </cell>
          <cell r="E5190" t="str">
            <v>ORF</v>
          </cell>
          <cell r="F5190" t="str">
            <v>Dubious</v>
          </cell>
          <cell r="H5190" t="str">
            <v>chromosome 5</v>
          </cell>
          <cell r="J5190">
            <v>5</v>
          </cell>
          <cell r="K5190">
            <v>320236</v>
          </cell>
          <cell r="L5190">
            <v>319898</v>
          </cell>
          <cell r="M5190" t="str">
            <v>C</v>
          </cell>
          <cell r="O5190">
            <v>37831</v>
          </cell>
          <cell r="P5190">
            <v>37831</v>
          </cell>
        </row>
        <row r="5191">
          <cell r="A5191" t="str">
            <v>SER3</v>
          </cell>
          <cell r="B5191" t="str">
            <v>YER081W</v>
          </cell>
          <cell r="C5191" t="str">
            <v>3-phosphoglycerate dehydrogenase, catalyzes the first step in serine and glycine biosynthesis; isozyme of Ser33p</v>
          </cell>
          <cell r="D5191" t="str">
            <v>S000000883</v>
          </cell>
          <cell r="E5191" t="str">
            <v>ORF</v>
          </cell>
          <cell r="F5191" t="str">
            <v>Verified</v>
          </cell>
          <cell r="H5191" t="str">
            <v>chromosome 5</v>
          </cell>
          <cell r="I5191" t="str">
            <v>S000007457</v>
          </cell>
          <cell r="J5191">
            <v>5</v>
          </cell>
          <cell r="K5191">
            <v>322682</v>
          </cell>
          <cell r="L5191">
            <v>324091</v>
          </cell>
          <cell r="M5191" t="str">
            <v>W</v>
          </cell>
          <cell r="O5191">
            <v>35277</v>
          </cell>
          <cell r="P5191">
            <v>35277</v>
          </cell>
        </row>
        <row r="5192">
          <cell r="A5192" t="str">
            <v>UTP7</v>
          </cell>
          <cell r="B5192" t="str">
            <v>YER082C</v>
          </cell>
          <cell r="C5192" t="str">
            <v>Nucleolar protein, component of the small subunit (SSU) processome containing the U3 snoRNA that is involved in processing of pre-18S rRNA</v>
          </cell>
          <cell r="D5192" t="str">
            <v>S000000884</v>
          </cell>
          <cell r="E5192" t="str">
            <v>ORF</v>
          </cell>
          <cell r="F5192" t="str">
            <v>Verified</v>
          </cell>
          <cell r="G5192" t="str">
            <v>KRE31</v>
          </cell>
          <cell r="H5192" t="str">
            <v>chromosome 5</v>
          </cell>
          <cell r="J5192">
            <v>5</v>
          </cell>
          <cell r="K5192">
            <v>325932</v>
          </cell>
          <cell r="L5192">
            <v>324268</v>
          </cell>
          <cell r="M5192" t="str">
            <v>C</v>
          </cell>
          <cell r="O5192">
            <v>35277</v>
          </cell>
          <cell r="P5192">
            <v>35277</v>
          </cell>
        </row>
        <row r="5193">
          <cell r="A5193" t="str">
            <v>GET2</v>
          </cell>
          <cell r="B5193" t="str">
            <v>YER083C</v>
          </cell>
          <cell r="C5193" t="str">
            <v>Subunit of the GET complex; involved in insertion of proteins into the ER membrane; required for the retrieval of HDEL proteins from the Golgi to the ER in an ERD2 dependent fashion and for meiotic nuclear division</v>
          </cell>
          <cell r="D5193" t="str">
            <v>S000000885</v>
          </cell>
          <cell r="E5193" t="str">
            <v>ORF</v>
          </cell>
          <cell r="F5193" t="str">
            <v>Verified</v>
          </cell>
          <cell r="G5193" t="str">
            <v>RMD7|HUR2</v>
          </cell>
          <cell r="H5193" t="str">
            <v>chromosome 5</v>
          </cell>
          <cell r="J5193">
            <v>5</v>
          </cell>
          <cell r="K5193">
            <v>327027</v>
          </cell>
          <cell r="L5193">
            <v>326170</v>
          </cell>
          <cell r="M5193" t="str">
            <v>C</v>
          </cell>
          <cell r="O5193">
            <v>37886</v>
          </cell>
          <cell r="P5193" t="str">
            <v>2003-09-22|1996-07-31</v>
          </cell>
        </row>
        <row r="5194">
          <cell r="B5194" t="str">
            <v>YER084W</v>
          </cell>
          <cell r="C5194" t="str">
            <v>Dubious open reading frame unlikely to encode a protein, based on available experimental and comparative sequence data</v>
          </cell>
          <cell r="D5194" t="str">
            <v>S000000886</v>
          </cell>
          <cell r="E5194" t="str">
            <v>ORF</v>
          </cell>
          <cell r="F5194" t="str">
            <v>Dubious</v>
          </cell>
          <cell r="H5194" t="str">
            <v>chromosome 5</v>
          </cell>
          <cell r="J5194">
            <v>5</v>
          </cell>
          <cell r="K5194">
            <v>327061</v>
          </cell>
          <cell r="L5194">
            <v>327447</v>
          </cell>
          <cell r="M5194" t="str">
            <v>W</v>
          </cell>
          <cell r="O5194">
            <v>35277</v>
          </cell>
          <cell r="P5194">
            <v>35277</v>
          </cell>
        </row>
        <row r="5195">
          <cell r="B5195" t="str">
            <v>YER084W-A</v>
          </cell>
          <cell r="C5195" t="str">
            <v>Dubious open reading frame unlikely to encode a functional protein, based on available experimental and comparative sequence data</v>
          </cell>
          <cell r="D5195" t="str">
            <v>S000028752</v>
          </cell>
          <cell r="E5195" t="str">
            <v>ORF</v>
          </cell>
          <cell r="F5195" t="str">
            <v>Dubious</v>
          </cell>
          <cell r="H5195" t="str">
            <v>chromosome 5</v>
          </cell>
          <cell r="J5195">
            <v>5</v>
          </cell>
          <cell r="K5195">
            <v>327594</v>
          </cell>
          <cell r="L5195">
            <v>328106</v>
          </cell>
          <cell r="M5195" t="str">
            <v>W</v>
          </cell>
          <cell r="O5195">
            <v>37831</v>
          </cell>
          <cell r="P5195">
            <v>37831</v>
          </cell>
        </row>
        <row r="5196">
          <cell r="B5196" t="str">
            <v>YER085C</v>
          </cell>
          <cell r="C5196" t="str">
            <v>Putative protein of unknown function</v>
          </cell>
          <cell r="D5196" t="str">
            <v>S000000887</v>
          </cell>
          <cell r="E5196" t="str">
            <v>ORF</v>
          </cell>
          <cell r="F5196" t="str">
            <v>Uncharacterized</v>
          </cell>
          <cell r="H5196" t="str">
            <v>chromosome 5</v>
          </cell>
          <cell r="J5196">
            <v>5</v>
          </cell>
          <cell r="K5196">
            <v>328136</v>
          </cell>
          <cell r="L5196">
            <v>327615</v>
          </cell>
          <cell r="M5196" t="str">
            <v>C</v>
          </cell>
          <cell r="O5196">
            <v>35277</v>
          </cell>
          <cell r="P5196">
            <v>35277</v>
          </cell>
        </row>
        <row r="5197">
          <cell r="A5197" t="str">
            <v>ILV1</v>
          </cell>
          <cell r="B5197" t="str">
            <v>YER086W</v>
          </cell>
          <cell r="C5197" t="str">
            <v>Threonine deaminase, catalyzes the first step in isoleucine biosynthesis; expression is under general amino acid control; ILV1 locus exhibits highly positioned nucleosomes whose organization is independent of known ILV1 regulation</v>
          </cell>
          <cell r="D5197" t="str">
            <v>S000000888</v>
          </cell>
          <cell r="E5197" t="str">
            <v>ORF</v>
          </cell>
          <cell r="F5197" t="str">
            <v>Verified</v>
          </cell>
          <cell r="G5197" t="str">
            <v>ISO1</v>
          </cell>
          <cell r="H5197" t="str">
            <v>chromosome 5</v>
          </cell>
          <cell r="I5197" t="str">
            <v>L000000857</v>
          </cell>
          <cell r="J5197">
            <v>5</v>
          </cell>
          <cell r="K5197">
            <v>328473</v>
          </cell>
          <cell r="L5197">
            <v>330203</v>
          </cell>
          <cell r="M5197" t="str">
            <v>W</v>
          </cell>
          <cell r="N5197">
            <v>64</v>
          </cell>
          <cell r="O5197">
            <v>35277</v>
          </cell>
          <cell r="P5197" t="str">
            <v>1999-07-17|1996-07-31</v>
          </cell>
        </row>
        <row r="5198">
          <cell r="A5198" t="str">
            <v>AIM10</v>
          </cell>
          <cell r="B5198" t="str">
            <v>YER087W</v>
          </cell>
          <cell r="C5198" t="str">
            <v>Protein with similarity to tRNA synthetases; non-tagged protein is detected in purified mitochondria; null mutant is viable and displays elevated frequency of mitochondrial genome loss</v>
          </cell>
          <cell r="D5198" t="str">
            <v>S000000889</v>
          </cell>
          <cell r="E5198" t="str">
            <v>ORF</v>
          </cell>
          <cell r="F5198" t="str">
            <v>Verified</v>
          </cell>
          <cell r="H5198" t="str">
            <v>chromosome 5</v>
          </cell>
          <cell r="J5198">
            <v>5</v>
          </cell>
          <cell r="K5198">
            <v>330572</v>
          </cell>
          <cell r="L5198">
            <v>332302</v>
          </cell>
          <cell r="M5198" t="str">
            <v>W</v>
          </cell>
          <cell r="O5198">
            <v>35277</v>
          </cell>
          <cell r="P5198">
            <v>35277</v>
          </cell>
        </row>
        <row r="5199">
          <cell r="B5199" t="str">
            <v>YER087C-A</v>
          </cell>
          <cell r="C5199" t="str">
            <v>Dubious open reading frame unlikely to encode a protein, based on experimental and comparative sequence data; overlaps the uncharacterized gene YER087W, a putative tRNA synthetase</v>
          </cell>
          <cell r="D5199" t="str">
            <v>S000028753</v>
          </cell>
          <cell r="E5199" t="str">
            <v>ORF</v>
          </cell>
          <cell r="F5199" t="str">
            <v>Dubious</v>
          </cell>
          <cell r="H5199" t="str">
            <v>chromosome 5</v>
          </cell>
          <cell r="J5199">
            <v>5</v>
          </cell>
          <cell r="K5199">
            <v>332364</v>
          </cell>
          <cell r="L5199">
            <v>331813</v>
          </cell>
          <cell r="M5199" t="str">
            <v>C</v>
          </cell>
          <cell r="O5199">
            <v>37831</v>
          </cell>
          <cell r="P5199">
            <v>37831</v>
          </cell>
        </row>
        <row r="5200">
          <cell r="A5200" t="str">
            <v>SBH1</v>
          </cell>
          <cell r="B5200" t="str">
            <v>YER087C-B</v>
          </cell>
          <cell r="C5200" t="str">
            <v>Beta subunit of the Sec61p ER translocation complex (Sec61p-Sss1p-Sbh1p); involved in protein translocation into the endoplasmic reticulum; interacts with the exocyst complex and also with Rtn1p; homologous to Sbh2p</v>
          </cell>
          <cell r="D5200" t="str">
            <v>S000002128</v>
          </cell>
          <cell r="E5200" t="str">
            <v>ORF</v>
          </cell>
          <cell r="F5200" t="str">
            <v>Verified</v>
          </cell>
          <cell r="G5200" t="str">
            <v>YER087C-A|SEB1</v>
          </cell>
          <cell r="H5200" t="str">
            <v>chromosome 5</v>
          </cell>
          <cell r="I5200" t="str">
            <v>L000002846|L000004137</v>
          </cell>
          <cell r="J5200">
            <v>5</v>
          </cell>
          <cell r="K5200">
            <v>332826</v>
          </cell>
          <cell r="L5200">
            <v>332578</v>
          </cell>
          <cell r="M5200" t="str">
            <v>C</v>
          </cell>
          <cell r="O5200">
            <v>35277</v>
          </cell>
          <cell r="P5200">
            <v>35277</v>
          </cell>
        </row>
        <row r="5201">
          <cell r="A5201" t="str">
            <v>DOT6</v>
          </cell>
          <cell r="B5201" t="str">
            <v>YER088C</v>
          </cell>
          <cell r="C5201" t="str">
            <v>Protein involved in rRNA and ribosome biogenesis; binds polymerase A and C motif; subunit of the RPD3L histone deacetylase complex; similar to Tod6p; has chromatin specific SANT domain; involved in telomeric gene silencing and filamentation</v>
          </cell>
          <cell r="D5201" t="str">
            <v>S000000890</v>
          </cell>
          <cell r="E5201" t="str">
            <v>ORF</v>
          </cell>
          <cell r="F5201" t="str">
            <v>Verified</v>
          </cell>
          <cell r="G5201" t="str">
            <v>PBF2</v>
          </cell>
          <cell r="H5201" t="str">
            <v>chromosome 5</v>
          </cell>
          <cell r="I5201" t="str">
            <v>L000004393</v>
          </cell>
          <cell r="J5201">
            <v>5</v>
          </cell>
          <cell r="K5201">
            <v>335184</v>
          </cell>
          <cell r="L5201">
            <v>333172</v>
          </cell>
          <cell r="M5201" t="str">
            <v>C</v>
          </cell>
          <cell r="O5201">
            <v>35277</v>
          </cell>
          <cell r="P5201">
            <v>35277</v>
          </cell>
        </row>
        <row r="5202">
          <cell r="B5202" t="str">
            <v>YER088W-B</v>
          </cell>
          <cell r="C5202" t="str">
            <v>Dubious open reading frame unlikely to encode a protein, based on available experimental and comparative sequence data; partially overlaps the ORF PTC2/YER089C; identified by gene-trapping, expression analysis, and homology searching</v>
          </cell>
          <cell r="D5202" t="str">
            <v>S000028623</v>
          </cell>
          <cell r="E5202" t="str">
            <v>ORF</v>
          </cell>
          <cell r="F5202" t="str">
            <v>Dubious</v>
          </cell>
          <cell r="H5202" t="str">
            <v>chromosome 5</v>
          </cell>
          <cell r="J5202">
            <v>5</v>
          </cell>
          <cell r="K5202">
            <v>335923</v>
          </cell>
          <cell r="L5202">
            <v>336069</v>
          </cell>
          <cell r="M5202" t="str">
            <v>W</v>
          </cell>
          <cell r="O5202">
            <v>37831</v>
          </cell>
          <cell r="P5202">
            <v>37831</v>
          </cell>
        </row>
        <row r="5203">
          <cell r="B5203" t="str">
            <v>YER088C-A</v>
          </cell>
          <cell r="C5203" t="str">
            <v>Dubious open reading frame unlikely to encode a functional protein, based on available experimental and comparative sequence data</v>
          </cell>
          <cell r="D5203" t="str">
            <v>S000028754</v>
          </cell>
          <cell r="E5203" t="str">
            <v>ORF</v>
          </cell>
          <cell r="F5203" t="str">
            <v>Dubious</v>
          </cell>
          <cell r="H5203" t="str">
            <v>chromosome 5</v>
          </cell>
          <cell r="J5203">
            <v>5</v>
          </cell>
          <cell r="K5203">
            <v>336015</v>
          </cell>
          <cell r="L5203">
            <v>335692</v>
          </cell>
          <cell r="M5203" t="str">
            <v>C</v>
          </cell>
          <cell r="O5203">
            <v>37831</v>
          </cell>
          <cell r="P5203">
            <v>37831</v>
          </cell>
        </row>
        <row r="5204">
          <cell r="A5204" t="str">
            <v>PTC2</v>
          </cell>
          <cell r="B5204" t="str">
            <v>YER089C</v>
          </cell>
          <cell r="C5204" t="str">
            <v>Type 2C protein phosphatase; dephosphorylates Hog1p to limit maximal osmostress induced kinase activity; dephosphorylates Ire1p to downregulate the unfolded protein response; dephosphorylates Cdc28p; role in DNA checkpoint inactivation</v>
          </cell>
          <cell r="D5204" t="str">
            <v>S000000891</v>
          </cell>
          <cell r="E5204" t="str">
            <v>ORF</v>
          </cell>
          <cell r="F5204" t="str">
            <v>Verified</v>
          </cell>
          <cell r="H5204" t="str">
            <v>chromosome 5</v>
          </cell>
          <cell r="I5204" t="str">
            <v>L000003403</v>
          </cell>
          <cell r="J5204">
            <v>5</v>
          </cell>
          <cell r="K5204">
            <v>337336</v>
          </cell>
          <cell r="L5204">
            <v>335942</v>
          </cell>
          <cell r="M5204" t="str">
            <v>C</v>
          </cell>
          <cell r="O5204">
            <v>35277</v>
          </cell>
          <cell r="P5204">
            <v>35277</v>
          </cell>
        </row>
        <row r="5205">
          <cell r="A5205" t="str">
            <v>TRP2</v>
          </cell>
          <cell r="B5205" t="str">
            <v>YER090W</v>
          </cell>
          <cell r="C5205" t="str">
            <v>Anthranilate synthase, catalyzes the initial step of tryptophan biosynthesis, forms multifunctional hetero-oligomeric anthranilate synthase:indole-3-glycerol phosphate synthase enzyme complex with Trp3p</v>
          </cell>
          <cell r="D5205" t="str">
            <v>S000000892</v>
          </cell>
          <cell r="E5205" t="str">
            <v>ORF</v>
          </cell>
          <cell r="F5205" t="str">
            <v>Verified</v>
          </cell>
          <cell r="H5205" t="str">
            <v>chromosome 5</v>
          </cell>
          <cell r="I5205" t="str">
            <v>L000002353</v>
          </cell>
          <cell r="J5205">
            <v>5</v>
          </cell>
          <cell r="K5205">
            <v>337945</v>
          </cell>
          <cell r="L5205">
            <v>339468</v>
          </cell>
          <cell r="M5205" t="str">
            <v>W</v>
          </cell>
          <cell r="N5205">
            <v>76</v>
          </cell>
          <cell r="O5205">
            <v>35277</v>
          </cell>
          <cell r="P5205">
            <v>35277</v>
          </cell>
        </row>
        <row r="5206">
          <cell r="B5206" t="str">
            <v>YER090C-A</v>
          </cell>
          <cell r="C5206" t="str">
            <v>Dubious open reading frame unlikely to encode a functional protein, based on available experimental and comparative sequence data</v>
          </cell>
          <cell r="D5206" t="str">
            <v>S000029725</v>
          </cell>
          <cell r="E5206" t="str">
            <v>ORF</v>
          </cell>
          <cell r="F5206" t="str">
            <v>Dubious</v>
          </cell>
          <cell r="H5206" t="str">
            <v>chromosome 5</v>
          </cell>
          <cell r="J5206">
            <v>5</v>
          </cell>
          <cell r="K5206">
            <v>338407</v>
          </cell>
          <cell r="L5206">
            <v>338318</v>
          </cell>
          <cell r="M5206" t="str">
            <v>C</v>
          </cell>
          <cell r="O5206">
            <v>38226</v>
          </cell>
          <cell r="P5206">
            <v>38226</v>
          </cell>
        </row>
        <row r="5207">
          <cell r="A5207" t="str">
            <v>MET6</v>
          </cell>
          <cell r="B5207" t="str">
            <v>YER091C</v>
          </cell>
          <cell r="C5207" t="str">
            <v>Cobalamin-independent methionine synthase, involved in methionine biosynthesis and regeneration; requires a minimum of two glutamates on the methyltetrahydrofolate substrate, similar to bacterial metE homologs</v>
          </cell>
          <cell r="D5207" t="str">
            <v>S000000893</v>
          </cell>
          <cell r="E5207" t="str">
            <v>ORF</v>
          </cell>
          <cell r="F5207" t="str">
            <v>Verified</v>
          </cell>
          <cell r="H5207" t="str">
            <v>chromosome 5</v>
          </cell>
          <cell r="I5207" t="str">
            <v>L000001081</v>
          </cell>
          <cell r="J5207">
            <v>5</v>
          </cell>
          <cell r="K5207">
            <v>342163</v>
          </cell>
          <cell r="L5207">
            <v>339860</v>
          </cell>
          <cell r="M5207" t="str">
            <v>C</v>
          </cell>
          <cell r="N5207">
            <v>77</v>
          </cell>
          <cell r="O5207">
            <v>35277</v>
          </cell>
          <cell r="P5207">
            <v>35277</v>
          </cell>
        </row>
        <row r="5208">
          <cell r="B5208" t="str">
            <v>YER091C-A</v>
          </cell>
          <cell r="C5208" t="str">
            <v>Dubious open reading frame unlikely to encode a protein, based on available experimental and comparative sequence data</v>
          </cell>
          <cell r="D5208" t="str">
            <v>S000007238</v>
          </cell>
          <cell r="E5208" t="str">
            <v>ORF</v>
          </cell>
          <cell r="F5208" t="str">
            <v>Dubious</v>
          </cell>
          <cell r="H5208" t="str">
            <v>chromosome 5</v>
          </cell>
          <cell r="J5208">
            <v>5</v>
          </cell>
          <cell r="K5208">
            <v>342607</v>
          </cell>
          <cell r="L5208">
            <v>342386</v>
          </cell>
          <cell r="M5208" t="str">
            <v>C</v>
          </cell>
          <cell r="O5208">
            <v>36358</v>
          </cell>
          <cell r="P5208">
            <v>36358</v>
          </cell>
        </row>
        <row r="5209">
          <cell r="A5209" t="str">
            <v>IES5</v>
          </cell>
          <cell r="B5209" t="str">
            <v>YER092W</v>
          </cell>
          <cell r="C5209" t="str">
            <v>Protein that associates with the INO80 chromatin remodeling complex under low-salt conditions</v>
          </cell>
          <cell r="D5209" t="str">
            <v>S000000894</v>
          </cell>
          <cell r="E5209" t="str">
            <v>ORF</v>
          </cell>
          <cell r="F5209" t="str">
            <v>Verified</v>
          </cell>
          <cell r="H5209" t="str">
            <v>chromosome 5</v>
          </cell>
          <cell r="J5209">
            <v>5</v>
          </cell>
          <cell r="K5209">
            <v>342851</v>
          </cell>
          <cell r="L5209">
            <v>343228</v>
          </cell>
          <cell r="M5209" t="str">
            <v>W</v>
          </cell>
          <cell r="O5209">
            <v>35277</v>
          </cell>
          <cell r="P5209">
            <v>35277</v>
          </cell>
        </row>
        <row r="5210">
          <cell r="A5210" t="str">
            <v>TSC11</v>
          </cell>
          <cell r="B5210" t="str">
            <v>YER093C</v>
          </cell>
          <cell r="C5210" t="str">
            <v>Subunit of TORC2 (Tor2p-Lst8p-Avo1-Avo2-Tsc11p-Bit61p), a membrane-associated complex that regulates actin cytoskeletal dynamics during polarized growth and cell wall integrity; involved in sphingolipid metabolism; contains a RasGEFN domain</v>
          </cell>
          <cell r="D5210" t="str">
            <v>S000000895</v>
          </cell>
          <cell r="E5210" t="str">
            <v>ORF</v>
          </cell>
          <cell r="F5210" t="str">
            <v>Verified</v>
          </cell>
          <cell r="G5210" t="str">
            <v>AVO3</v>
          </cell>
          <cell r="H5210" t="str">
            <v>chromosome 5</v>
          </cell>
          <cell r="J5210">
            <v>5</v>
          </cell>
          <cell r="K5210">
            <v>347608</v>
          </cell>
          <cell r="L5210">
            <v>343316</v>
          </cell>
          <cell r="M5210" t="str">
            <v>C</v>
          </cell>
          <cell r="O5210">
            <v>35277</v>
          </cell>
          <cell r="P5210">
            <v>35277</v>
          </cell>
        </row>
        <row r="5211">
          <cell r="A5211" t="str">
            <v>AIM11</v>
          </cell>
          <cell r="B5211" t="str">
            <v>YER093C-A</v>
          </cell>
          <cell r="C5211" t="str">
            <v>Protein of unknown function; null mutant is viable but shows increased loss of mitochondrial genome and synthetic interaction with prohibitin (phb1); contains an intron</v>
          </cell>
          <cell r="D5211" t="str">
            <v>S000002960</v>
          </cell>
          <cell r="E5211" t="str">
            <v>ORF</v>
          </cell>
          <cell r="F5211" t="str">
            <v>Verified</v>
          </cell>
          <cell r="G5211" t="str">
            <v>GEP8</v>
          </cell>
          <cell r="H5211" t="str">
            <v>chromosome 5</v>
          </cell>
          <cell r="J5211">
            <v>5</v>
          </cell>
          <cell r="K5211">
            <v>348396</v>
          </cell>
          <cell r="L5211">
            <v>347908</v>
          </cell>
          <cell r="M5211" t="str">
            <v>C</v>
          </cell>
          <cell r="O5211">
            <v>35277</v>
          </cell>
          <cell r="P5211">
            <v>35277</v>
          </cell>
        </row>
        <row r="5212">
          <cell r="A5212" t="str">
            <v>PUP3</v>
          </cell>
          <cell r="B5212" t="str">
            <v>YER094C</v>
          </cell>
          <cell r="C5212" t="str">
            <v>Beta 3 subunit of the 20S proteasome involved in ubiquitin-dependent catabolism; human homolog is subunit C10</v>
          </cell>
          <cell r="D5212" t="str">
            <v>S000000896</v>
          </cell>
          <cell r="E5212" t="str">
            <v>ORF</v>
          </cell>
          <cell r="F5212" t="str">
            <v>Verified</v>
          </cell>
          <cell r="G5212" t="str">
            <v>SCS32</v>
          </cell>
          <cell r="H5212" t="str">
            <v>chromosome 5</v>
          </cell>
          <cell r="I5212" t="str">
            <v>L000001532</v>
          </cell>
          <cell r="J5212">
            <v>5</v>
          </cell>
          <cell r="K5212">
            <v>349342</v>
          </cell>
          <cell r="L5212">
            <v>348725</v>
          </cell>
          <cell r="M5212" t="str">
            <v>C</v>
          </cell>
          <cell r="O5212">
            <v>35277</v>
          </cell>
          <cell r="P5212">
            <v>35277</v>
          </cell>
        </row>
        <row r="5213">
          <cell r="A5213" t="str">
            <v>RAD51</v>
          </cell>
          <cell r="B5213" t="str">
            <v>YER095W</v>
          </cell>
          <cell r="C5213" t="str">
            <v>Strand exchange protein, forms a helical filament with DNA that searches for homology; involved in the recombinational repair of double-strand breaks in DNA during vegetative growth and meiosis; homolog of Dmc1p and bacterial RecA protein</v>
          </cell>
          <cell r="D5213" t="str">
            <v>S000000897</v>
          </cell>
          <cell r="E5213" t="str">
            <v>ORF</v>
          </cell>
          <cell r="F5213" t="str">
            <v>Verified</v>
          </cell>
          <cell r="G5213" t="str">
            <v>MUT5</v>
          </cell>
          <cell r="H5213" t="str">
            <v>chromosome 5</v>
          </cell>
          <cell r="I5213" t="str">
            <v>L000001571</v>
          </cell>
          <cell r="J5213">
            <v>5</v>
          </cell>
          <cell r="K5213">
            <v>349976</v>
          </cell>
          <cell r="L5213">
            <v>351178</v>
          </cell>
          <cell r="M5213" t="str">
            <v>W</v>
          </cell>
          <cell r="N5213">
            <v>78</v>
          </cell>
          <cell r="O5213">
            <v>35277</v>
          </cell>
          <cell r="P5213">
            <v>35277</v>
          </cell>
        </row>
        <row r="5214">
          <cell r="A5214" t="str">
            <v>SHC1</v>
          </cell>
          <cell r="B5214" t="str">
            <v>YER096W</v>
          </cell>
          <cell r="C5214" t="str">
            <v>Sporulation-specific activator of Chs3p (chitin synthase III), required for the synthesis of the chitosan layer of ascospores; has similarity to Skt5p, which activates Chs3p during vegetative growth; transcriptionally induced at alkaline pH</v>
          </cell>
          <cell r="D5214" t="str">
            <v>S000000898</v>
          </cell>
          <cell r="E5214" t="str">
            <v>ORF</v>
          </cell>
          <cell r="F5214" t="str">
            <v>Verified</v>
          </cell>
          <cell r="H5214" t="str">
            <v>chromosome 5</v>
          </cell>
          <cell r="I5214" t="str">
            <v>L000001879</v>
          </cell>
          <cell r="J5214">
            <v>5</v>
          </cell>
          <cell r="K5214">
            <v>351694</v>
          </cell>
          <cell r="L5214">
            <v>353232</v>
          </cell>
          <cell r="M5214" t="str">
            <v>W</v>
          </cell>
          <cell r="N5214">
            <v>79.23</v>
          </cell>
          <cell r="O5214">
            <v>35277</v>
          </cell>
          <cell r="P5214">
            <v>35277</v>
          </cell>
        </row>
        <row r="5215">
          <cell r="B5215" t="str">
            <v>YER097W</v>
          </cell>
          <cell r="C5215" t="str">
            <v>Dubious open reading frame unlikely to encode a functional protein, based on available experimental and comparative sequence data</v>
          </cell>
          <cell r="D5215" t="str">
            <v>S000000899</v>
          </cell>
          <cell r="E5215" t="str">
            <v>ORF</v>
          </cell>
          <cell r="F5215" t="str">
            <v>Dubious</v>
          </cell>
          <cell r="H5215" t="str">
            <v>chromosome 5</v>
          </cell>
          <cell r="J5215">
            <v>5</v>
          </cell>
          <cell r="K5215">
            <v>355136</v>
          </cell>
          <cell r="L5215">
            <v>355465</v>
          </cell>
          <cell r="M5215" t="str">
            <v>W</v>
          </cell>
          <cell r="O5215">
            <v>35277</v>
          </cell>
          <cell r="P5215">
            <v>35277</v>
          </cell>
        </row>
        <row r="5216">
          <cell r="A5216" t="str">
            <v>UBP9</v>
          </cell>
          <cell r="B5216" t="str">
            <v>YER098W</v>
          </cell>
          <cell r="C5216" t="str">
            <v>Ubiquitin carboxyl-terminal hydrolase, ubiquitin-specific protease that cleaves ubiquitin-protein fusions</v>
          </cell>
          <cell r="D5216" t="str">
            <v>S000000900</v>
          </cell>
          <cell r="E5216" t="str">
            <v>ORF</v>
          </cell>
          <cell r="F5216" t="str">
            <v>Verified</v>
          </cell>
          <cell r="H5216" t="str">
            <v>chromosome 5</v>
          </cell>
          <cell r="I5216" t="str">
            <v>L000003170</v>
          </cell>
          <cell r="J5216">
            <v>5</v>
          </cell>
          <cell r="K5216">
            <v>355462</v>
          </cell>
          <cell r="L5216">
            <v>357726</v>
          </cell>
          <cell r="M5216" t="str">
            <v>W</v>
          </cell>
          <cell r="O5216">
            <v>35277</v>
          </cell>
          <cell r="P5216">
            <v>35277</v>
          </cell>
        </row>
        <row r="5217">
          <cell r="A5217" t="str">
            <v>PRS2</v>
          </cell>
          <cell r="B5217" t="str">
            <v>YER099C</v>
          </cell>
          <cell r="C5217" t="str">
            <v>5-phospho-ribosyl-1(alpha)-pyrophosphate synthetase, synthesizes PRPP, which is required for nucleotide, histidine, and tryptophan biosynthesis; one of five related enzymes, which are active as heteromultimeric complexes</v>
          </cell>
          <cell r="D5217" t="str">
            <v>S000000901</v>
          </cell>
          <cell r="E5217" t="str">
            <v>ORF</v>
          </cell>
          <cell r="F5217" t="str">
            <v>Verified</v>
          </cell>
          <cell r="H5217" t="str">
            <v>chromosome 5</v>
          </cell>
          <cell r="I5217" t="str">
            <v>L000001512</v>
          </cell>
          <cell r="J5217">
            <v>5</v>
          </cell>
          <cell r="K5217">
            <v>359057</v>
          </cell>
          <cell r="L5217">
            <v>358101</v>
          </cell>
          <cell r="M5217" t="str">
            <v>C</v>
          </cell>
          <cell r="O5217">
            <v>35277</v>
          </cell>
          <cell r="P5217">
            <v>35277</v>
          </cell>
        </row>
        <row r="5218">
          <cell r="A5218" t="str">
            <v>UBC6</v>
          </cell>
          <cell r="B5218" t="str">
            <v>YER100W</v>
          </cell>
          <cell r="C5218" t="str">
            <v>Ubiquitin-conjugating enzyme involved in ER-associated protein degradation; located at the cytosolic side of the ER membrane; tail region contains a transmembrane segment at the C-terminus; substrate of the ubiquitin-proteasome pathway</v>
          </cell>
          <cell r="D5218" t="str">
            <v>S000000902</v>
          </cell>
          <cell r="E5218" t="str">
            <v>ORF</v>
          </cell>
          <cell r="F5218" t="str">
            <v>Verified</v>
          </cell>
          <cell r="G5218" t="str">
            <v>DOA2</v>
          </cell>
          <cell r="H5218" t="str">
            <v>chromosome 5</v>
          </cell>
          <cell r="I5218" t="str">
            <v>L000002409</v>
          </cell>
          <cell r="J5218">
            <v>5</v>
          </cell>
          <cell r="K5218">
            <v>359558</v>
          </cell>
          <cell r="L5218">
            <v>360310</v>
          </cell>
          <cell r="M5218" t="str">
            <v>W</v>
          </cell>
          <cell r="O5218">
            <v>35277</v>
          </cell>
          <cell r="P5218">
            <v>35277</v>
          </cell>
        </row>
        <row r="5219">
          <cell r="A5219" t="str">
            <v>AST2</v>
          </cell>
          <cell r="B5219" t="str">
            <v>YER101C</v>
          </cell>
          <cell r="C5219" t="str">
            <v>Protein that may have a role in targeting of plasma membrane [H+]ATPase (Pma1p) to the plasma membrane, as suggested by analysis of genetic interactions</v>
          </cell>
          <cell r="D5219" t="str">
            <v>S000000903</v>
          </cell>
          <cell r="E5219" t="str">
            <v>ORF</v>
          </cell>
          <cell r="F5219" t="str">
            <v>Verified</v>
          </cell>
          <cell r="H5219" t="str">
            <v>chromosome 5</v>
          </cell>
          <cell r="I5219" t="str">
            <v>L000000134</v>
          </cell>
          <cell r="J5219">
            <v>5</v>
          </cell>
          <cell r="K5219">
            <v>361790</v>
          </cell>
          <cell r="L5219">
            <v>360498</v>
          </cell>
          <cell r="M5219" t="str">
            <v>C</v>
          </cell>
          <cell r="O5219">
            <v>35277</v>
          </cell>
          <cell r="P5219">
            <v>35277</v>
          </cell>
        </row>
        <row r="5220">
          <cell r="A5220" t="str">
            <v>RPS8B</v>
          </cell>
          <cell r="B5220" t="str">
            <v>YER102W</v>
          </cell>
          <cell r="C5220" t="str">
            <v>Protein component of the small (40S) ribosomal subunit; identical to Rps8Ap and has similarity to rat S8 ribosomal protein</v>
          </cell>
          <cell r="D5220" t="str">
            <v>S000000904</v>
          </cell>
          <cell r="E5220" t="str">
            <v>ORF</v>
          </cell>
          <cell r="F5220" t="str">
            <v>Verified</v>
          </cell>
          <cell r="G5220" t="str">
            <v>rp19|YS9|S8B|S14B</v>
          </cell>
          <cell r="H5220" t="str">
            <v>chromosome 5</v>
          </cell>
          <cell r="I5220" t="str">
            <v>L000001754</v>
          </cell>
          <cell r="J5220">
            <v>5</v>
          </cell>
          <cell r="K5220">
            <v>363096</v>
          </cell>
          <cell r="L5220">
            <v>363698</v>
          </cell>
          <cell r="M5220" t="str">
            <v>W</v>
          </cell>
          <cell r="O5220">
            <v>35277</v>
          </cell>
          <cell r="P5220">
            <v>35277</v>
          </cell>
        </row>
        <row r="5221">
          <cell r="A5221" t="str">
            <v>SSA4</v>
          </cell>
          <cell r="B5221" t="str">
            <v>YER103W</v>
          </cell>
          <cell r="C5221" t="str">
            <v>Heat shock protein that is highly induced upon stress; plays a role in SRP-dependent cotranslational protein-membrane targeting and translocation; member of the HSP70 family; cytoplasmic protein that concentrates in nuclei upon starvation</v>
          </cell>
          <cell r="D5221" t="str">
            <v>S000000905</v>
          </cell>
          <cell r="E5221" t="str">
            <v>ORF</v>
          </cell>
          <cell r="F5221" t="str">
            <v>Verified</v>
          </cell>
          <cell r="G5221" t="str">
            <v>YG107</v>
          </cell>
          <cell r="H5221" t="str">
            <v>chromosome 5</v>
          </cell>
          <cell r="I5221" t="str">
            <v>L000002072</v>
          </cell>
          <cell r="J5221">
            <v>5</v>
          </cell>
          <cell r="K5221">
            <v>364585</v>
          </cell>
          <cell r="L5221">
            <v>366513</v>
          </cell>
          <cell r="M5221" t="str">
            <v>W</v>
          </cell>
          <cell r="O5221">
            <v>35277</v>
          </cell>
          <cell r="P5221">
            <v>35277</v>
          </cell>
        </row>
        <row r="5222">
          <cell r="A5222" t="str">
            <v>RTT105</v>
          </cell>
          <cell r="B5222" t="str">
            <v>YER104W</v>
          </cell>
          <cell r="C5222" t="str">
            <v>Protein with a role in regulation of Ty1 transposition</v>
          </cell>
          <cell r="D5222" t="str">
            <v>S000000906</v>
          </cell>
          <cell r="E5222" t="str">
            <v>ORF</v>
          </cell>
          <cell r="F5222" t="str">
            <v>Verified</v>
          </cell>
          <cell r="H5222" t="str">
            <v>chromosome 5</v>
          </cell>
          <cell r="I5222" t="str">
            <v>S000007476</v>
          </cell>
          <cell r="J5222">
            <v>5</v>
          </cell>
          <cell r="K5222">
            <v>366798</v>
          </cell>
          <cell r="L5222">
            <v>367424</v>
          </cell>
          <cell r="M5222" t="str">
            <v>W</v>
          </cell>
          <cell r="O5222">
            <v>35277</v>
          </cell>
          <cell r="P5222">
            <v>35277</v>
          </cell>
        </row>
        <row r="5223">
          <cell r="A5223" t="str">
            <v>NUP157</v>
          </cell>
          <cell r="B5223" t="str">
            <v>YER105C</v>
          </cell>
          <cell r="C5223" t="str">
            <v>Abundant subunit of the nuclear pore complex (NPC), present on both sides of the NPC; has similarity to Nup170p; essential role, with Nup170p, in NPC assembly</v>
          </cell>
          <cell r="D5223" t="str">
            <v>S000000907</v>
          </cell>
          <cell r="E5223" t="str">
            <v>ORF</v>
          </cell>
          <cell r="F5223" t="str">
            <v>Verified</v>
          </cell>
          <cell r="H5223" t="str">
            <v>chromosome 5</v>
          </cell>
          <cell r="I5223" t="str">
            <v>L000003139</v>
          </cell>
          <cell r="J5223">
            <v>5</v>
          </cell>
          <cell r="K5223">
            <v>372009</v>
          </cell>
          <cell r="L5223">
            <v>367834</v>
          </cell>
          <cell r="M5223" t="str">
            <v>C</v>
          </cell>
          <cell r="O5223">
            <v>35277</v>
          </cell>
          <cell r="P5223">
            <v>35277</v>
          </cell>
        </row>
        <row r="5224">
          <cell r="A5224" t="str">
            <v>MAM1</v>
          </cell>
          <cell r="B5224" t="str">
            <v>YER106W</v>
          </cell>
          <cell r="C5224" t="str">
            <v>Monopolin, kinetochore associated protein involved in chromosome attachment to meiotic spindle</v>
          </cell>
          <cell r="D5224" t="str">
            <v>S000000908</v>
          </cell>
          <cell r="E5224" t="str">
            <v>ORF</v>
          </cell>
          <cell r="F5224" t="str">
            <v>Verified</v>
          </cell>
          <cell r="H5224" t="str">
            <v>chromosome 5</v>
          </cell>
          <cell r="J5224">
            <v>5</v>
          </cell>
          <cell r="K5224">
            <v>372322</v>
          </cell>
          <cell r="L5224">
            <v>373230</v>
          </cell>
          <cell r="M5224" t="str">
            <v>W</v>
          </cell>
          <cell r="O5224">
            <v>35277</v>
          </cell>
          <cell r="P5224">
            <v>35277</v>
          </cell>
        </row>
        <row r="5225">
          <cell r="B5225" t="str">
            <v>YER107W-A</v>
          </cell>
          <cell r="C5225" t="str">
            <v>Dubious open reading frame unlikely to encode a protein, partially overlaps verified ORF GLE2/YER107C</v>
          </cell>
          <cell r="D5225" t="str">
            <v>S000028755</v>
          </cell>
          <cell r="E5225" t="str">
            <v>ORF</v>
          </cell>
          <cell r="F5225" t="str">
            <v>Dubious</v>
          </cell>
          <cell r="H5225" t="str">
            <v>chromosome 5</v>
          </cell>
          <cell r="J5225">
            <v>5</v>
          </cell>
          <cell r="K5225">
            <v>374390</v>
          </cell>
          <cell r="L5225">
            <v>374710</v>
          </cell>
          <cell r="M5225" t="str">
            <v>W</v>
          </cell>
          <cell r="O5225">
            <v>37831</v>
          </cell>
          <cell r="P5225">
            <v>37831</v>
          </cell>
        </row>
        <row r="5226">
          <cell r="A5226" t="str">
            <v>GLE2</v>
          </cell>
          <cell r="B5226" t="str">
            <v>YER107C</v>
          </cell>
          <cell r="C5226" t="str">
            <v>Component of the Nup82 subcomplex of the nuclear pore complex; required for polyadenylated RNA export but not for protein import; homologous to S. pombe Rae1p</v>
          </cell>
          <cell r="D5226" t="str">
            <v>S000000909</v>
          </cell>
          <cell r="E5226" t="str">
            <v>ORF</v>
          </cell>
          <cell r="F5226" t="str">
            <v>Verified</v>
          </cell>
          <cell r="G5226" t="str">
            <v>RAE1</v>
          </cell>
          <cell r="H5226" t="str">
            <v>chromosome 5</v>
          </cell>
          <cell r="I5226" t="str">
            <v>L000004084</v>
          </cell>
          <cell r="J5226">
            <v>5</v>
          </cell>
          <cell r="K5226">
            <v>374541</v>
          </cell>
          <cell r="L5226">
            <v>373444</v>
          </cell>
          <cell r="M5226" t="str">
            <v>C</v>
          </cell>
          <cell r="O5226">
            <v>35277</v>
          </cell>
          <cell r="P5226">
            <v>35277</v>
          </cell>
        </row>
        <row r="5227">
          <cell r="A5227" t="str">
            <v>FLO8</v>
          </cell>
          <cell r="B5227" t="str">
            <v>YER109C</v>
          </cell>
          <cell r="C5227" t="str">
            <v>Transcription factor required for flocculation, diploid filamentous growth, and haploid invasive growth; genome reference strain S288C and most laboratory strains have a mutation in this gene</v>
          </cell>
          <cell r="D5227" t="str">
            <v>S000000911</v>
          </cell>
          <cell r="E5227" t="str">
            <v>ORF</v>
          </cell>
          <cell r="F5227" t="str">
            <v>Verified</v>
          </cell>
          <cell r="G5227" t="str">
            <v>YER108C|PHD5</v>
          </cell>
          <cell r="H5227" t="str">
            <v>chromosome 5</v>
          </cell>
          <cell r="I5227" t="str">
            <v>L000003202|S000000910</v>
          </cell>
          <cell r="J5227">
            <v>5</v>
          </cell>
          <cell r="K5227">
            <v>377610</v>
          </cell>
          <cell r="L5227">
            <v>375211</v>
          </cell>
          <cell r="M5227" t="str">
            <v>C</v>
          </cell>
          <cell r="O5227">
            <v>36358</v>
          </cell>
          <cell r="P5227" t="str">
            <v>1999-07-17|1996-07-31</v>
          </cell>
        </row>
        <row r="5228">
          <cell r="A5228" t="str">
            <v>KAP123</v>
          </cell>
          <cell r="B5228" t="str">
            <v>YER110C</v>
          </cell>
          <cell r="C5228" t="str">
            <v>Karyopherin beta, mediates nuclear import of ribosomal proteins prior to assembly into ribosomes and import of histones H3 and H4; localizes to the nuclear pore, nucleus, and cytoplasm; exhibits genetic interactions with RAI1</v>
          </cell>
          <cell r="D5228" t="str">
            <v>S000000912</v>
          </cell>
          <cell r="E5228" t="str">
            <v>ORF</v>
          </cell>
          <cell r="F5228" t="str">
            <v>Verified</v>
          </cell>
          <cell r="G5228" t="str">
            <v>YRB4</v>
          </cell>
          <cell r="H5228" t="str">
            <v>chromosome 5</v>
          </cell>
          <cell r="I5228" t="str">
            <v>L000003445|L000003466</v>
          </cell>
          <cell r="J5228">
            <v>5</v>
          </cell>
          <cell r="K5228">
            <v>382099</v>
          </cell>
          <cell r="L5228">
            <v>378758</v>
          </cell>
          <cell r="M5228" t="str">
            <v>C</v>
          </cell>
          <cell r="O5228">
            <v>35277</v>
          </cell>
          <cell r="P5228">
            <v>35277</v>
          </cell>
        </row>
        <row r="5229">
          <cell r="A5229" t="str">
            <v>SWI4</v>
          </cell>
          <cell r="B5229" t="str">
            <v>YER111C</v>
          </cell>
          <cell r="C5229" t="str">
            <v>DNA binding component of the SBF complex (Swi4p-Swi6p), a transcriptional activator that in concert with MBF (Mbp1-Swi6p) regulates late G1-specific transcription of targets including cyclins and genes required for DNA synthesis and repair</v>
          </cell>
          <cell r="D5229" t="str">
            <v>S000000913</v>
          </cell>
          <cell r="E5229" t="str">
            <v>ORF</v>
          </cell>
          <cell r="F5229" t="str">
            <v>Verified</v>
          </cell>
          <cell r="G5229" t="str">
            <v>ART1</v>
          </cell>
          <cell r="H5229" t="str">
            <v>chromosome 5</v>
          </cell>
          <cell r="I5229" t="str">
            <v>L000000124|L000002252</v>
          </cell>
          <cell r="J5229">
            <v>5</v>
          </cell>
          <cell r="K5229">
            <v>385872</v>
          </cell>
          <cell r="L5229">
            <v>382591</v>
          </cell>
          <cell r="M5229" t="str">
            <v>C</v>
          </cell>
          <cell r="O5229">
            <v>35277</v>
          </cell>
          <cell r="P5229">
            <v>35277</v>
          </cell>
        </row>
        <row r="5230">
          <cell r="A5230" t="str">
            <v>LSM4</v>
          </cell>
          <cell r="B5230" t="str">
            <v>YER112W</v>
          </cell>
          <cell r="C5230" t="str">
            <v>Lsm (Like Sm) protein; part of heteroheptameric complexes (Lsm2p-7p and either Lsm1p or 8p): cytoplasmic Lsm1p complex involved in mRNA decay; nuclear Lsm8p complex part of U6 snRNP and possibly involved in processing tRNA, snoRNA, and rRNA</v>
          </cell>
          <cell r="D5230" t="str">
            <v>S000000914</v>
          </cell>
          <cell r="E5230" t="str">
            <v>ORF</v>
          </cell>
          <cell r="F5230" t="str">
            <v>Verified</v>
          </cell>
          <cell r="G5230" t="str">
            <v>USS1|SDB23</v>
          </cell>
          <cell r="H5230" t="str">
            <v>chromosome 5</v>
          </cell>
          <cell r="I5230" t="str">
            <v>L000002447</v>
          </cell>
          <cell r="J5230">
            <v>5</v>
          </cell>
          <cell r="K5230">
            <v>387228</v>
          </cell>
          <cell r="L5230">
            <v>387791</v>
          </cell>
          <cell r="M5230" t="str">
            <v>W</v>
          </cell>
          <cell r="O5230">
            <v>35277</v>
          </cell>
          <cell r="P5230">
            <v>35277</v>
          </cell>
        </row>
        <row r="5231">
          <cell r="A5231" t="str">
            <v>TMN3</v>
          </cell>
          <cell r="B5231" t="str">
            <v>YER113C</v>
          </cell>
          <cell r="C5231" t="str">
            <v>Protein with a role in cellular adhesion and filamentous growth; similar to Emp70p and Tmn2p; member of Transmembrane Nine family with 9 transmembrane segments; localizes to Golgi; induced by 8-methoxypsoralen plus UVA irradiation</v>
          </cell>
          <cell r="D5231" t="str">
            <v>S000000915</v>
          </cell>
          <cell r="E5231" t="str">
            <v>ORF</v>
          </cell>
          <cell r="F5231" t="str">
            <v>Verified</v>
          </cell>
          <cell r="H5231" t="str">
            <v>chromosome 5</v>
          </cell>
          <cell r="J5231">
            <v>5</v>
          </cell>
          <cell r="K5231">
            <v>390048</v>
          </cell>
          <cell r="L5231">
            <v>387928</v>
          </cell>
          <cell r="M5231" t="str">
            <v>C</v>
          </cell>
          <cell r="O5231">
            <v>35277</v>
          </cell>
          <cell r="P5231">
            <v>35277</v>
          </cell>
        </row>
        <row r="5232">
          <cell r="A5232" t="str">
            <v>BOI2</v>
          </cell>
          <cell r="B5232" t="str">
            <v>YER114C</v>
          </cell>
          <cell r="C5232" t="str">
            <v>Protein implicated in polar growth, functionally redundant with Boi1p; interacts with bud-emergence protein Bem1p; contains an SH3 (src homology 3) domain and a PH (pleckstrin homology) domain</v>
          </cell>
          <cell r="D5232" t="str">
            <v>S000000916</v>
          </cell>
          <cell r="E5232" t="str">
            <v>ORF</v>
          </cell>
          <cell r="F5232" t="str">
            <v>Verified</v>
          </cell>
          <cell r="G5232" t="str">
            <v>BEB1</v>
          </cell>
          <cell r="H5232" t="str">
            <v>chromosome 5</v>
          </cell>
          <cell r="I5232" t="str">
            <v>L000000166|L000002916</v>
          </cell>
          <cell r="J5232">
            <v>5</v>
          </cell>
          <cell r="K5232">
            <v>393708</v>
          </cell>
          <cell r="L5232">
            <v>390586</v>
          </cell>
          <cell r="M5232" t="str">
            <v>C</v>
          </cell>
          <cell r="O5232">
            <v>35277</v>
          </cell>
          <cell r="P5232">
            <v>35277</v>
          </cell>
        </row>
        <row r="5233">
          <cell r="A5233" t="str">
            <v>SPR6</v>
          </cell>
          <cell r="B5233" t="str">
            <v>YER115C</v>
          </cell>
          <cell r="C5233" t="str">
            <v>Protein of unknown function, expressed during sporulation; not required for sporulation, but gene exhibits genetic interactions with other genes required for sporulation</v>
          </cell>
          <cell r="D5233" t="str">
            <v>S000000917</v>
          </cell>
          <cell r="E5233" t="str">
            <v>ORF</v>
          </cell>
          <cell r="F5233" t="str">
            <v>Verified</v>
          </cell>
          <cell r="H5233" t="str">
            <v>chromosome 5</v>
          </cell>
          <cell r="I5233" t="str">
            <v>L000002023</v>
          </cell>
          <cell r="J5233">
            <v>5</v>
          </cell>
          <cell r="K5233">
            <v>394863</v>
          </cell>
          <cell r="L5233">
            <v>394288</v>
          </cell>
          <cell r="M5233" t="str">
            <v>C</v>
          </cell>
          <cell r="N5233">
            <v>93</v>
          </cell>
          <cell r="O5233">
            <v>35277</v>
          </cell>
          <cell r="P5233">
            <v>35277</v>
          </cell>
        </row>
        <row r="5234">
          <cell r="A5234" t="str">
            <v>SLX8</v>
          </cell>
          <cell r="B5234" t="str">
            <v>YER116C</v>
          </cell>
          <cell r="C5234" t="str">
            <v>Subunit of the Slx5-Slx8 SUMO-targeted ubiquitin ligase (STUbL) complex; stimulated by prior attachment of SUMO to the substrate; contains a C-terminal RING domain</v>
          </cell>
          <cell r="D5234" t="str">
            <v>S000000918</v>
          </cell>
          <cell r="E5234" t="str">
            <v>ORF</v>
          </cell>
          <cell r="F5234" t="str">
            <v>Verified</v>
          </cell>
          <cell r="H5234" t="str">
            <v>chromosome 5</v>
          </cell>
          <cell r="J5234">
            <v>5</v>
          </cell>
          <cell r="K5234">
            <v>396168</v>
          </cell>
          <cell r="L5234">
            <v>395344</v>
          </cell>
          <cell r="M5234" t="str">
            <v>C</v>
          </cell>
          <cell r="O5234">
            <v>35277</v>
          </cell>
          <cell r="P5234">
            <v>35277</v>
          </cell>
        </row>
        <row r="5235">
          <cell r="A5235" t="str">
            <v>RPL23B</v>
          </cell>
          <cell r="B5235" t="str">
            <v>YER117W</v>
          </cell>
          <cell r="C5235" t="str">
            <v>Protein component of the large (60S) ribosomal subunit, identical to Rpl23Ap and has similarity to E. coli L14 and rat L23 ribosomal proteins</v>
          </cell>
          <cell r="D5235" t="str">
            <v>S000000919</v>
          </cell>
          <cell r="E5235" t="str">
            <v>ORF</v>
          </cell>
          <cell r="F5235" t="str">
            <v>Verified</v>
          </cell>
          <cell r="G5235" t="str">
            <v>YL32|L23B|L17aB</v>
          </cell>
          <cell r="H5235" t="str">
            <v>chromosome 5</v>
          </cell>
          <cell r="I5235" t="str">
            <v>L000001717</v>
          </cell>
          <cell r="J5235">
            <v>5</v>
          </cell>
          <cell r="K5235">
            <v>396765</v>
          </cell>
          <cell r="L5235">
            <v>397649</v>
          </cell>
          <cell r="M5235" t="str">
            <v>W</v>
          </cell>
          <cell r="O5235">
            <v>35277</v>
          </cell>
          <cell r="P5235">
            <v>35277</v>
          </cell>
        </row>
        <row r="5236">
          <cell r="A5236" t="str">
            <v>SHO1</v>
          </cell>
          <cell r="B5236" t="str">
            <v>YER118C</v>
          </cell>
          <cell r="C5236" t="str">
            <v>Transmembrane osmosensor, participates in activation of both the Cdc42p- and MAP kinase-dependent filamentous growth pathway and the high-osmolarity glycerol response pathway</v>
          </cell>
          <cell r="D5236" t="str">
            <v>S000000920</v>
          </cell>
          <cell r="E5236" t="str">
            <v>ORF</v>
          </cell>
          <cell r="F5236" t="str">
            <v>Verified</v>
          </cell>
          <cell r="G5236" t="str">
            <v>SSU81</v>
          </cell>
          <cell r="H5236" t="str">
            <v>chromosome 5</v>
          </cell>
          <cell r="I5236" t="str">
            <v>L000002632|L000002823</v>
          </cell>
          <cell r="J5236">
            <v>5</v>
          </cell>
          <cell r="K5236">
            <v>399051</v>
          </cell>
          <cell r="L5236">
            <v>397948</v>
          </cell>
          <cell r="M5236" t="str">
            <v>C</v>
          </cell>
          <cell r="O5236">
            <v>35277</v>
          </cell>
          <cell r="P5236">
            <v>35277</v>
          </cell>
        </row>
        <row r="5237">
          <cell r="A5237" t="str">
            <v>AVT6</v>
          </cell>
          <cell r="B5237" t="str">
            <v>YER119C</v>
          </cell>
          <cell r="C5237" t="str">
            <v>Vacuolar aspartate and glutamate exporter; member of a family of seven genes (AVT1-7) related to vesicular GABA-glycine transporters; involved in compartmentalizing acidic amino acids in response to nitrogen starvation</v>
          </cell>
          <cell r="D5237" t="str">
            <v>S000000921</v>
          </cell>
          <cell r="E5237" t="str">
            <v>ORF</v>
          </cell>
          <cell r="F5237" t="str">
            <v>Verified</v>
          </cell>
          <cell r="H5237" t="str">
            <v>chromosome 5</v>
          </cell>
          <cell r="J5237">
            <v>5</v>
          </cell>
          <cell r="K5237">
            <v>400838</v>
          </cell>
          <cell r="L5237">
            <v>399492</v>
          </cell>
          <cell r="M5237" t="str">
            <v>C</v>
          </cell>
          <cell r="O5237">
            <v>35277</v>
          </cell>
          <cell r="P5237">
            <v>35277</v>
          </cell>
        </row>
        <row r="5238">
          <cell r="A5238" t="str">
            <v>SCS2</v>
          </cell>
          <cell r="B5238" t="str">
            <v>YER120W</v>
          </cell>
          <cell r="C5238" t="str">
            <v>Integral ER membrane protein that regulates phospholipid metabolism via an interaction with the FFAT motif of Opi1p, also involved in telomeric silencing, disruption causes inositol auxotrophy above 34 degrees C, VAP homolog</v>
          </cell>
          <cell r="D5238" t="str">
            <v>S000000922</v>
          </cell>
          <cell r="E5238" t="str">
            <v>ORF</v>
          </cell>
          <cell r="F5238" t="str">
            <v>Verified</v>
          </cell>
          <cell r="H5238" t="str">
            <v>chromosome 5</v>
          </cell>
          <cell r="I5238" t="str">
            <v>L000002629</v>
          </cell>
          <cell r="J5238">
            <v>5</v>
          </cell>
          <cell r="K5238">
            <v>401131</v>
          </cell>
          <cell r="L5238">
            <v>401865</v>
          </cell>
          <cell r="M5238" t="str">
            <v>W</v>
          </cell>
          <cell r="O5238">
            <v>35277</v>
          </cell>
          <cell r="P5238">
            <v>35277</v>
          </cell>
        </row>
        <row r="5239">
          <cell r="B5239" t="str">
            <v>YER119C-A</v>
          </cell>
          <cell r="C5239" t="str">
            <v>Dubious open reading frame, not conserved in closely related Saccharomyces species; deletion mutation blocks replication of Brome mosaic virus in S. cerevisiae, but this is likely due to effects on the overlapping gene SCS2</v>
          </cell>
          <cell r="D5239" t="str">
            <v>S000002961</v>
          </cell>
          <cell r="E5239" t="str">
            <v>ORF</v>
          </cell>
          <cell r="F5239" t="str">
            <v>Dubious</v>
          </cell>
          <cell r="H5239" t="str">
            <v>chromosome 5</v>
          </cell>
          <cell r="J5239">
            <v>5</v>
          </cell>
          <cell r="K5239">
            <v>401234</v>
          </cell>
          <cell r="L5239">
            <v>400863</v>
          </cell>
          <cell r="M5239" t="str">
            <v>C</v>
          </cell>
          <cell r="O5239">
            <v>35277</v>
          </cell>
          <cell r="P5239">
            <v>35277</v>
          </cell>
        </row>
        <row r="5240">
          <cell r="B5240" t="str">
            <v>YER121W</v>
          </cell>
          <cell r="C5240" t="str">
            <v>Putative protein of unknown function; may be involved in phosphatase regulation and/or generation of precursor metabolites and energy</v>
          </cell>
          <cell r="D5240" t="str">
            <v>S000000923</v>
          </cell>
          <cell r="E5240" t="str">
            <v>ORF</v>
          </cell>
          <cell r="F5240" t="str">
            <v>Uncharacterized</v>
          </cell>
          <cell r="H5240" t="str">
            <v>chromosome 5</v>
          </cell>
          <cell r="J5240">
            <v>5</v>
          </cell>
          <cell r="K5240">
            <v>402371</v>
          </cell>
          <cell r="L5240">
            <v>402715</v>
          </cell>
          <cell r="M5240" t="str">
            <v>W</v>
          </cell>
          <cell r="O5240">
            <v>35277</v>
          </cell>
          <cell r="P5240">
            <v>35277</v>
          </cell>
        </row>
        <row r="5241">
          <cell r="A5241" t="str">
            <v>GLO3</v>
          </cell>
          <cell r="B5241" t="str">
            <v>YER122C</v>
          </cell>
          <cell r="C5241" t="str">
            <v>ADP-ribosylation factor GTPase activating protein (ARF GAP), involved in ER-Golgi transport; shares functional similarity with Gcs1p</v>
          </cell>
          <cell r="D5241" t="str">
            <v>S000000924</v>
          </cell>
          <cell r="E5241" t="str">
            <v>ORF</v>
          </cell>
          <cell r="F5241" t="str">
            <v>Verified</v>
          </cell>
          <cell r="H5241" t="str">
            <v>chromosome 5</v>
          </cell>
          <cell r="I5241" t="str">
            <v>L000000713</v>
          </cell>
          <cell r="J5241">
            <v>5</v>
          </cell>
          <cell r="K5241">
            <v>404348</v>
          </cell>
          <cell r="L5241">
            <v>402867</v>
          </cell>
          <cell r="M5241" t="str">
            <v>C</v>
          </cell>
          <cell r="O5241">
            <v>35277</v>
          </cell>
          <cell r="P5241">
            <v>35277</v>
          </cell>
        </row>
        <row r="5242">
          <cell r="A5242" t="str">
            <v>YCK3</v>
          </cell>
          <cell r="B5242" t="str">
            <v>YER123W</v>
          </cell>
          <cell r="C5242" t="str">
            <v>Palmitoylated, vacuolar membrane-localized casein kinase I isoform; negatively regulates vacuole fusion during hypertonic stress via phosphorylation of Vps41p; shares essential functions with Hrr25p; regulates vesicle fusion in AP-3 pathway</v>
          </cell>
          <cell r="D5242" t="str">
            <v>S000000925</v>
          </cell>
          <cell r="E5242" t="str">
            <v>ORF</v>
          </cell>
          <cell r="F5242" t="str">
            <v>Verified</v>
          </cell>
          <cell r="G5242" t="str">
            <v>CKI3</v>
          </cell>
          <cell r="H5242" t="str">
            <v>chromosome 5</v>
          </cell>
          <cell r="I5242" t="str">
            <v>L000002915</v>
          </cell>
          <cell r="J5242">
            <v>5</v>
          </cell>
          <cell r="K5242">
            <v>404809</v>
          </cell>
          <cell r="L5242">
            <v>406383</v>
          </cell>
          <cell r="M5242" t="str">
            <v>W</v>
          </cell>
          <cell r="O5242">
            <v>36601</v>
          </cell>
          <cell r="P5242" t="str">
            <v>2000-03-16|1996-07-31</v>
          </cell>
        </row>
        <row r="5243">
          <cell r="A5243" t="str">
            <v>DSE1</v>
          </cell>
          <cell r="B5243" t="str">
            <v>YER124C</v>
          </cell>
          <cell r="C5243" t="str">
            <v>Daughter cell-specific protein, may regulate cross-talk between the mating and filamentation pathways; deletion affects cell separation after division and sensitivity to alpha-factor and drugs affecting the cell wall</v>
          </cell>
          <cell r="D5243" t="str">
            <v>S000000926</v>
          </cell>
          <cell r="E5243" t="str">
            <v>ORF</v>
          </cell>
          <cell r="F5243" t="str">
            <v>Verified</v>
          </cell>
          <cell r="H5243" t="str">
            <v>chromosome 5</v>
          </cell>
          <cell r="J5243">
            <v>5</v>
          </cell>
          <cell r="K5243">
            <v>409059</v>
          </cell>
          <cell r="L5243">
            <v>407338</v>
          </cell>
          <cell r="M5243" t="str">
            <v>C</v>
          </cell>
          <cell r="O5243">
            <v>36601</v>
          </cell>
          <cell r="P5243">
            <v>35277</v>
          </cell>
        </row>
        <row r="5244">
          <cell r="A5244" t="str">
            <v>RSP5</v>
          </cell>
          <cell r="B5244" t="str">
            <v>YER125W</v>
          </cell>
          <cell r="C5244" t="str">
            <v>E3 ubiquitin ligase of the NEDD4 family; involved in regulating many cellular processes, including MVB sorting, heat shock response, transcription, and endocytosis; the human homolog is invovled in Liddle syndrome</v>
          </cell>
          <cell r="D5244" t="str">
            <v>S000000927</v>
          </cell>
          <cell r="E5244" t="str">
            <v>ORF</v>
          </cell>
          <cell r="F5244" t="str">
            <v>Verified</v>
          </cell>
          <cell r="G5244" t="str">
            <v>SMM1|UBY1|NPI1|MUT2|MDP1</v>
          </cell>
          <cell r="H5244" t="str">
            <v>chromosome 5</v>
          </cell>
          <cell r="I5244" t="str">
            <v>L000001054|L000001779|L000001220</v>
          </cell>
          <cell r="J5244">
            <v>5</v>
          </cell>
          <cell r="K5244">
            <v>410185</v>
          </cell>
          <cell r="L5244">
            <v>412614</v>
          </cell>
          <cell r="M5244" t="str">
            <v>W</v>
          </cell>
          <cell r="O5244">
            <v>36601</v>
          </cell>
          <cell r="P5244">
            <v>35277</v>
          </cell>
        </row>
        <row r="5245">
          <cell r="A5245" t="str">
            <v>NSA2</v>
          </cell>
          <cell r="B5245" t="str">
            <v>YER126C</v>
          </cell>
          <cell r="C5245" t="str">
            <v>Protein constituent of 66S pre-ribosomal particles, contributes to processing of the 27S pre-rRNA</v>
          </cell>
          <cell r="D5245" t="str">
            <v>S000000928</v>
          </cell>
          <cell r="E5245" t="str">
            <v>ORF</v>
          </cell>
          <cell r="F5245" t="str">
            <v>Verified</v>
          </cell>
          <cell r="H5245" t="str">
            <v>chromosome 5</v>
          </cell>
          <cell r="J5245">
            <v>5</v>
          </cell>
          <cell r="K5245">
            <v>414175</v>
          </cell>
          <cell r="L5245">
            <v>413390</v>
          </cell>
          <cell r="M5245" t="str">
            <v>C</v>
          </cell>
          <cell r="O5245">
            <v>36601</v>
          </cell>
          <cell r="P5245">
            <v>35277</v>
          </cell>
        </row>
        <row r="5246">
          <cell r="A5246" t="str">
            <v>LCP5</v>
          </cell>
          <cell r="B5246" t="str">
            <v>YER127W</v>
          </cell>
          <cell r="C5246" t="str">
            <v>Essential protein involved in maturation of 18S rRNA; depletion leads to inhibited pre-rRNA processing and reduced polysome levels; localizes primarily to the nucleolus</v>
          </cell>
          <cell r="D5246" t="str">
            <v>S000000929</v>
          </cell>
          <cell r="E5246" t="str">
            <v>ORF</v>
          </cell>
          <cell r="F5246" t="str">
            <v>Verified</v>
          </cell>
          <cell r="H5246" t="str">
            <v>chromosome 5</v>
          </cell>
          <cell r="I5246" t="str">
            <v>L000004265</v>
          </cell>
          <cell r="J5246">
            <v>5</v>
          </cell>
          <cell r="K5246">
            <v>414477</v>
          </cell>
          <cell r="L5246">
            <v>415550</v>
          </cell>
          <cell r="M5246" t="str">
            <v>W</v>
          </cell>
          <cell r="O5246">
            <v>36601</v>
          </cell>
          <cell r="P5246">
            <v>35277</v>
          </cell>
        </row>
        <row r="5247">
          <cell r="B5247" t="str">
            <v>YER128W</v>
          </cell>
          <cell r="C5247" t="str">
            <v>Putative protein of unknown function</v>
          </cell>
          <cell r="D5247" t="str">
            <v>S000000930</v>
          </cell>
          <cell r="E5247" t="str">
            <v>ORF</v>
          </cell>
          <cell r="F5247" t="str">
            <v>Uncharacterized</v>
          </cell>
          <cell r="H5247" t="str">
            <v>chromosome 5</v>
          </cell>
          <cell r="J5247">
            <v>5</v>
          </cell>
          <cell r="K5247">
            <v>415855</v>
          </cell>
          <cell r="L5247">
            <v>416466</v>
          </cell>
          <cell r="M5247" t="str">
            <v>W</v>
          </cell>
          <cell r="O5247">
            <v>36601</v>
          </cell>
          <cell r="P5247">
            <v>35277</v>
          </cell>
        </row>
        <row r="5248">
          <cell r="A5248" t="str">
            <v>SAK1</v>
          </cell>
          <cell r="B5248" t="str">
            <v>YER129W</v>
          </cell>
          <cell r="C5248" t="str">
            <v>Upstream serine/threonine kinase for the SNF1 complex; partially redundant with Elm1p and Tos3p; members of this family have functional orthology with LKB1, a mammalian kinase associated with Peutz-Jeghers cancer-susceptibility syndrome</v>
          </cell>
          <cell r="D5248" t="str">
            <v>S000000931</v>
          </cell>
          <cell r="E5248" t="str">
            <v>ORF</v>
          </cell>
          <cell r="F5248" t="str">
            <v>Verified</v>
          </cell>
          <cell r="G5248" t="str">
            <v>PAK1</v>
          </cell>
          <cell r="H5248" t="str">
            <v>chromosome 5</v>
          </cell>
          <cell r="I5248" t="str">
            <v>L000001333</v>
          </cell>
          <cell r="J5248">
            <v>5</v>
          </cell>
          <cell r="K5248">
            <v>417277</v>
          </cell>
          <cell r="L5248">
            <v>420705</v>
          </cell>
          <cell r="M5248" t="str">
            <v>W</v>
          </cell>
          <cell r="O5248">
            <v>36601</v>
          </cell>
          <cell r="P5248">
            <v>35277</v>
          </cell>
        </row>
        <row r="5249">
          <cell r="B5249" t="str">
            <v>YER130C</v>
          </cell>
          <cell r="C5249" t="str">
            <v>Protein of unknown function</v>
          </cell>
          <cell r="D5249" t="str">
            <v>S000000932</v>
          </cell>
          <cell r="E5249" t="str">
            <v>ORF</v>
          </cell>
          <cell r="F5249" t="str">
            <v>Uncharacterized</v>
          </cell>
          <cell r="H5249" t="str">
            <v>chromosome 5</v>
          </cell>
          <cell r="J5249">
            <v>5</v>
          </cell>
          <cell r="K5249">
            <v>422442</v>
          </cell>
          <cell r="L5249">
            <v>421111</v>
          </cell>
          <cell r="M5249" t="str">
            <v>C</v>
          </cell>
          <cell r="O5249">
            <v>36601</v>
          </cell>
          <cell r="P5249">
            <v>35277</v>
          </cell>
        </row>
        <row r="5250">
          <cell r="A5250" t="str">
            <v>RPS26B</v>
          </cell>
          <cell r="B5250" t="str">
            <v>YER131W</v>
          </cell>
          <cell r="C5250" t="str">
            <v>Protein component of the small (40S) ribosomal subunit; nearly identical to Rps26Ap and has similarity to rat S26 ribosomal protein</v>
          </cell>
          <cell r="D5250" t="str">
            <v>S000000933</v>
          </cell>
          <cell r="E5250" t="str">
            <v>ORF</v>
          </cell>
          <cell r="F5250" t="str">
            <v>Verified</v>
          </cell>
          <cell r="G5250" t="str">
            <v>S26B</v>
          </cell>
          <cell r="H5250" t="str">
            <v>chromosome 5</v>
          </cell>
          <cell r="I5250" t="str">
            <v>L000001763</v>
          </cell>
          <cell r="J5250">
            <v>5</v>
          </cell>
          <cell r="K5250">
            <v>423948</v>
          </cell>
          <cell r="L5250">
            <v>424307</v>
          </cell>
          <cell r="M5250" t="str">
            <v>W</v>
          </cell>
          <cell r="O5250">
            <v>36601</v>
          </cell>
          <cell r="P5250">
            <v>35277</v>
          </cell>
        </row>
        <row r="5251">
          <cell r="A5251" t="str">
            <v>PMD1</v>
          </cell>
          <cell r="B5251" t="str">
            <v>YER132C</v>
          </cell>
          <cell r="C5251" t="str">
            <v>Protein with an N-terminal kelch-like domain, putative negative regulator of early meiotic gene expression; required, with Mds3p, for growth under alkaline conditions</v>
          </cell>
          <cell r="D5251" t="str">
            <v>S000000934</v>
          </cell>
          <cell r="E5251" t="str">
            <v>ORF</v>
          </cell>
          <cell r="F5251" t="str">
            <v>Verified</v>
          </cell>
          <cell r="H5251" t="str">
            <v>chromosome 5</v>
          </cell>
          <cell r="I5251" t="str">
            <v>L000003968</v>
          </cell>
          <cell r="J5251">
            <v>5</v>
          </cell>
          <cell r="K5251">
            <v>430445</v>
          </cell>
          <cell r="L5251">
            <v>425184</v>
          </cell>
          <cell r="M5251" t="str">
            <v>C</v>
          </cell>
          <cell r="O5251">
            <v>36601</v>
          </cell>
          <cell r="P5251">
            <v>35277</v>
          </cell>
        </row>
        <row r="5252">
          <cell r="A5252" t="str">
            <v>GLC7</v>
          </cell>
          <cell r="B5252" t="str">
            <v>YER133W</v>
          </cell>
          <cell r="C5252" t="str">
            <v>Type 1 serine/threonine protein phosphatase catalytic subunit, involved in many processes (eg: glycogen metabolism, sporulation, mitosis); accumulates at mating projections by interaction with Afr1p; interacts with many regulatory subunits</v>
          </cell>
          <cell r="D5252" t="str">
            <v>S000000935</v>
          </cell>
          <cell r="E5252" t="str">
            <v>ORF</v>
          </cell>
          <cell r="F5252" t="str">
            <v>Verified</v>
          </cell>
          <cell r="G5252" t="str">
            <v>DIS2S1|PP1|DIS2|CID1</v>
          </cell>
          <cell r="H5252" t="str">
            <v>chromosome 5</v>
          </cell>
          <cell r="I5252" t="str">
            <v>L000000706</v>
          </cell>
          <cell r="J5252">
            <v>5</v>
          </cell>
          <cell r="K5252">
            <v>432491</v>
          </cell>
          <cell r="L5252">
            <v>433954</v>
          </cell>
          <cell r="M5252" t="str">
            <v>W</v>
          </cell>
          <cell r="O5252">
            <v>36601</v>
          </cell>
          <cell r="P5252">
            <v>35277</v>
          </cell>
        </row>
        <row r="5253">
          <cell r="B5253" t="str">
            <v>YER133W-A</v>
          </cell>
          <cell r="C5253" t="str">
            <v>Dubious open reading frame unlikely to encode a protein, based on available experimental and comparative sequence data; partially overlaps uncharacterized gene YER134C.</v>
          </cell>
          <cell r="D5253" t="str">
            <v>S000028756</v>
          </cell>
          <cell r="E5253" t="str">
            <v>ORF</v>
          </cell>
          <cell r="F5253" t="str">
            <v>Dubious</v>
          </cell>
          <cell r="H5253" t="str">
            <v>chromosome 5</v>
          </cell>
          <cell r="J5253">
            <v>5</v>
          </cell>
          <cell r="K5253">
            <v>437187</v>
          </cell>
          <cell r="L5253">
            <v>437528</v>
          </cell>
          <cell r="M5253" t="str">
            <v>W</v>
          </cell>
          <cell r="O5253">
            <v>37831</v>
          </cell>
          <cell r="P5253">
            <v>37831</v>
          </cell>
        </row>
        <row r="5254">
          <cell r="B5254" t="str">
            <v>YER134C</v>
          </cell>
          <cell r="C5254" t="str">
            <v>Putative protein of unknown function; non-essential gene</v>
          </cell>
          <cell r="D5254" t="str">
            <v>S000000936</v>
          </cell>
          <cell r="E5254" t="str">
            <v>ORF</v>
          </cell>
          <cell r="F5254" t="str">
            <v>Uncharacterized</v>
          </cell>
          <cell r="H5254" t="str">
            <v>chromosome 5</v>
          </cell>
          <cell r="J5254">
            <v>5</v>
          </cell>
          <cell r="K5254">
            <v>437799</v>
          </cell>
          <cell r="L5254">
            <v>437263</v>
          </cell>
          <cell r="M5254" t="str">
            <v>C</v>
          </cell>
          <cell r="O5254">
            <v>36601</v>
          </cell>
          <cell r="P5254">
            <v>35277</v>
          </cell>
        </row>
        <row r="5255">
          <cell r="B5255" t="str">
            <v>YER135C</v>
          </cell>
          <cell r="C5255" t="str">
            <v>Dubious open reading frame unlikely to encode a protein; YER135C is not an essential gene</v>
          </cell>
          <cell r="D5255" t="str">
            <v>S000000937</v>
          </cell>
          <cell r="E5255" t="str">
            <v>ORF</v>
          </cell>
          <cell r="F5255" t="str">
            <v>Dubious</v>
          </cell>
          <cell r="H5255" t="str">
            <v>chromosome 5</v>
          </cell>
          <cell r="J5255">
            <v>5</v>
          </cell>
          <cell r="K5255">
            <v>438340</v>
          </cell>
          <cell r="L5255">
            <v>437948</v>
          </cell>
          <cell r="M5255" t="str">
            <v>C</v>
          </cell>
          <cell r="O5255">
            <v>36601</v>
          </cell>
          <cell r="P5255">
            <v>35277</v>
          </cell>
        </row>
        <row r="5256">
          <cell r="A5256" t="str">
            <v>GDI1</v>
          </cell>
          <cell r="B5256" t="str">
            <v>YER136W</v>
          </cell>
          <cell r="C5256" t="str">
            <v>GDP dissociation inhibitor, regulates vesicle traffic in secretory pathways by regulating the dissociation of GDP from the Sec4/Ypt/rab family of GTP binding proteins</v>
          </cell>
          <cell r="D5256" t="str">
            <v>S000000938</v>
          </cell>
          <cell r="E5256" t="str">
            <v>ORF</v>
          </cell>
          <cell r="F5256" t="str">
            <v>Verified</v>
          </cell>
          <cell r="G5256" t="str">
            <v>SEC19</v>
          </cell>
          <cell r="H5256" t="str">
            <v>chromosome 5</v>
          </cell>
          <cell r="I5256" t="str">
            <v>L000000699</v>
          </cell>
          <cell r="J5256">
            <v>5</v>
          </cell>
          <cell r="K5256">
            <v>439612</v>
          </cell>
          <cell r="L5256">
            <v>440967</v>
          </cell>
          <cell r="M5256" t="str">
            <v>W</v>
          </cell>
          <cell r="O5256">
            <v>36601</v>
          </cell>
          <cell r="P5256">
            <v>35277</v>
          </cell>
        </row>
        <row r="5257">
          <cell r="B5257" t="str">
            <v>YER137W-A</v>
          </cell>
          <cell r="C5257" t="str">
            <v>Dubious open reading frame unlikely to encode a functional protein, based on available experimental and comparative sequence data</v>
          </cell>
          <cell r="D5257" t="str">
            <v>S000028757</v>
          </cell>
          <cell r="E5257" t="str">
            <v>ORF</v>
          </cell>
          <cell r="F5257" t="str">
            <v>Dubious</v>
          </cell>
          <cell r="H5257" t="str">
            <v>chromosome 5</v>
          </cell>
          <cell r="J5257">
            <v>5</v>
          </cell>
          <cell r="K5257">
            <v>441571</v>
          </cell>
          <cell r="L5257">
            <v>441876</v>
          </cell>
          <cell r="M5257" t="str">
            <v>W</v>
          </cell>
          <cell r="O5257">
            <v>37831</v>
          </cell>
          <cell r="P5257">
            <v>37831</v>
          </cell>
        </row>
        <row r="5258">
          <cell r="B5258" t="str">
            <v>YER137C</v>
          </cell>
          <cell r="C5258" t="str">
            <v>Putative protein of unknown function</v>
          </cell>
          <cell r="D5258" t="str">
            <v>S000000939</v>
          </cell>
          <cell r="E5258" t="str">
            <v>ORF</v>
          </cell>
          <cell r="F5258" t="str">
            <v>Uncharacterized</v>
          </cell>
          <cell r="H5258" t="str">
            <v>chromosome 5</v>
          </cell>
          <cell r="J5258">
            <v>5</v>
          </cell>
          <cell r="K5258">
            <v>441815</v>
          </cell>
          <cell r="L5258">
            <v>441369</v>
          </cell>
          <cell r="M5258" t="str">
            <v>C</v>
          </cell>
          <cell r="O5258">
            <v>36601</v>
          </cell>
          <cell r="P5258">
            <v>35277</v>
          </cell>
        </row>
        <row r="5259">
          <cell r="B5259" t="str">
            <v>YER138W-A</v>
          </cell>
          <cell r="C5259" t="str">
            <v>Putative protein of unknown function</v>
          </cell>
          <cell r="D5259" t="str">
            <v>S000007239</v>
          </cell>
          <cell r="E5259" t="str">
            <v>ORF</v>
          </cell>
          <cell r="F5259" t="str">
            <v>Uncharacterized</v>
          </cell>
          <cell r="H5259" t="str">
            <v>chromosome 5</v>
          </cell>
          <cell r="J5259">
            <v>5</v>
          </cell>
          <cell r="K5259">
            <v>449470</v>
          </cell>
          <cell r="L5259">
            <v>449574</v>
          </cell>
          <cell r="M5259" t="str">
            <v>W</v>
          </cell>
          <cell r="O5259">
            <v>36601</v>
          </cell>
          <cell r="P5259">
            <v>36358</v>
          </cell>
        </row>
        <row r="5260">
          <cell r="A5260" t="str">
            <v>RTR1</v>
          </cell>
          <cell r="B5260" t="str">
            <v>YER139C</v>
          </cell>
          <cell r="C5260" t="str">
            <v>CTD phosphatase; dephosphorylates S5-P in the C-terminal domain of Rpo21p; has a cysteine-rich motif required for function and conserved in eukaryotes; shuttles between the nucleus and cytoplasm</v>
          </cell>
          <cell r="D5260" t="str">
            <v>S000000941</v>
          </cell>
          <cell r="E5260" t="str">
            <v>ORF</v>
          </cell>
          <cell r="F5260" t="str">
            <v>Verified</v>
          </cell>
          <cell r="H5260" t="str">
            <v>chromosome 5</v>
          </cell>
          <cell r="J5260">
            <v>5</v>
          </cell>
          <cell r="K5260">
            <v>451238</v>
          </cell>
          <cell r="L5260">
            <v>450558</v>
          </cell>
          <cell r="M5260" t="str">
            <v>C</v>
          </cell>
          <cell r="O5260">
            <v>36601</v>
          </cell>
          <cell r="P5260">
            <v>35277</v>
          </cell>
        </row>
        <row r="5261">
          <cell r="B5261" t="str">
            <v>YER140W</v>
          </cell>
          <cell r="C5261" t="str">
            <v>Putative protein of unknown function; the authentic, non-tagged protein is detected in highly purified mitochondria in high-throughput studies; genetic interactions suggest a role in folding of ER membrane proteins</v>
          </cell>
          <cell r="D5261" t="str">
            <v>S000000942</v>
          </cell>
          <cell r="E5261" t="str">
            <v>ORF</v>
          </cell>
          <cell r="F5261" t="str">
            <v>Uncharacterized</v>
          </cell>
          <cell r="H5261" t="str">
            <v>chromosome 5</v>
          </cell>
          <cell r="J5261">
            <v>5</v>
          </cell>
          <cell r="K5261">
            <v>451560</v>
          </cell>
          <cell r="L5261">
            <v>453230</v>
          </cell>
          <cell r="M5261" t="str">
            <v>W</v>
          </cell>
          <cell r="O5261">
            <v>36601</v>
          </cell>
          <cell r="P5261">
            <v>35277</v>
          </cell>
        </row>
        <row r="5262">
          <cell r="A5262" t="str">
            <v>COX15</v>
          </cell>
          <cell r="B5262" t="str">
            <v>YER141W</v>
          </cell>
          <cell r="C5262" t="str">
            <v>Protein required for the hydroxylation of heme O to form heme A, which is an essential prosthetic group for cytochrome c oxidase</v>
          </cell>
          <cell r="D5262" t="str">
            <v>S000000943</v>
          </cell>
          <cell r="E5262" t="str">
            <v>ORF</v>
          </cell>
          <cell r="F5262" t="str">
            <v>Verified</v>
          </cell>
          <cell r="H5262" t="str">
            <v>chromosome 5</v>
          </cell>
          <cell r="I5262" t="str">
            <v>L000002578</v>
          </cell>
          <cell r="J5262">
            <v>5</v>
          </cell>
          <cell r="K5262">
            <v>453454</v>
          </cell>
          <cell r="L5262">
            <v>454914</v>
          </cell>
          <cell r="M5262" t="str">
            <v>W</v>
          </cell>
          <cell r="O5262">
            <v>36601</v>
          </cell>
          <cell r="P5262">
            <v>35277</v>
          </cell>
        </row>
        <row r="5263">
          <cell r="A5263" t="str">
            <v>MAG1</v>
          </cell>
          <cell r="B5263" t="str">
            <v>YER142C</v>
          </cell>
          <cell r="C5263" t="str">
            <v>3-methyl-adenine DNA glycosylase involved in protecting DNA against alkylating agents; initiates base excision repair by removing damaged bases to create abasic sites that are subsequently repaired</v>
          </cell>
          <cell r="D5263" t="str">
            <v>S000000944</v>
          </cell>
          <cell r="E5263" t="str">
            <v>ORF</v>
          </cell>
          <cell r="F5263" t="str">
            <v>Verified</v>
          </cell>
          <cell r="G5263" t="str">
            <v>MMS5</v>
          </cell>
          <cell r="H5263" t="str">
            <v>chromosome 5</v>
          </cell>
          <cell r="I5263" t="str">
            <v>L000000976</v>
          </cell>
          <cell r="J5263">
            <v>5</v>
          </cell>
          <cell r="K5263">
            <v>456031</v>
          </cell>
          <cell r="L5263">
            <v>455141</v>
          </cell>
          <cell r="M5263" t="str">
            <v>C</v>
          </cell>
          <cell r="N5263">
            <v>110</v>
          </cell>
          <cell r="O5263">
            <v>36601</v>
          </cell>
          <cell r="P5263">
            <v>35277</v>
          </cell>
        </row>
        <row r="5264">
          <cell r="A5264" t="str">
            <v>DDI1</v>
          </cell>
          <cell r="B5264" t="str">
            <v>YER143W</v>
          </cell>
          <cell r="C5264" t="str">
            <v>DNA damage-inducible v-SNARE binding protein, contains a ubiquitin-associated (UBA) domain, may act as a negative regulator of constitutive exocytosis, may play a role in S-phase checkpoint control</v>
          </cell>
          <cell r="D5264" t="str">
            <v>S000000945</v>
          </cell>
          <cell r="E5264" t="str">
            <v>ORF</v>
          </cell>
          <cell r="F5264" t="str">
            <v>Verified</v>
          </cell>
          <cell r="G5264" t="str">
            <v>VSM1</v>
          </cell>
          <cell r="H5264" t="str">
            <v>chromosome 5</v>
          </cell>
          <cell r="I5264" t="str">
            <v>L000004257</v>
          </cell>
          <cell r="J5264">
            <v>5</v>
          </cell>
          <cell r="K5264">
            <v>456314</v>
          </cell>
          <cell r="L5264">
            <v>457600</v>
          </cell>
          <cell r="M5264" t="str">
            <v>W</v>
          </cell>
          <cell r="O5264">
            <v>36601</v>
          </cell>
          <cell r="P5264">
            <v>35277</v>
          </cell>
        </row>
        <row r="5265">
          <cell r="A5265" t="str">
            <v>UBP5</v>
          </cell>
          <cell r="B5265" t="str">
            <v>YER144C</v>
          </cell>
          <cell r="C5265" t="str">
            <v>Putative ubiquitin-specific protease, closest paralog of Doa4p but has no functional overlap; concentrates at the bud neck</v>
          </cell>
          <cell r="D5265" t="str">
            <v>S000000946</v>
          </cell>
          <cell r="E5265" t="str">
            <v>ORF</v>
          </cell>
          <cell r="F5265" t="str">
            <v>Verified</v>
          </cell>
          <cell r="H5265" t="str">
            <v>chromosome 5</v>
          </cell>
          <cell r="I5265" t="str">
            <v>L000002419</v>
          </cell>
          <cell r="J5265">
            <v>5</v>
          </cell>
          <cell r="K5265">
            <v>460218</v>
          </cell>
          <cell r="L5265">
            <v>457801</v>
          </cell>
          <cell r="M5265" t="str">
            <v>C</v>
          </cell>
          <cell r="O5265">
            <v>36601</v>
          </cell>
          <cell r="P5265">
            <v>35277</v>
          </cell>
        </row>
        <row r="5266">
          <cell r="A5266" t="str">
            <v>FTR1</v>
          </cell>
          <cell r="B5266" t="str">
            <v>YER145C</v>
          </cell>
          <cell r="C5266" t="str">
            <v>High affinity iron permease involved in the transport of iron across the plasma membrane; forms complex with Fet3p; expression is regulated by iron</v>
          </cell>
          <cell r="D5266" t="str">
            <v>S000000947</v>
          </cell>
          <cell r="E5266" t="str">
            <v>ORF</v>
          </cell>
          <cell r="F5266" t="str">
            <v>Verified</v>
          </cell>
          <cell r="H5266" t="str">
            <v>chromosome 5</v>
          </cell>
          <cell r="I5266" t="str">
            <v>L000003066</v>
          </cell>
          <cell r="J5266">
            <v>5</v>
          </cell>
          <cell r="K5266">
            <v>461735</v>
          </cell>
          <cell r="L5266">
            <v>460521</v>
          </cell>
          <cell r="M5266" t="str">
            <v>C</v>
          </cell>
          <cell r="O5266">
            <v>36601</v>
          </cell>
          <cell r="P5266">
            <v>35277</v>
          </cell>
        </row>
        <row r="5267">
          <cell r="A5267" t="str">
            <v>LSM5</v>
          </cell>
          <cell r="B5267" t="str">
            <v>YER146W</v>
          </cell>
          <cell r="C5267" t="str">
            <v>Lsm (Like Sm) protein; part of heteroheptameric complexes (Lsm2p-7p and either Lsm1p or 8p): cytoplasmic Lsm1p complex involved in mRNA decay; nuclear Lsm8p complex part of U6 snRNP and possibly involved in processing tRNA, snoRNA, and rRNA</v>
          </cell>
          <cell r="D5267" t="str">
            <v>S000000948</v>
          </cell>
          <cell r="E5267" t="str">
            <v>ORF</v>
          </cell>
          <cell r="F5267" t="str">
            <v>Verified</v>
          </cell>
          <cell r="H5267" t="str">
            <v>chromosome 5</v>
          </cell>
          <cell r="I5267" t="str">
            <v>L000004684</v>
          </cell>
          <cell r="J5267">
            <v>5</v>
          </cell>
          <cell r="K5267">
            <v>462580</v>
          </cell>
          <cell r="L5267">
            <v>462861</v>
          </cell>
          <cell r="M5267" t="str">
            <v>W</v>
          </cell>
          <cell r="O5267">
            <v>36601</v>
          </cell>
          <cell r="P5267">
            <v>35277</v>
          </cell>
        </row>
        <row r="5268">
          <cell r="B5268" t="str">
            <v>YER145C-A</v>
          </cell>
          <cell r="C5268" t="str">
            <v>Dubious open reading frame unlikely to encode a protein, based on available experimental and comparative sequence data; overlaps the verified ORF LSM5/YER146W</v>
          </cell>
          <cell r="D5268" t="str">
            <v>S000028758</v>
          </cell>
          <cell r="E5268" t="str">
            <v>ORF</v>
          </cell>
          <cell r="F5268" t="str">
            <v>Dubious</v>
          </cell>
          <cell r="H5268" t="str">
            <v>chromosome 5</v>
          </cell>
          <cell r="J5268">
            <v>5</v>
          </cell>
          <cell r="K5268">
            <v>462818</v>
          </cell>
          <cell r="L5268">
            <v>462381</v>
          </cell>
          <cell r="M5268" t="str">
            <v>C</v>
          </cell>
          <cell r="O5268">
            <v>37831</v>
          </cell>
          <cell r="P5268">
            <v>37831</v>
          </cell>
        </row>
        <row r="5269">
          <cell r="A5269" t="str">
            <v>SCC4</v>
          </cell>
          <cell r="B5269" t="str">
            <v>YER147C</v>
          </cell>
          <cell r="C5269" t="str">
            <v>Subunit of cohesin loading factor (Scc2p-Scc4p), a complex required for the loading of cohesin complexes onto chromosomes; involved in establishing sister chromatid cohesion during double-strand break repair via phosphorylated histone H2AX</v>
          </cell>
          <cell r="D5269" t="str">
            <v>S000000949</v>
          </cell>
          <cell r="E5269" t="str">
            <v>ORF</v>
          </cell>
          <cell r="F5269" t="str">
            <v>Verified</v>
          </cell>
          <cell r="H5269" t="str">
            <v>chromosome 5</v>
          </cell>
          <cell r="J5269">
            <v>5</v>
          </cell>
          <cell r="K5269">
            <v>464837</v>
          </cell>
          <cell r="L5269">
            <v>462963</v>
          </cell>
          <cell r="M5269" t="str">
            <v>C</v>
          </cell>
          <cell r="O5269">
            <v>36601</v>
          </cell>
          <cell r="P5269">
            <v>35277</v>
          </cell>
        </row>
        <row r="5270">
          <cell r="A5270" t="str">
            <v>SPT15</v>
          </cell>
          <cell r="B5270" t="str">
            <v>YER148W</v>
          </cell>
          <cell r="C5270" t="str">
            <v>TATA-binding protein, general transcription factor that interacts with other factors to form the preinitiation complex at promoters, essential for viability</v>
          </cell>
          <cell r="D5270" t="str">
            <v>S000000950</v>
          </cell>
          <cell r="E5270" t="str">
            <v>ORF</v>
          </cell>
          <cell r="F5270" t="str">
            <v>Verified</v>
          </cell>
          <cell r="G5270" t="str">
            <v>TBP|TBP1|BTF1</v>
          </cell>
          <cell r="H5270" t="str">
            <v>chromosome 5</v>
          </cell>
          <cell r="I5270" t="str">
            <v>L000002037</v>
          </cell>
          <cell r="J5270">
            <v>5</v>
          </cell>
          <cell r="K5270">
            <v>465298</v>
          </cell>
          <cell r="L5270">
            <v>466020</v>
          </cell>
          <cell r="M5270" t="str">
            <v>W</v>
          </cell>
          <cell r="N5270">
            <v>110</v>
          </cell>
          <cell r="O5270">
            <v>36601</v>
          </cell>
          <cell r="P5270">
            <v>35277</v>
          </cell>
        </row>
        <row r="5271">
          <cell r="B5271" t="str">
            <v>YER147C-A</v>
          </cell>
          <cell r="C5271" t="str">
            <v>Dubious open reading frame unlikely to encode a functional protein, based on available experimental and comparative sequence data</v>
          </cell>
          <cell r="D5271" t="str">
            <v>S000028759</v>
          </cell>
          <cell r="E5271" t="str">
            <v>ORF</v>
          </cell>
          <cell r="F5271" t="str">
            <v>Dubious</v>
          </cell>
          <cell r="H5271" t="str">
            <v>chromosome 5</v>
          </cell>
          <cell r="J5271">
            <v>5</v>
          </cell>
          <cell r="K5271">
            <v>465608</v>
          </cell>
          <cell r="L5271">
            <v>465198</v>
          </cell>
          <cell r="M5271" t="str">
            <v>C</v>
          </cell>
          <cell r="O5271">
            <v>37831</v>
          </cell>
          <cell r="P5271">
            <v>37831</v>
          </cell>
        </row>
        <row r="5272">
          <cell r="B5272" t="str">
            <v>YER148W-A</v>
          </cell>
          <cell r="C5272" t="str">
            <v>Dubious open reading frame unlikely to encode a functional protein, based on available experimental and comparative sequence data</v>
          </cell>
          <cell r="D5272" t="str">
            <v>S000028760</v>
          </cell>
          <cell r="E5272" t="str">
            <v>ORF</v>
          </cell>
          <cell r="F5272" t="str">
            <v>Dubious</v>
          </cell>
          <cell r="H5272" t="str">
            <v>chromosome 5</v>
          </cell>
          <cell r="J5272">
            <v>5</v>
          </cell>
          <cell r="K5272">
            <v>466180</v>
          </cell>
          <cell r="L5272">
            <v>466758</v>
          </cell>
          <cell r="M5272" t="str">
            <v>W</v>
          </cell>
          <cell r="O5272">
            <v>37831</v>
          </cell>
          <cell r="P5272">
            <v>37831</v>
          </cell>
        </row>
        <row r="5273">
          <cell r="A5273" t="str">
            <v>PEA2</v>
          </cell>
          <cell r="B5273" t="str">
            <v>YER149C</v>
          </cell>
          <cell r="C5273" t="str">
            <v>Coiled-coil polarisome protein required for polarized morphogenesis, cell fusion, and low affinity Ca2+ influx; forms polarisome complex with Bni1p, Bud6p, and Spa2p; localizes to sites of polarized growth</v>
          </cell>
          <cell r="D5273" t="str">
            <v>S000000951</v>
          </cell>
          <cell r="E5273" t="str">
            <v>ORF</v>
          </cell>
          <cell r="F5273" t="str">
            <v>Verified</v>
          </cell>
          <cell r="G5273" t="str">
            <v>PPF2|DFG9</v>
          </cell>
          <cell r="H5273" t="str">
            <v>chromosome 5</v>
          </cell>
          <cell r="I5273" t="str">
            <v>L000003143</v>
          </cell>
          <cell r="J5273">
            <v>5</v>
          </cell>
          <cell r="K5273">
            <v>467465</v>
          </cell>
          <cell r="L5273">
            <v>466203</v>
          </cell>
          <cell r="M5273" t="str">
            <v>C</v>
          </cell>
          <cell r="O5273">
            <v>36601</v>
          </cell>
          <cell r="P5273">
            <v>35277</v>
          </cell>
        </row>
        <row r="5274">
          <cell r="A5274" t="str">
            <v>SPI1</v>
          </cell>
          <cell r="B5274" t="str">
            <v>YER150W</v>
          </cell>
          <cell r="C5274" t="str">
            <v>GPI-anchored cell wall protein involved in weak acid resistance; basal expression requires Msn2p/Msn4p; expression is induced under conditions of stress and during the diauxic shift; similar to Sed1p</v>
          </cell>
          <cell r="D5274" t="str">
            <v>S000000952</v>
          </cell>
          <cell r="E5274" t="str">
            <v>ORF</v>
          </cell>
          <cell r="F5274" t="str">
            <v>Verified</v>
          </cell>
          <cell r="H5274" t="str">
            <v>chromosome 5</v>
          </cell>
          <cell r="I5274" t="str">
            <v>L000004852</v>
          </cell>
          <cell r="J5274">
            <v>5</v>
          </cell>
          <cell r="K5274">
            <v>468365</v>
          </cell>
          <cell r="L5274">
            <v>468811</v>
          </cell>
          <cell r="M5274" t="str">
            <v>W</v>
          </cell>
          <cell r="O5274">
            <v>36601</v>
          </cell>
          <cell r="P5274">
            <v>35277</v>
          </cell>
        </row>
        <row r="5275">
          <cell r="A5275" t="str">
            <v>UBP3</v>
          </cell>
          <cell r="B5275" t="str">
            <v>YER151C</v>
          </cell>
          <cell r="C5275" t="str">
            <v>Ubiquitin-specific protease that interacts with Bre5p to co-regulate anterograde and retrograde transport between endoplasmic reticulum and Golgi compartments; inhibitor of gene silencing; cleaves ubiquitin fusions but not polyubiquitin</v>
          </cell>
          <cell r="D5275" t="str">
            <v>S000000953</v>
          </cell>
          <cell r="E5275" t="str">
            <v>ORF</v>
          </cell>
          <cell r="F5275" t="str">
            <v>Verified</v>
          </cell>
          <cell r="G5275" t="str">
            <v>BLM3</v>
          </cell>
          <cell r="H5275" t="str">
            <v>chromosome 5</v>
          </cell>
          <cell r="I5275" t="str">
            <v>L000002417|S000086717</v>
          </cell>
          <cell r="J5275">
            <v>5</v>
          </cell>
          <cell r="K5275">
            <v>472419</v>
          </cell>
          <cell r="L5275">
            <v>469681</v>
          </cell>
          <cell r="M5275" t="str">
            <v>C</v>
          </cell>
          <cell r="O5275">
            <v>36601</v>
          </cell>
          <cell r="P5275">
            <v>35277</v>
          </cell>
        </row>
        <row r="5276">
          <cell r="B5276" t="str">
            <v>YER152W-A</v>
          </cell>
          <cell r="C5276" t="str">
            <v>Dubious ORF unlikely to encode a functional protein, based on available experimental and comparative sequence data</v>
          </cell>
          <cell r="D5276" t="str">
            <v>S000028761</v>
          </cell>
          <cell r="E5276" t="str">
            <v>ORF</v>
          </cell>
          <cell r="F5276" t="str">
            <v>Dubious</v>
          </cell>
          <cell r="H5276" t="str">
            <v>chromosome 5</v>
          </cell>
          <cell r="J5276">
            <v>5</v>
          </cell>
          <cell r="K5276">
            <v>473480</v>
          </cell>
          <cell r="L5276">
            <v>474046</v>
          </cell>
          <cell r="M5276" t="str">
            <v>W</v>
          </cell>
          <cell r="O5276">
            <v>37831</v>
          </cell>
          <cell r="P5276">
            <v>37831</v>
          </cell>
        </row>
        <row r="5277">
          <cell r="B5277" t="str">
            <v>YER152C</v>
          </cell>
          <cell r="C5277" t="str">
            <v>Protein with 2-aminoadipate transaminase activity; shares amino acid similarity with the aminotransferases Aro8p and Aro9p; YER152C is not an essential gene</v>
          </cell>
          <cell r="D5277" t="str">
            <v>S000000954</v>
          </cell>
          <cell r="E5277" t="str">
            <v>ORF</v>
          </cell>
          <cell r="F5277" t="str">
            <v>Verified</v>
          </cell>
          <cell r="H5277" t="str">
            <v>chromosome 5</v>
          </cell>
          <cell r="J5277">
            <v>5</v>
          </cell>
          <cell r="K5277">
            <v>473983</v>
          </cell>
          <cell r="L5277">
            <v>472652</v>
          </cell>
          <cell r="M5277" t="str">
            <v>C</v>
          </cell>
          <cell r="O5277">
            <v>36601</v>
          </cell>
          <cell r="P5277">
            <v>35277</v>
          </cell>
        </row>
        <row r="5278">
          <cell r="A5278" t="str">
            <v>PET122</v>
          </cell>
          <cell r="B5278" t="str">
            <v>YER153C</v>
          </cell>
          <cell r="C5278" t="str">
            <v>Mitochondrial translational activator specific for the COX3 mRNA, acts together with Pet54p and Pet494p; located in the mitochondrial inner membrane</v>
          </cell>
          <cell r="D5278" t="str">
            <v>S000000955</v>
          </cell>
          <cell r="E5278" t="str">
            <v>ORF</v>
          </cell>
          <cell r="F5278" t="str">
            <v>Verified</v>
          </cell>
          <cell r="H5278" t="str">
            <v>chromosome 5</v>
          </cell>
          <cell r="I5278" t="str">
            <v>L000001397</v>
          </cell>
          <cell r="J5278">
            <v>5</v>
          </cell>
          <cell r="K5278">
            <v>474800</v>
          </cell>
          <cell r="L5278">
            <v>474036</v>
          </cell>
          <cell r="M5278" t="str">
            <v>C</v>
          </cell>
          <cell r="N5278">
            <v>118</v>
          </cell>
          <cell r="O5278">
            <v>36601</v>
          </cell>
          <cell r="P5278">
            <v>35277</v>
          </cell>
        </row>
        <row r="5279">
          <cell r="A5279" t="str">
            <v>OXA1</v>
          </cell>
          <cell r="B5279" t="str">
            <v>YER154W</v>
          </cell>
          <cell r="C5279" t="str">
            <v>Mitochondrial inner membrane insertase, mediates the insertion of both mitochondrial- and nuclear-encoded proteins from the matrix into the inner membrane, interacts with mitochondrial ribosomes; conserved from bacteria to animals</v>
          </cell>
          <cell r="D5279" t="str">
            <v>S000000956</v>
          </cell>
          <cell r="E5279" t="str">
            <v>ORF</v>
          </cell>
          <cell r="F5279" t="str">
            <v>Verified</v>
          </cell>
          <cell r="G5279" t="str">
            <v>PET1402</v>
          </cell>
          <cell r="H5279" t="str">
            <v>chromosome 5</v>
          </cell>
          <cell r="I5279" t="str">
            <v>L000001318</v>
          </cell>
          <cell r="J5279">
            <v>5</v>
          </cell>
          <cell r="K5279">
            <v>475015</v>
          </cell>
          <cell r="L5279">
            <v>476223</v>
          </cell>
          <cell r="M5279" t="str">
            <v>W</v>
          </cell>
          <cell r="N5279">
            <v>112</v>
          </cell>
          <cell r="O5279">
            <v>36601</v>
          </cell>
          <cell r="P5279">
            <v>35277</v>
          </cell>
        </row>
        <row r="5280">
          <cell r="A5280" t="str">
            <v>BEM2</v>
          </cell>
          <cell r="B5280" t="str">
            <v>YER155C</v>
          </cell>
          <cell r="C5280" t="str">
            <v>Rho GTPase activating protein (RhoGAP) involved in the control of cytoskeleton organization and cellular morphogenesis; required for bud emergence</v>
          </cell>
          <cell r="D5280" t="str">
            <v>S000000957</v>
          </cell>
          <cell r="E5280" t="str">
            <v>ORF</v>
          </cell>
          <cell r="F5280" t="str">
            <v>Verified</v>
          </cell>
          <cell r="G5280" t="str">
            <v>TSL1|SUP9|IPL2</v>
          </cell>
          <cell r="H5280" t="str">
            <v>chromosome 5</v>
          </cell>
          <cell r="I5280" t="str">
            <v>L000000168</v>
          </cell>
          <cell r="J5280">
            <v>5</v>
          </cell>
          <cell r="K5280">
            <v>482843</v>
          </cell>
          <cell r="L5280">
            <v>476340</v>
          </cell>
          <cell r="M5280" t="str">
            <v>C</v>
          </cell>
          <cell r="N5280">
            <v>119</v>
          </cell>
          <cell r="O5280">
            <v>36601</v>
          </cell>
          <cell r="P5280">
            <v>35277</v>
          </cell>
        </row>
        <row r="5281">
          <cell r="B5281" t="str">
            <v>YER156C</v>
          </cell>
          <cell r="C5281" t="str">
            <v>Putative protein of unknown function; interacts with Hsp82p and copurifies with Ipl1p; expression is copper responsive and downregulated in strains deleted for MAC1, a copper-responsive transcription factor; similarity to mammalian MYG1</v>
          </cell>
          <cell r="D5281" t="str">
            <v>S000000958</v>
          </cell>
          <cell r="E5281" t="str">
            <v>ORF</v>
          </cell>
          <cell r="F5281" t="str">
            <v>Uncharacterized</v>
          </cell>
          <cell r="H5281" t="str">
            <v>chromosome 5</v>
          </cell>
          <cell r="J5281">
            <v>5</v>
          </cell>
          <cell r="K5281">
            <v>484336</v>
          </cell>
          <cell r="L5281">
            <v>483320</v>
          </cell>
          <cell r="M5281" t="str">
            <v>C</v>
          </cell>
          <cell r="O5281">
            <v>36601</v>
          </cell>
          <cell r="P5281">
            <v>35277</v>
          </cell>
        </row>
        <row r="5282">
          <cell r="A5282" t="str">
            <v>COG3</v>
          </cell>
          <cell r="B5282" t="str">
            <v>YER157W</v>
          </cell>
          <cell r="C5282" t="str">
            <v>Essential component of the conserved oligomeric Golgi complex (Cog1p through Cog8p), a cytosolic tethering complex that functions in protein trafficking to mediate fusion of transport vesicles to Golgi compartments</v>
          </cell>
          <cell r="D5282" t="str">
            <v>S000000959</v>
          </cell>
          <cell r="E5282" t="str">
            <v>ORF</v>
          </cell>
          <cell r="F5282" t="str">
            <v>Verified</v>
          </cell>
          <cell r="G5282" t="str">
            <v>SEC34|GRD20</v>
          </cell>
          <cell r="H5282" t="str">
            <v>chromosome 5</v>
          </cell>
          <cell r="I5282" t="str">
            <v>L000004876</v>
          </cell>
          <cell r="J5282">
            <v>5</v>
          </cell>
          <cell r="K5282">
            <v>484783</v>
          </cell>
          <cell r="L5282">
            <v>487188</v>
          </cell>
          <cell r="M5282" t="str">
            <v>W</v>
          </cell>
          <cell r="O5282">
            <v>36601</v>
          </cell>
          <cell r="P5282">
            <v>35277</v>
          </cell>
        </row>
        <row r="5283">
          <cell r="B5283" t="str">
            <v>YER158C</v>
          </cell>
          <cell r="C5283" t="str">
            <v>Protein of unknown function, has similarity to Afr1p; potentially phosphorylated by Cdc28p</v>
          </cell>
          <cell r="D5283" t="str">
            <v>S000000960</v>
          </cell>
          <cell r="E5283" t="str">
            <v>ORF</v>
          </cell>
          <cell r="F5283" t="str">
            <v>Uncharacterized</v>
          </cell>
          <cell r="H5283" t="str">
            <v>chromosome 5</v>
          </cell>
          <cell r="J5283">
            <v>5</v>
          </cell>
          <cell r="K5283">
            <v>490573</v>
          </cell>
          <cell r="L5283">
            <v>488852</v>
          </cell>
          <cell r="M5283" t="str">
            <v>C</v>
          </cell>
          <cell r="O5283">
            <v>36601</v>
          </cell>
          <cell r="P5283">
            <v>35277</v>
          </cell>
        </row>
        <row r="5284">
          <cell r="B5284" t="str">
            <v>YER158W-A</v>
          </cell>
          <cell r="C5284" t="str">
            <v>Dubious open reading frame unlikely to encode a protein, based on available experimental and comparative sequence data; identified by gene-trapping, microarray-based expression analysis, and genome-wide homology searching</v>
          </cell>
          <cell r="D5284" t="str">
            <v>S000028624</v>
          </cell>
          <cell r="E5284" t="str">
            <v>ORF</v>
          </cell>
          <cell r="F5284" t="str">
            <v>Dubious</v>
          </cell>
          <cell r="H5284" t="str">
            <v>chromosome 5</v>
          </cell>
          <cell r="J5284">
            <v>5</v>
          </cell>
          <cell r="K5284">
            <v>491482</v>
          </cell>
          <cell r="L5284">
            <v>491697</v>
          </cell>
          <cell r="M5284" t="str">
            <v>W</v>
          </cell>
          <cell r="O5284">
            <v>37831</v>
          </cell>
          <cell r="P5284">
            <v>37831</v>
          </cell>
        </row>
        <row r="5285">
          <cell r="A5285" t="str">
            <v>BUR6</v>
          </cell>
          <cell r="B5285" t="str">
            <v>YER159C</v>
          </cell>
          <cell r="C5285" t="str">
            <v>Subunit of a heterodimeric NC2 transcription regulator complex with Ncb2p; complex binds to TBP and can repress transcription by preventing preinitiation complex assembly or stimulate activated transcription; homologous to human NC2alpha</v>
          </cell>
          <cell r="D5285" t="str">
            <v>S000000961</v>
          </cell>
          <cell r="E5285" t="str">
            <v>ORF</v>
          </cell>
          <cell r="F5285" t="str">
            <v>Verified</v>
          </cell>
          <cell r="G5285" t="str">
            <v>NCB1</v>
          </cell>
          <cell r="H5285" t="str">
            <v>chromosome 5</v>
          </cell>
          <cell r="I5285" t="str">
            <v>L000003240</v>
          </cell>
          <cell r="J5285">
            <v>5</v>
          </cell>
          <cell r="K5285">
            <v>491953</v>
          </cell>
          <cell r="L5285">
            <v>491525</v>
          </cell>
          <cell r="M5285" t="str">
            <v>C</v>
          </cell>
          <cell r="O5285">
            <v>36601</v>
          </cell>
          <cell r="P5285">
            <v>35277</v>
          </cell>
        </row>
        <row r="5286">
          <cell r="A5286" t="str">
            <v>SPT2</v>
          </cell>
          <cell r="B5286" t="str">
            <v>YER161C</v>
          </cell>
          <cell r="C5286" t="str">
            <v>Protein involved in negative regulation of transcription; required for RNA polyadenylation; exhibits regulated interactions with both histones and SWI-SNF components, has similarity to mammalian HMG1 proteins</v>
          </cell>
          <cell r="D5286" t="str">
            <v>S000000963</v>
          </cell>
          <cell r="E5286" t="str">
            <v>ORF</v>
          </cell>
          <cell r="F5286" t="str">
            <v>Verified</v>
          </cell>
          <cell r="G5286" t="str">
            <v>EXA1|SIN1</v>
          </cell>
          <cell r="H5286" t="str">
            <v>chromosome 5</v>
          </cell>
          <cell r="I5286" t="str">
            <v>L000002028</v>
          </cell>
          <cell r="J5286">
            <v>5</v>
          </cell>
          <cell r="K5286">
            <v>500343</v>
          </cell>
          <cell r="L5286">
            <v>499342</v>
          </cell>
          <cell r="M5286" t="str">
            <v>C</v>
          </cell>
          <cell r="N5286">
            <v>127</v>
          </cell>
          <cell r="O5286">
            <v>36601</v>
          </cell>
          <cell r="P5286">
            <v>35277</v>
          </cell>
        </row>
        <row r="5287">
          <cell r="A5287" t="str">
            <v>RAD4</v>
          </cell>
          <cell r="B5287" t="str">
            <v>YER162C</v>
          </cell>
          <cell r="C5287" t="str">
            <v>Protein that recognizes and binds damaged DNA (with Rad23p) during nucleotide excision repair; subunit of Nuclear Excision Repair Factor 2 (NEF2); homolog of human XPC protein</v>
          </cell>
          <cell r="D5287" t="str">
            <v>S000000964</v>
          </cell>
          <cell r="E5287" t="str">
            <v>ORF</v>
          </cell>
          <cell r="F5287" t="str">
            <v>Verified</v>
          </cell>
          <cell r="H5287" t="str">
            <v>chromosome 5</v>
          </cell>
          <cell r="I5287" t="str">
            <v>L000001558</v>
          </cell>
          <cell r="J5287">
            <v>5</v>
          </cell>
          <cell r="K5287">
            <v>502889</v>
          </cell>
          <cell r="L5287">
            <v>500625</v>
          </cell>
          <cell r="M5287" t="str">
            <v>C</v>
          </cell>
          <cell r="N5287">
            <v>128</v>
          </cell>
          <cell r="O5287">
            <v>36601</v>
          </cell>
          <cell r="P5287">
            <v>35277</v>
          </cell>
        </row>
        <row r="5288">
          <cell r="B5288" t="str">
            <v>YER163C</v>
          </cell>
          <cell r="C5288" t="str">
            <v>Putative protein of unknown function; green fluorescent protein (GFP)-fusion protein localizes to the cytoplasm and nucleus; periodically expressed during the metabolic cycle; weak similarity to bacterial cation transport protein</v>
          </cell>
          <cell r="D5288" t="str">
            <v>S000000965</v>
          </cell>
          <cell r="E5288" t="str">
            <v>ORF</v>
          </cell>
          <cell r="F5288" t="str">
            <v>Uncharacterized</v>
          </cell>
          <cell r="H5288" t="str">
            <v>chromosome 5</v>
          </cell>
          <cell r="J5288">
            <v>5</v>
          </cell>
          <cell r="K5288">
            <v>503777</v>
          </cell>
          <cell r="L5288">
            <v>503079</v>
          </cell>
          <cell r="M5288" t="str">
            <v>C</v>
          </cell>
          <cell r="O5288">
            <v>36601</v>
          </cell>
          <cell r="P5288">
            <v>35277</v>
          </cell>
        </row>
        <row r="5289">
          <cell r="A5289" t="str">
            <v>CHD1</v>
          </cell>
          <cell r="B5289" t="str">
            <v>YER164W</v>
          </cell>
          <cell r="C5289" t="str">
            <v>Nucleosome remodeling factor that functions in regulation of transcription elongation; contains a chromo domain, a helicase domain and a DNA-binding domain; component of both the SAGA and SLIK complexes</v>
          </cell>
          <cell r="D5289" t="str">
            <v>S000000966</v>
          </cell>
          <cell r="E5289" t="str">
            <v>ORF</v>
          </cell>
          <cell r="F5289" t="str">
            <v>Verified</v>
          </cell>
          <cell r="H5289" t="str">
            <v>chromosome 5</v>
          </cell>
          <cell r="I5289" t="str">
            <v>L000003467</v>
          </cell>
          <cell r="J5289">
            <v>5</v>
          </cell>
          <cell r="K5289">
            <v>505387</v>
          </cell>
          <cell r="L5289">
            <v>509793</v>
          </cell>
          <cell r="M5289" t="str">
            <v>W</v>
          </cell>
          <cell r="O5289">
            <v>36601</v>
          </cell>
          <cell r="P5289">
            <v>35277</v>
          </cell>
        </row>
        <row r="5290">
          <cell r="A5290" t="str">
            <v>PAB1</v>
          </cell>
          <cell r="B5290" t="str">
            <v>YER165W</v>
          </cell>
          <cell r="C5290" t="str">
            <v>Poly(A) binding protein, part of the 3'-end RNA-processing complex, mediates interactions between the 5' cap structure and the 3' mRNA poly(A) tail, involved in control of poly(A) tail length, interacts with translation factor eIF-4G</v>
          </cell>
          <cell r="D5290" t="str">
            <v>S000000967</v>
          </cell>
          <cell r="E5290" t="str">
            <v>ORF</v>
          </cell>
          <cell r="F5290" t="str">
            <v>Verified</v>
          </cell>
          <cell r="H5290" t="str">
            <v>chromosome 5</v>
          </cell>
          <cell r="I5290" t="str">
            <v>L000001327</v>
          </cell>
          <cell r="J5290">
            <v>5</v>
          </cell>
          <cell r="K5290">
            <v>510368</v>
          </cell>
          <cell r="L5290">
            <v>512101</v>
          </cell>
          <cell r="M5290" t="str">
            <v>W</v>
          </cell>
          <cell r="O5290">
            <v>36601</v>
          </cell>
          <cell r="P5290">
            <v>35277</v>
          </cell>
        </row>
        <row r="5291">
          <cell r="A5291" t="str">
            <v>DNF1</v>
          </cell>
          <cell r="B5291" t="str">
            <v>YER166W</v>
          </cell>
          <cell r="C5291" t="str">
            <v>Aminophospholipid translocase (flippase) that localizes primarily to the plasma membrane; contributes to endocytosis, protein transport and cell polarity; type 4 P-type ATPase</v>
          </cell>
          <cell r="D5291" t="str">
            <v>S000000968</v>
          </cell>
          <cell r="E5291" t="str">
            <v>ORF</v>
          </cell>
          <cell r="F5291" t="str">
            <v>Verified</v>
          </cell>
          <cell r="H5291" t="str">
            <v>chromosome 5</v>
          </cell>
          <cell r="J5291">
            <v>5</v>
          </cell>
          <cell r="K5291">
            <v>512739</v>
          </cell>
          <cell r="L5291">
            <v>517454</v>
          </cell>
          <cell r="M5291" t="str">
            <v>W</v>
          </cell>
          <cell r="O5291">
            <v>36601</v>
          </cell>
          <cell r="P5291">
            <v>35277</v>
          </cell>
        </row>
        <row r="5292">
          <cell r="B5292" t="str">
            <v>YER165C-A</v>
          </cell>
          <cell r="C5292" t="str">
            <v>Dubious open reading frame unlikely to encode a protein, based on available experimental and comparative sequence data; overlaps the verified gene DNF1/YER166W</v>
          </cell>
          <cell r="D5292" t="str">
            <v>S000028762</v>
          </cell>
          <cell r="E5292" t="str">
            <v>ORF</v>
          </cell>
          <cell r="F5292" t="str">
            <v>Dubious</v>
          </cell>
          <cell r="H5292" t="str">
            <v>chromosome 5</v>
          </cell>
          <cell r="J5292">
            <v>5</v>
          </cell>
          <cell r="K5292">
            <v>512978</v>
          </cell>
          <cell r="L5292">
            <v>512622</v>
          </cell>
          <cell r="M5292" t="str">
            <v>C</v>
          </cell>
          <cell r="O5292">
            <v>37831</v>
          </cell>
          <cell r="P5292">
            <v>37831</v>
          </cell>
        </row>
        <row r="5293">
          <cell r="A5293" t="str">
            <v>BCK2</v>
          </cell>
          <cell r="B5293" t="str">
            <v>YER167W</v>
          </cell>
          <cell r="C5293" t="str">
            <v>Protein rich in serine and threonine residues involved in protein kinase C signaling pathway, which controls cell integrity; overproduction suppresses pkc1 mutations</v>
          </cell>
          <cell r="D5293" t="str">
            <v>S000000969</v>
          </cell>
          <cell r="E5293" t="str">
            <v>ORF</v>
          </cell>
          <cell r="F5293" t="str">
            <v>Verified</v>
          </cell>
          <cell r="G5293" t="str">
            <v>CTR7</v>
          </cell>
          <cell r="H5293" t="str">
            <v>chromosome 5</v>
          </cell>
          <cell r="I5293" t="str">
            <v>L000000163</v>
          </cell>
          <cell r="J5293">
            <v>5</v>
          </cell>
          <cell r="K5293">
            <v>518211</v>
          </cell>
          <cell r="L5293">
            <v>520766</v>
          </cell>
          <cell r="M5293" t="str">
            <v>W</v>
          </cell>
          <cell r="O5293">
            <v>36601</v>
          </cell>
          <cell r="P5293">
            <v>35277</v>
          </cell>
        </row>
        <row r="5294">
          <cell r="A5294" t="str">
            <v>CCA1</v>
          </cell>
          <cell r="B5294" t="str">
            <v>YER168C</v>
          </cell>
          <cell r="C5294" t="str">
            <v>ATP (CTP):tRNA-specific tRNA nucleotidyltransferase; different forms targeted to the nucleus, cytosol, and mitochondrion are generated via the use of multiple transcriptional and translational start sites</v>
          </cell>
          <cell r="D5294" t="str">
            <v>S000000970</v>
          </cell>
          <cell r="E5294" t="str">
            <v>ORF</v>
          </cell>
          <cell r="F5294" t="str">
            <v>Verified</v>
          </cell>
          <cell r="G5294" t="str">
            <v>TNT1</v>
          </cell>
          <cell r="H5294" t="str">
            <v>chromosome 5</v>
          </cell>
          <cell r="I5294" t="str">
            <v>L000000232</v>
          </cell>
          <cell r="J5294">
            <v>5</v>
          </cell>
          <cell r="K5294">
            <v>522664</v>
          </cell>
          <cell r="L5294">
            <v>521024</v>
          </cell>
          <cell r="M5294" t="str">
            <v>C</v>
          </cell>
          <cell r="O5294">
            <v>36601</v>
          </cell>
          <cell r="P5294">
            <v>35277</v>
          </cell>
        </row>
        <row r="5295">
          <cell r="A5295" t="str">
            <v>RPH1</v>
          </cell>
          <cell r="B5295" t="str">
            <v>YER169W</v>
          </cell>
          <cell r="C5295" t="str">
            <v>JmjC domain-containing histone demethylase which can specifically demethylate H3K36 tri- and dimethyl modification states; transcriptional repressor of PHR1; Rph1p phosphorylation during DNA damage is under control of the MEC1-RAD53 pathway</v>
          </cell>
          <cell r="D5295" t="str">
            <v>S000000971</v>
          </cell>
          <cell r="E5295" t="str">
            <v>ORF</v>
          </cell>
          <cell r="F5295" t="str">
            <v>Verified</v>
          </cell>
          <cell r="G5295" t="str">
            <v>KDM4</v>
          </cell>
          <cell r="H5295" t="str">
            <v>chromosome 5</v>
          </cell>
          <cell r="I5295" t="str">
            <v>L000004504</v>
          </cell>
          <cell r="J5295">
            <v>5</v>
          </cell>
          <cell r="K5295">
            <v>523364</v>
          </cell>
          <cell r="L5295">
            <v>525754</v>
          </cell>
          <cell r="M5295" t="str">
            <v>W</v>
          </cell>
          <cell r="O5295">
            <v>36601</v>
          </cell>
          <cell r="P5295">
            <v>35277</v>
          </cell>
        </row>
        <row r="5296">
          <cell r="A5296" t="str">
            <v>ADK2</v>
          </cell>
          <cell r="B5296" t="str">
            <v>YER170W</v>
          </cell>
          <cell r="C5296" t="str">
            <v>Mitochondrial adenylate kinase, catalyzes the reversible synthesis of GTP and AMP from GDP and ADP; may serve as a back-up for synthesizing GTP or ADP depending on metabolic conditions; 3' sequence of ADK2 varies with strain background</v>
          </cell>
          <cell r="D5296" t="str">
            <v>S000000972</v>
          </cell>
          <cell r="E5296" t="str">
            <v>ORF</v>
          </cell>
          <cell r="F5296" t="str">
            <v>Verified</v>
          </cell>
          <cell r="G5296" t="str">
            <v>PAK3|AKY3</v>
          </cell>
          <cell r="H5296" t="str">
            <v>chromosome 5</v>
          </cell>
          <cell r="I5296" t="str">
            <v>L000000047</v>
          </cell>
          <cell r="J5296">
            <v>5</v>
          </cell>
          <cell r="K5296">
            <v>525969</v>
          </cell>
          <cell r="L5296">
            <v>526646</v>
          </cell>
          <cell r="M5296" t="str">
            <v>W</v>
          </cell>
          <cell r="N5296">
            <v>146</v>
          </cell>
          <cell r="O5296">
            <v>36601</v>
          </cell>
          <cell r="P5296">
            <v>35277</v>
          </cell>
        </row>
        <row r="5297">
          <cell r="A5297" t="str">
            <v>RAD3</v>
          </cell>
          <cell r="B5297" t="str">
            <v>YER171W</v>
          </cell>
          <cell r="C5297" t="str">
            <v>5' to 3' DNA helicase, involved in nucleotide excision repair and transcription; subunit of RNA polymerase II transcription initiation factor TFIIH; subunit of Nucleotide Excision Repair Factor 3 (NEF3); homolog of human XPD protein</v>
          </cell>
          <cell r="D5297" t="str">
            <v>S000000973</v>
          </cell>
          <cell r="E5297" t="str">
            <v>ORF</v>
          </cell>
          <cell r="F5297" t="str">
            <v>Verified</v>
          </cell>
          <cell r="G5297" t="str">
            <v>REM1</v>
          </cell>
          <cell r="H5297" t="str">
            <v>chromosome 5</v>
          </cell>
          <cell r="I5297" t="str">
            <v>L000001557</v>
          </cell>
          <cell r="J5297">
            <v>5</v>
          </cell>
          <cell r="K5297">
            <v>527077</v>
          </cell>
          <cell r="L5297">
            <v>529413</v>
          </cell>
          <cell r="M5297" t="str">
            <v>W</v>
          </cell>
          <cell r="N5297">
            <v>146</v>
          </cell>
          <cell r="O5297">
            <v>36601</v>
          </cell>
          <cell r="P5297">
            <v>35277</v>
          </cell>
        </row>
        <row r="5298">
          <cell r="A5298" t="str">
            <v>BRR2</v>
          </cell>
          <cell r="B5298" t="str">
            <v>YER172C</v>
          </cell>
          <cell r="C5298" t="str">
            <v>RNA-dependent ATPase RNA helicase (DEIH box); required for disruption of U4/U6 base-pairing in native snRNPs to activate the spliceosome for catalysis; homologous to human U5-200kD</v>
          </cell>
          <cell r="D5298" t="str">
            <v>S000000974</v>
          </cell>
          <cell r="E5298" t="str">
            <v>ORF</v>
          </cell>
          <cell r="F5298" t="str">
            <v>Verified</v>
          </cell>
          <cell r="G5298" t="str">
            <v>PRP44|SNU246|SLT22|RSS1</v>
          </cell>
          <cell r="H5298" t="str">
            <v>chromosome 5</v>
          </cell>
          <cell r="I5298" t="str">
            <v>L000003100|L000003283</v>
          </cell>
          <cell r="J5298">
            <v>5</v>
          </cell>
          <cell r="K5298">
            <v>536016</v>
          </cell>
          <cell r="L5298">
            <v>529525</v>
          </cell>
          <cell r="M5298" t="str">
            <v>C</v>
          </cell>
          <cell r="O5298">
            <v>36601</v>
          </cell>
          <cell r="P5298">
            <v>35277</v>
          </cell>
        </row>
        <row r="5299">
          <cell r="A5299" t="str">
            <v>RAD24</v>
          </cell>
          <cell r="B5299" t="str">
            <v>YER173W</v>
          </cell>
          <cell r="C5299" t="str">
            <v>Checkpoint protein, involved in the activation of the DNA damage and meiotic pachytene checkpoints; subunit of a clamp loader that loads Rad17p-Mec3p-Ddc1p onto DNA; homolog of human and S. pombe Rad17 protein</v>
          </cell>
          <cell r="D5299" t="str">
            <v>S000000975</v>
          </cell>
          <cell r="E5299" t="str">
            <v>ORF</v>
          </cell>
          <cell r="F5299" t="str">
            <v>Verified</v>
          </cell>
          <cell r="G5299" t="str">
            <v>RS1</v>
          </cell>
          <cell r="H5299" t="str">
            <v>chromosome 5</v>
          </cell>
          <cell r="I5299" t="str">
            <v>L000001777</v>
          </cell>
          <cell r="J5299">
            <v>5</v>
          </cell>
          <cell r="K5299">
            <v>536295</v>
          </cell>
          <cell r="L5299">
            <v>538274</v>
          </cell>
          <cell r="M5299" t="str">
            <v>W</v>
          </cell>
          <cell r="N5299">
            <v>147</v>
          </cell>
          <cell r="O5299">
            <v>36601</v>
          </cell>
          <cell r="P5299">
            <v>35277</v>
          </cell>
        </row>
        <row r="5300">
          <cell r="B5300" t="str">
            <v>YER172C-A</v>
          </cell>
          <cell r="C5300" t="str">
            <v>Dubious open reading frame unlikely to encode a functional protein, based on available experimental and comparative sequence data</v>
          </cell>
          <cell r="D5300" t="str">
            <v>S000028763</v>
          </cell>
          <cell r="E5300" t="str">
            <v>ORF</v>
          </cell>
          <cell r="F5300" t="str">
            <v>Dubious</v>
          </cell>
          <cell r="H5300" t="str">
            <v>chromosome 5</v>
          </cell>
          <cell r="J5300">
            <v>5</v>
          </cell>
          <cell r="K5300">
            <v>536650</v>
          </cell>
          <cell r="L5300">
            <v>536270</v>
          </cell>
          <cell r="M5300" t="str">
            <v>C</v>
          </cell>
          <cell r="O5300">
            <v>37831</v>
          </cell>
          <cell r="P5300">
            <v>37831</v>
          </cell>
        </row>
        <row r="5301">
          <cell r="A5301" t="str">
            <v>GRX4</v>
          </cell>
          <cell r="B5301" t="str">
            <v>YER174C</v>
          </cell>
          <cell r="C5301" t="str">
            <v>Hydroperoxide and superoxide-radical responsive glutathione-dependent oxidoreductase; monothiol glutaredoxin subfamily member along with Grx3p and Grx5p; protects cells from oxidative damage</v>
          </cell>
          <cell r="D5301" t="str">
            <v>S000000976</v>
          </cell>
          <cell r="E5301" t="str">
            <v>ORF</v>
          </cell>
          <cell r="F5301" t="str">
            <v>Verified</v>
          </cell>
          <cell r="H5301" t="str">
            <v>chromosome 5</v>
          </cell>
          <cell r="I5301" t="str">
            <v>S000007445</v>
          </cell>
          <cell r="J5301">
            <v>5</v>
          </cell>
          <cell r="K5301">
            <v>539163</v>
          </cell>
          <cell r="L5301">
            <v>538429</v>
          </cell>
          <cell r="M5301" t="str">
            <v>C</v>
          </cell>
          <cell r="O5301">
            <v>36601</v>
          </cell>
          <cell r="P5301">
            <v>35277</v>
          </cell>
        </row>
        <row r="5302">
          <cell r="A5302" t="str">
            <v>TMT1</v>
          </cell>
          <cell r="B5302" t="str">
            <v>YER175C</v>
          </cell>
          <cell r="C5302" t="str">
            <v>Trans-aconitate methyltransferase, cytosolic enzyme that catalyzes the methyl esterification of 3-isopropylmalate, an intermediate of the leucine biosynthetic pathway, and trans-aconitate, which inhibits the citric acid cycle</v>
          </cell>
          <cell r="D5302" t="str">
            <v>S000000977</v>
          </cell>
          <cell r="E5302" t="str">
            <v>ORF</v>
          </cell>
          <cell r="F5302" t="str">
            <v>Verified</v>
          </cell>
          <cell r="G5302" t="str">
            <v>TAM1</v>
          </cell>
          <cell r="H5302" t="str">
            <v>chromosome 5</v>
          </cell>
          <cell r="J5302">
            <v>5</v>
          </cell>
          <cell r="K5302">
            <v>540358</v>
          </cell>
          <cell r="L5302">
            <v>539459</v>
          </cell>
          <cell r="M5302" t="str">
            <v>C</v>
          </cell>
          <cell r="O5302">
            <v>36601</v>
          </cell>
          <cell r="P5302">
            <v>35277</v>
          </cell>
        </row>
        <row r="5303">
          <cell r="B5303" t="str">
            <v>YER175W-A</v>
          </cell>
          <cell r="C5303" t="str">
            <v>Putative protein of unknown function; identified by gene-trapping, microarray-based expression analysis, and genome-wide homology searching</v>
          </cell>
          <cell r="D5303" t="str">
            <v>S000028625</v>
          </cell>
          <cell r="E5303" t="str">
            <v>ORF</v>
          </cell>
          <cell r="F5303" t="str">
            <v>Uncharacterized</v>
          </cell>
          <cell r="H5303" t="str">
            <v>chromosome 5</v>
          </cell>
          <cell r="J5303">
            <v>5</v>
          </cell>
          <cell r="K5303">
            <v>540645</v>
          </cell>
          <cell r="L5303">
            <v>540809</v>
          </cell>
          <cell r="M5303" t="str">
            <v>W</v>
          </cell>
          <cell r="O5303">
            <v>37831</v>
          </cell>
          <cell r="P5303">
            <v>37831</v>
          </cell>
        </row>
        <row r="5304">
          <cell r="A5304" t="str">
            <v>ECM32</v>
          </cell>
          <cell r="B5304" t="str">
            <v>YER176W</v>
          </cell>
          <cell r="C5304" t="str">
            <v>DNA dependent ATPase/DNA helicase belonging to the Dna2p- and Nam7p-like family of helicases that is involved in modulating translation termination; interacts with the translation termination factors, localized to polysomes</v>
          </cell>
          <cell r="D5304" t="str">
            <v>S000000978</v>
          </cell>
          <cell r="E5304" t="str">
            <v>ORF</v>
          </cell>
          <cell r="F5304" t="str">
            <v>Verified</v>
          </cell>
          <cell r="G5304" t="str">
            <v>MTT1|HEL1</v>
          </cell>
          <cell r="H5304" t="str">
            <v>chromosome 5</v>
          </cell>
          <cell r="I5304" t="str">
            <v>L000003934</v>
          </cell>
          <cell r="J5304">
            <v>5</v>
          </cell>
          <cell r="K5304">
            <v>541685</v>
          </cell>
          <cell r="L5304">
            <v>545050</v>
          </cell>
          <cell r="M5304" t="str">
            <v>W</v>
          </cell>
          <cell r="O5304">
            <v>36601</v>
          </cell>
          <cell r="P5304">
            <v>35277</v>
          </cell>
        </row>
        <row r="5305">
          <cell r="A5305" t="str">
            <v>BMH1</v>
          </cell>
          <cell r="B5305" t="str">
            <v>YER177W</v>
          </cell>
          <cell r="C5305" t="str">
            <v>14-3-3 protein, major isoform; controls proteome at post-transcriptional level, binds proteins and DNA, involved in regulation of many processes including exocytosis, vesicle transport, Ras/MAPK signaling, and rapamycin-sensitive signaling</v>
          </cell>
          <cell r="D5305" t="str">
            <v>S000000979</v>
          </cell>
          <cell r="E5305" t="str">
            <v>ORF</v>
          </cell>
          <cell r="F5305" t="str">
            <v>Verified</v>
          </cell>
          <cell r="G5305">
            <v>38808</v>
          </cell>
          <cell r="H5305" t="str">
            <v>chromosome 5</v>
          </cell>
          <cell r="I5305" t="str">
            <v>L000000185</v>
          </cell>
          <cell r="J5305">
            <v>5</v>
          </cell>
          <cell r="K5305">
            <v>545606</v>
          </cell>
          <cell r="L5305">
            <v>546409</v>
          </cell>
          <cell r="M5305" t="str">
            <v>W</v>
          </cell>
          <cell r="N5305">
            <v>148</v>
          </cell>
          <cell r="O5305">
            <v>36601</v>
          </cell>
          <cell r="P5305">
            <v>35277</v>
          </cell>
        </row>
        <row r="5306">
          <cell r="A5306" t="str">
            <v>PDA1</v>
          </cell>
          <cell r="B5306" t="str">
            <v>YER178W</v>
          </cell>
          <cell r="C5306" t="str">
            <v>E1 alpha subunit of the pyruvate dehydrogenase (PDH) complex, catalyzes the direct oxidative decarboxylation of pyruvate to acetyl-CoA; phosphorylated; regulated by glucose</v>
          </cell>
          <cell r="D5306" t="str">
            <v>S000000980</v>
          </cell>
          <cell r="E5306" t="str">
            <v>ORF</v>
          </cell>
          <cell r="F5306" t="str">
            <v>Verified</v>
          </cell>
          <cell r="H5306" t="str">
            <v>chromosome 5</v>
          </cell>
          <cell r="I5306" t="str">
            <v>L000001352</v>
          </cell>
          <cell r="J5306">
            <v>5</v>
          </cell>
          <cell r="K5306">
            <v>546812</v>
          </cell>
          <cell r="L5306">
            <v>548074</v>
          </cell>
          <cell r="M5306" t="str">
            <v>W</v>
          </cell>
          <cell r="N5306">
            <v>143</v>
          </cell>
          <cell r="O5306">
            <v>37886</v>
          </cell>
          <cell r="P5306" t="str">
            <v>2003-09-22|1996-07-31</v>
          </cell>
        </row>
        <row r="5307">
          <cell r="A5307" t="str">
            <v>DMC1</v>
          </cell>
          <cell r="B5307" t="str">
            <v>YER179W</v>
          </cell>
          <cell r="C5307" t="str">
            <v>Meiosis-specific protein required for repair of double-strand breaks and pairing between homologous chromosomes; homolog of Rad51p and the bacterial RecA protein</v>
          </cell>
          <cell r="D5307" t="str">
            <v>S000000981</v>
          </cell>
          <cell r="E5307" t="str">
            <v>ORF</v>
          </cell>
          <cell r="F5307" t="str">
            <v>Verified</v>
          </cell>
          <cell r="G5307" t="str">
            <v>ISC2</v>
          </cell>
          <cell r="H5307" t="str">
            <v>chromosome 5</v>
          </cell>
          <cell r="I5307" t="str">
            <v>L000000509</v>
          </cell>
          <cell r="J5307">
            <v>5</v>
          </cell>
          <cell r="K5307">
            <v>548416</v>
          </cell>
          <cell r="L5307">
            <v>549512</v>
          </cell>
          <cell r="M5307" t="str">
            <v>W</v>
          </cell>
          <cell r="O5307">
            <v>36601</v>
          </cell>
          <cell r="P5307">
            <v>35277</v>
          </cell>
        </row>
        <row r="5308">
          <cell r="A5308" t="str">
            <v>ISC10</v>
          </cell>
          <cell r="B5308" t="str">
            <v>YER180C</v>
          </cell>
          <cell r="C5308" t="str">
            <v>Protein required for sporulation, transcript is induced 7.5 hours after induction of meiosis, expected to play significant role in the formation of reproductive cells</v>
          </cell>
          <cell r="D5308" t="str">
            <v>S000000982</v>
          </cell>
          <cell r="E5308" t="str">
            <v>ORF</v>
          </cell>
          <cell r="F5308" t="str">
            <v>Verified</v>
          </cell>
          <cell r="H5308" t="str">
            <v>chromosome 5</v>
          </cell>
          <cell r="I5308" t="str">
            <v>L000000876</v>
          </cell>
          <cell r="J5308">
            <v>5</v>
          </cell>
          <cell r="K5308">
            <v>550522</v>
          </cell>
          <cell r="L5308">
            <v>549719</v>
          </cell>
          <cell r="M5308" t="str">
            <v>C</v>
          </cell>
          <cell r="O5308">
            <v>36601</v>
          </cell>
          <cell r="P5308">
            <v>35277</v>
          </cell>
        </row>
        <row r="5309">
          <cell r="A5309" t="str">
            <v>SLO1</v>
          </cell>
          <cell r="B5309" t="str">
            <v>YER180C-A</v>
          </cell>
          <cell r="C5309" t="str">
            <v>Protein interacting with Arl3p, which is a GTPase of the Ras superfamily involved in vesicle-tethering at the Golgi; putative ortholog of human SCOCO</v>
          </cell>
          <cell r="D5309" t="str">
            <v>S000028437</v>
          </cell>
          <cell r="E5309" t="str">
            <v>ORF</v>
          </cell>
          <cell r="F5309" t="str">
            <v>Verified</v>
          </cell>
          <cell r="H5309" t="str">
            <v>chromosome 5</v>
          </cell>
          <cell r="I5309" t="str">
            <v>S000028475</v>
          </cell>
          <cell r="J5309">
            <v>5</v>
          </cell>
          <cell r="K5309">
            <v>551117</v>
          </cell>
          <cell r="L5309">
            <v>550860</v>
          </cell>
          <cell r="M5309" t="str">
            <v>C</v>
          </cell>
          <cell r="O5309">
            <v>37687</v>
          </cell>
          <cell r="P5309">
            <v>37687</v>
          </cell>
        </row>
        <row r="5310">
          <cell r="B5310" t="str">
            <v>YER181C</v>
          </cell>
          <cell r="C5310" t="str">
            <v>Dubious open reading frame unlikely to encode a protein, based on available experimental and comparative data; extensively overlaps a Ty1 LTR; protein product is detected in highly purified mitochondria in high-throughput studies</v>
          </cell>
          <cell r="D5310" t="str">
            <v>S000000983</v>
          </cell>
          <cell r="E5310" t="str">
            <v>ORF</v>
          </cell>
          <cell r="F5310" t="str">
            <v>Dubious</v>
          </cell>
          <cell r="H5310" t="str">
            <v>chromosome 5</v>
          </cell>
          <cell r="J5310">
            <v>5</v>
          </cell>
          <cell r="K5310">
            <v>551791</v>
          </cell>
          <cell r="L5310">
            <v>551468</v>
          </cell>
          <cell r="M5310" t="str">
            <v>C</v>
          </cell>
          <cell r="O5310">
            <v>36601</v>
          </cell>
          <cell r="P5310">
            <v>35277</v>
          </cell>
        </row>
        <row r="5311">
          <cell r="A5311" t="str">
            <v>FMP10</v>
          </cell>
          <cell r="B5311" t="str">
            <v>YER182W</v>
          </cell>
          <cell r="C5311" t="str">
            <v>Putative protein of unknown function; the authentic, non-tagged protein is detected in highly purified mitochondria in high-throughput studies</v>
          </cell>
          <cell r="D5311" t="str">
            <v>S000000984</v>
          </cell>
          <cell r="E5311" t="str">
            <v>ORF</v>
          </cell>
          <cell r="F5311" t="str">
            <v>Uncharacterized</v>
          </cell>
          <cell r="H5311" t="str">
            <v>chromosome 5</v>
          </cell>
          <cell r="J5311">
            <v>5</v>
          </cell>
          <cell r="K5311">
            <v>552520</v>
          </cell>
          <cell r="L5311">
            <v>553254</v>
          </cell>
          <cell r="M5311" t="str">
            <v>W</v>
          </cell>
          <cell r="O5311">
            <v>36601</v>
          </cell>
          <cell r="P5311">
            <v>35277</v>
          </cell>
        </row>
        <row r="5312">
          <cell r="A5312" t="str">
            <v>FAU1</v>
          </cell>
          <cell r="B5312" t="str">
            <v>YER183C</v>
          </cell>
          <cell r="C5312" t="str">
            <v>5,10-methenyltetrahydrofolate synthetase, involved in folic acid biosynthesis</v>
          </cell>
          <cell r="D5312" t="str">
            <v>S000000985</v>
          </cell>
          <cell r="E5312" t="str">
            <v>ORF</v>
          </cell>
          <cell r="F5312" t="str">
            <v>Verified</v>
          </cell>
          <cell r="H5312" t="str">
            <v>chromosome 5</v>
          </cell>
          <cell r="J5312">
            <v>5</v>
          </cell>
          <cell r="K5312">
            <v>553964</v>
          </cell>
          <cell r="L5312">
            <v>553329</v>
          </cell>
          <cell r="M5312" t="str">
            <v>C</v>
          </cell>
          <cell r="O5312">
            <v>36601</v>
          </cell>
          <cell r="P5312">
            <v>35277</v>
          </cell>
        </row>
        <row r="5313">
          <cell r="B5313" t="str">
            <v>YER184C</v>
          </cell>
          <cell r="C5313" t="str">
            <v>Putative zinc cluster protein; deletion confers sensitivity to Calcufluor white, and prevents growth on glycerol or lactate as sole carbon source</v>
          </cell>
          <cell r="D5313" t="str">
            <v>S000000986</v>
          </cell>
          <cell r="E5313" t="str">
            <v>ORF</v>
          </cell>
          <cell r="F5313" t="str">
            <v>Uncharacterized</v>
          </cell>
          <cell r="H5313" t="str">
            <v>chromosome 5</v>
          </cell>
          <cell r="J5313">
            <v>5</v>
          </cell>
          <cell r="K5313">
            <v>558675</v>
          </cell>
          <cell r="L5313">
            <v>556291</v>
          </cell>
          <cell r="M5313" t="str">
            <v>C</v>
          </cell>
          <cell r="O5313">
            <v>36601</v>
          </cell>
          <cell r="P5313">
            <v>35277</v>
          </cell>
        </row>
        <row r="5314">
          <cell r="A5314" t="str">
            <v>PUG1</v>
          </cell>
          <cell r="B5314" t="str">
            <v>YER185W</v>
          </cell>
          <cell r="C5314" t="str">
            <v>Plasma membrane protein with roles in the uptake of protoprophyrin IX and the efflux of heme; expression is induced under both low-heme and low-oxygen conditions; member of the fungal lipid-translocating exporter (LTE) family of proteins</v>
          </cell>
          <cell r="D5314" t="str">
            <v>S000000987</v>
          </cell>
          <cell r="E5314" t="str">
            <v>ORF</v>
          </cell>
          <cell r="F5314" t="str">
            <v>Verified</v>
          </cell>
          <cell r="H5314" t="str">
            <v>chromosome 5</v>
          </cell>
          <cell r="J5314">
            <v>5</v>
          </cell>
          <cell r="K5314">
            <v>559449</v>
          </cell>
          <cell r="L5314">
            <v>560360</v>
          </cell>
          <cell r="M5314" t="str">
            <v>W</v>
          </cell>
          <cell r="O5314">
            <v>36601</v>
          </cell>
          <cell r="P5314">
            <v>35277</v>
          </cell>
        </row>
        <row r="5315">
          <cell r="B5315" t="str">
            <v>YER186C</v>
          </cell>
          <cell r="C5315" t="str">
            <v>Putative protein of unknown function</v>
          </cell>
          <cell r="D5315" t="str">
            <v>S000000988</v>
          </cell>
          <cell r="E5315" t="str">
            <v>ORF</v>
          </cell>
          <cell r="F5315" t="str">
            <v>Uncharacterized</v>
          </cell>
          <cell r="H5315" t="str">
            <v>chromosome 5</v>
          </cell>
          <cell r="J5315">
            <v>5</v>
          </cell>
          <cell r="K5315">
            <v>562620</v>
          </cell>
          <cell r="L5315">
            <v>561700</v>
          </cell>
          <cell r="M5315" t="str">
            <v>C</v>
          </cell>
          <cell r="O5315">
            <v>36601</v>
          </cell>
          <cell r="P5315">
            <v>35277</v>
          </cell>
        </row>
        <row r="5316">
          <cell r="B5316" t="str">
            <v>YER187W</v>
          </cell>
          <cell r="C5316" t="str">
            <v>Putative protein of unknown function; induced in respiratory-deficient cells</v>
          </cell>
          <cell r="D5316" t="str">
            <v>S000000989</v>
          </cell>
          <cell r="E5316" t="str">
            <v>ORF</v>
          </cell>
          <cell r="F5316" t="str">
            <v>Uncharacterized</v>
          </cell>
          <cell r="H5316" t="str">
            <v>chromosome 5</v>
          </cell>
          <cell r="J5316">
            <v>5</v>
          </cell>
          <cell r="K5316">
            <v>566225</v>
          </cell>
          <cell r="L5316">
            <v>566650</v>
          </cell>
          <cell r="M5316" t="str">
            <v>W</v>
          </cell>
          <cell r="O5316">
            <v>36601</v>
          </cell>
          <cell r="P5316">
            <v>35277</v>
          </cell>
        </row>
        <row r="5317">
          <cell r="B5317" t="str">
            <v>YER188W</v>
          </cell>
          <cell r="C5317" t="str">
            <v>Hypothetical protein</v>
          </cell>
          <cell r="D5317" t="str">
            <v>S000000990</v>
          </cell>
          <cell r="E5317" t="str">
            <v>ORF</v>
          </cell>
          <cell r="F5317" t="str">
            <v>Dubious</v>
          </cell>
          <cell r="H5317" t="str">
            <v>chromosome 5</v>
          </cell>
          <cell r="J5317">
            <v>5</v>
          </cell>
          <cell r="K5317">
            <v>568035</v>
          </cell>
          <cell r="L5317">
            <v>568754</v>
          </cell>
          <cell r="M5317" t="str">
            <v>W</v>
          </cell>
          <cell r="O5317">
            <v>36601</v>
          </cell>
          <cell r="P5317">
            <v>35277</v>
          </cell>
        </row>
        <row r="5318">
          <cell r="B5318" t="str">
            <v>YER188C-A</v>
          </cell>
          <cell r="C5318" t="str">
            <v>Putative protein of unknown function</v>
          </cell>
          <cell r="D5318" t="str">
            <v>S000028764</v>
          </cell>
          <cell r="E5318" t="str">
            <v>ORF</v>
          </cell>
          <cell r="F5318" t="str">
            <v>Uncharacterized</v>
          </cell>
          <cell r="H5318" t="str">
            <v>chromosome 5</v>
          </cell>
          <cell r="J5318">
            <v>5</v>
          </cell>
          <cell r="K5318">
            <v>569902</v>
          </cell>
          <cell r="L5318">
            <v>569603</v>
          </cell>
          <cell r="M5318" t="str">
            <v>C</v>
          </cell>
          <cell r="O5318">
            <v>37831</v>
          </cell>
          <cell r="P5318">
            <v>37831</v>
          </cell>
        </row>
        <row r="5319">
          <cell r="B5319" t="str">
            <v>YER189W</v>
          </cell>
          <cell r="C5319" t="str">
            <v>Putative protein of unknown function</v>
          </cell>
          <cell r="D5319" t="str">
            <v>S000000991</v>
          </cell>
          <cell r="E5319" t="str">
            <v>ORF</v>
          </cell>
          <cell r="F5319" t="str">
            <v>Uncharacterized</v>
          </cell>
          <cell r="H5319" t="str">
            <v>chromosome 5</v>
          </cell>
          <cell r="J5319">
            <v>5</v>
          </cell>
          <cell r="K5319">
            <v>571150</v>
          </cell>
          <cell r="L5319">
            <v>571518</v>
          </cell>
          <cell r="M5319" t="str">
            <v>W</v>
          </cell>
          <cell r="O5319">
            <v>36601</v>
          </cell>
          <cell r="P5319">
            <v>35277</v>
          </cell>
        </row>
        <row r="5320">
          <cell r="A5320" t="str">
            <v>YRF1-2</v>
          </cell>
          <cell r="B5320" t="str">
            <v>YER190W</v>
          </cell>
          <cell r="C5320" t="str">
            <v>Helicase encoded by the Y' element of subtelomeric regions, highly expressed in the mutants lacking the telomerase component TLC1; potentially phosphorylated by Cdc28p; induced by treatment with 8-methoxypsoralen and UVA irradiation</v>
          </cell>
          <cell r="D5320" t="str">
            <v>S000000992</v>
          </cell>
          <cell r="E5320" t="str">
            <v>ORF</v>
          </cell>
          <cell r="F5320" t="str">
            <v>Verified</v>
          </cell>
          <cell r="G5320" t="str">
            <v>YRF1</v>
          </cell>
          <cell r="H5320" t="str">
            <v>chromosome 5</v>
          </cell>
          <cell r="J5320">
            <v>5</v>
          </cell>
          <cell r="K5320">
            <v>571475</v>
          </cell>
          <cell r="L5320">
            <v>576520</v>
          </cell>
          <cell r="M5320" t="str">
            <v>W</v>
          </cell>
          <cell r="O5320">
            <v>36601</v>
          </cell>
          <cell r="P5320">
            <v>35277</v>
          </cell>
        </row>
        <row r="5321">
          <cell r="B5321" t="str">
            <v>YER190C-A</v>
          </cell>
          <cell r="C5321" t="str">
            <v>Dubious open reading frame unlikely to encode a protein, based on available experimental and comparative sequence data; completely overlaps the verified ORF YRF1-2/YER190W; identified by gene-trapping, expression analysis, and homology</v>
          </cell>
          <cell r="D5321" t="str">
            <v>S000028626</v>
          </cell>
          <cell r="E5321" t="str">
            <v>ORF</v>
          </cell>
          <cell r="F5321" t="str">
            <v>Dubious</v>
          </cell>
          <cell r="H5321" t="str">
            <v>chromosome 5</v>
          </cell>
          <cell r="J5321">
            <v>5</v>
          </cell>
          <cell r="K5321">
            <v>575374</v>
          </cell>
          <cell r="L5321">
            <v>574799</v>
          </cell>
          <cell r="M5321" t="str">
            <v>C</v>
          </cell>
          <cell r="O5321">
            <v>37831</v>
          </cell>
          <cell r="P5321">
            <v>37831</v>
          </cell>
        </row>
        <row r="5322">
          <cell r="B5322" t="str">
            <v>YER190C-B</v>
          </cell>
          <cell r="C5322" t="str">
            <v>Putative protein of unknown function; identified by gene-trapping, microarray-based expression analysis, and genome-wide homology searching</v>
          </cell>
          <cell r="D5322" t="str">
            <v>S000028627</v>
          </cell>
          <cell r="E5322" t="str">
            <v>ORF</v>
          </cell>
          <cell r="F5322" t="str">
            <v>Uncharacterized</v>
          </cell>
          <cell r="H5322" t="str">
            <v>chromosome 5</v>
          </cell>
          <cell r="J5322">
            <v>5</v>
          </cell>
          <cell r="K5322">
            <v>576157</v>
          </cell>
          <cell r="L5322">
            <v>575675</v>
          </cell>
          <cell r="M5322" t="str">
            <v>C</v>
          </cell>
          <cell r="O5322">
            <v>37831</v>
          </cell>
          <cell r="P5322">
            <v>37831</v>
          </cell>
        </row>
        <row r="5323">
          <cell r="B5323" t="str">
            <v>YFL068W</v>
          </cell>
          <cell r="C5323" t="str">
            <v>Putative protein of unknown function</v>
          </cell>
          <cell r="D5323" t="str">
            <v>S000001826</v>
          </cell>
          <cell r="E5323" t="str">
            <v>ORF</v>
          </cell>
          <cell r="F5323" t="str">
            <v>Uncharacterized</v>
          </cell>
          <cell r="H5323" t="str">
            <v>chromosome 6</v>
          </cell>
          <cell r="J5323">
            <v>6</v>
          </cell>
          <cell r="K5323">
            <v>53</v>
          </cell>
          <cell r="L5323">
            <v>535</v>
          </cell>
          <cell r="M5323" t="str">
            <v>W</v>
          </cell>
          <cell r="O5323">
            <v>35277</v>
          </cell>
          <cell r="P5323">
            <v>35277</v>
          </cell>
        </row>
        <row r="5324">
          <cell r="B5324" t="str">
            <v>YFL067W</v>
          </cell>
          <cell r="C5324" t="str">
            <v>Protein of unknown function, down-regulated at low calcium levels</v>
          </cell>
          <cell r="D5324" t="str">
            <v>S000001827</v>
          </cell>
          <cell r="E5324" t="str">
            <v>ORF</v>
          </cell>
          <cell r="F5324" t="str">
            <v>Uncharacterized</v>
          </cell>
          <cell r="H5324" t="str">
            <v>chromosome 6</v>
          </cell>
          <cell r="J5324">
            <v>6</v>
          </cell>
          <cell r="K5324">
            <v>836</v>
          </cell>
          <cell r="L5324">
            <v>1363</v>
          </cell>
          <cell r="M5324" t="str">
            <v>W</v>
          </cell>
          <cell r="O5324">
            <v>35277</v>
          </cell>
          <cell r="P5324">
            <v>35277</v>
          </cell>
        </row>
        <row r="5325">
          <cell r="B5325" t="str">
            <v>YFL066C</v>
          </cell>
          <cell r="C5325" t="str">
            <v>Helicase-like protein encoded within the telomeric Y' element; induced by treatment with 8-methoxypsoralen and UVA irradiation</v>
          </cell>
          <cell r="D5325" t="str">
            <v>S000001828</v>
          </cell>
          <cell r="E5325" t="str">
            <v>ORF</v>
          </cell>
          <cell r="F5325" t="str">
            <v>Uncharacterized</v>
          </cell>
          <cell r="H5325" t="str">
            <v>chromosome 6</v>
          </cell>
          <cell r="J5325">
            <v>6</v>
          </cell>
          <cell r="K5325">
            <v>2615</v>
          </cell>
          <cell r="L5325">
            <v>1437</v>
          </cell>
          <cell r="M5325" t="str">
            <v>C</v>
          </cell>
          <cell r="O5325">
            <v>35277</v>
          </cell>
          <cell r="P5325">
            <v>35277</v>
          </cell>
        </row>
        <row r="5326">
          <cell r="B5326" t="str">
            <v>YFL065C</v>
          </cell>
          <cell r="C5326" t="str">
            <v>Putative protein of unknown function; induced by treatment with 8-methoxypsoralen and UVA irradiation</v>
          </cell>
          <cell r="D5326" t="str">
            <v>S000001829</v>
          </cell>
          <cell r="E5326" t="str">
            <v>ORF</v>
          </cell>
          <cell r="F5326" t="str">
            <v>Uncharacterized</v>
          </cell>
          <cell r="H5326" t="str">
            <v>chromosome 6</v>
          </cell>
          <cell r="J5326">
            <v>6</v>
          </cell>
          <cell r="K5326">
            <v>3338</v>
          </cell>
          <cell r="L5326">
            <v>3030</v>
          </cell>
          <cell r="M5326" t="str">
            <v>C</v>
          </cell>
          <cell r="O5326">
            <v>35277</v>
          </cell>
          <cell r="P5326">
            <v>35277</v>
          </cell>
        </row>
        <row r="5327">
          <cell r="B5327" t="str">
            <v>YFL064C</v>
          </cell>
          <cell r="C5327" t="str">
            <v>Putative protein of unknown function</v>
          </cell>
          <cell r="D5327" t="str">
            <v>S000001830</v>
          </cell>
          <cell r="E5327" t="str">
            <v>ORF</v>
          </cell>
          <cell r="F5327" t="str">
            <v>Uncharacterized</v>
          </cell>
          <cell r="H5327" t="str">
            <v>chromosome 6</v>
          </cell>
          <cell r="J5327">
            <v>6</v>
          </cell>
          <cell r="K5327">
            <v>3846</v>
          </cell>
          <cell r="L5327">
            <v>3322</v>
          </cell>
          <cell r="M5327" t="str">
            <v>C</v>
          </cell>
          <cell r="O5327">
            <v>35277</v>
          </cell>
          <cell r="P5327">
            <v>35277</v>
          </cell>
        </row>
        <row r="5328">
          <cell r="B5328" t="str">
            <v>YFL063W</v>
          </cell>
          <cell r="C5328" t="str">
            <v>Dubious open reading frame, based on available experimental and comparative sequence data</v>
          </cell>
          <cell r="D5328" t="str">
            <v>S000001831</v>
          </cell>
          <cell r="E5328" t="str">
            <v>ORF</v>
          </cell>
          <cell r="F5328" t="str">
            <v>Dubious</v>
          </cell>
          <cell r="H5328" t="str">
            <v>chromosome 6</v>
          </cell>
          <cell r="J5328">
            <v>6</v>
          </cell>
          <cell r="K5328">
            <v>5066</v>
          </cell>
          <cell r="L5328">
            <v>5521</v>
          </cell>
          <cell r="M5328" t="str">
            <v>W</v>
          </cell>
          <cell r="O5328">
            <v>35277</v>
          </cell>
          <cell r="P5328">
            <v>35277</v>
          </cell>
        </row>
        <row r="5329">
          <cell r="A5329" t="str">
            <v>COS4</v>
          </cell>
          <cell r="B5329" t="str">
            <v>YFL062W</v>
          </cell>
          <cell r="C5329" t="str">
            <v>Protein of unknown function, member of the DUP380 subfamily of conserved, often subtelomerically-encoded proteins</v>
          </cell>
          <cell r="D5329" t="str">
            <v>S000001832</v>
          </cell>
          <cell r="E5329" t="str">
            <v>ORF</v>
          </cell>
          <cell r="F5329" t="str">
            <v>Verified</v>
          </cell>
          <cell r="H5329" t="str">
            <v>chromosome 6</v>
          </cell>
          <cell r="I5329" t="str">
            <v>L000004062</v>
          </cell>
          <cell r="J5329">
            <v>6</v>
          </cell>
          <cell r="K5329">
            <v>6426</v>
          </cell>
          <cell r="L5329">
            <v>7565</v>
          </cell>
          <cell r="M5329" t="str">
            <v>W</v>
          </cell>
          <cell r="O5329">
            <v>35277</v>
          </cell>
          <cell r="P5329">
            <v>35277</v>
          </cell>
        </row>
        <row r="5330">
          <cell r="A5330" t="str">
            <v>DDI2</v>
          </cell>
          <cell r="B5330" t="str">
            <v>YFL061W</v>
          </cell>
          <cell r="C5330" t="str">
            <v>Protein of unknown function; expression is induced over 100-fold by DNA damage; induction decreased in rad6 and rad18 mutants</v>
          </cell>
          <cell r="D5330" t="str">
            <v>S000001833</v>
          </cell>
          <cell r="E5330" t="str">
            <v>ORF</v>
          </cell>
          <cell r="F5330" t="str">
            <v>Uncharacterized</v>
          </cell>
          <cell r="H5330" t="str">
            <v>chromosome 6</v>
          </cell>
          <cell r="J5330">
            <v>6</v>
          </cell>
          <cell r="K5330">
            <v>9545</v>
          </cell>
          <cell r="L5330">
            <v>10222</v>
          </cell>
          <cell r="M5330" t="str">
            <v>W</v>
          </cell>
          <cell r="O5330">
            <v>35277</v>
          </cell>
          <cell r="P5330">
            <v>35277</v>
          </cell>
        </row>
        <row r="5331">
          <cell r="A5331" t="str">
            <v>SNO3</v>
          </cell>
          <cell r="B5331" t="str">
            <v>YFL060C</v>
          </cell>
          <cell r="C5331" t="str">
            <v>Protein of unknown function, nearly identical to Sno2p; expression is induced before the diauxic shift and also in the absence of thiamin</v>
          </cell>
          <cell r="D5331" t="str">
            <v>S000001834</v>
          </cell>
          <cell r="E5331" t="str">
            <v>ORF</v>
          </cell>
          <cell r="F5331" t="str">
            <v>Verified</v>
          </cell>
          <cell r="H5331" t="str">
            <v>chromosome 6</v>
          </cell>
          <cell r="I5331" t="str">
            <v>L000003453</v>
          </cell>
          <cell r="J5331">
            <v>6</v>
          </cell>
          <cell r="K5331">
            <v>10969</v>
          </cell>
          <cell r="L5331">
            <v>10301</v>
          </cell>
          <cell r="M5331" t="str">
            <v>C</v>
          </cell>
          <cell r="O5331">
            <v>35277</v>
          </cell>
          <cell r="P5331">
            <v>35277</v>
          </cell>
        </row>
        <row r="5332">
          <cell r="A5332" t="str">
            <v>SNZ3</v>
          </cell>
          <cell r="B5332" t="str">
            <v>YFL059W</v>
          </cell>
          <cell r="C5332" t="str">
            <v>Member of a stationary phase-induced gene family; transcription of SNZ2 is induced prior to diauxic shift, and also in the absence of thiamin in a Thi2p-dependent manner; forms a coregulated gene pair with SNO3</v>
          </cell>
          <cell r="D5332" t="str">
            <v>S000001835</v>
          </cell>
          <cell r="E5332" t="str">
            <v>ORF</v>
          </cell>
          <cell r="F5332" t="str">
            <v>Verified</v>
          </cell>
          <cell r="H5332" t="str">
            <v>chromosome 6</v>
          </cell>
          <cell r="I5332" t="str">
            <v>L000002577</v>
          </cell>
          <cell r="J5332">
            <v>6</v>
          </cell>
          <cell r="K5332">
            <v>11363</v>
          </cell>
          <cell r="L5332">
            <v>12259</v>
          </cell>
          <cell r="M5332" t="str">
            <v>W</v>
          </cell>
          <cell r="O5332">
            <v>35277</v>
          </cell>
          <cell r="P5332">
            <v>35277</v>
          </cell>
        </row>
        <row r="5333">
          <cell r="A5333" t="str">
            <v>THI5</v>
          </cell>
          <cell r="B5333" t="str">
            <v>YFL058W</v>
          </cell>
          <cell r="C5333" t="str">
            <v>Protein involved in synthesis of the thiamine precursor hydroxymethylpyrimidine (HMP); member of a subtelomeric gene family including THI5, THI11, THI12, and THI13</v>
          </cell>
          <cell r="D5333" t="str">
            <v>S000001836</v>
          </cell>
          <cell r="E5333" t="str">
            <v>ORF</v>
          </cell>
          <cell r="F5333" t="str">
            <v>Verified</v>
          </cell>
          <cell r="H5333" t="str">
            <v>chromosome 6</v>
          </cell>
          <cell r="I5333" t="str">
            <v>L000002850</v>
          </cell>
          <cell r="J5333">
            <v>6</v>
          </cell>
          <cell r="K5333">
            <v>12929</v>
          </cell>
          <cell r="L5333">
            <v>13951</v>
          </cell>
          <cell r="M5333" t="str">
            <v>W</v>
          </cell>
          <cell r="O5333">
            <v>35277</v>
          </cell>
          <cell r="P5333">
            <v>35277</v>
          </cell>
        </row>
        <row r="5334">
          <cell r="A5334" t="str">
            <v>AAD16</v>
          </cell>
          <cell r="B5334" t="str">
            <v>YFL057C</v>
          </cell>
          <cell r="C5334" t="str">
            <v>Putative aryl-alcohol dehydrogenase with similarity to P. chrysosporium aryl-alcohol dehydrogenase; mutational analysis has not yet revealed a physiological role</v>
          </cell>
          <cell r="D5334" t="str">
            <v>S000001837</v>
          </cell>
          <cell r="E5334" t="str">
            <v>ORF</v>
          </cell>
          <cell r="F5334" t="str">
            <v>Verified</v>
          </cell>
          <cell r="H5334" t="str">
            <v>chromosome 6</v>
          </cell>
          <cell r="J5334">
            <v>6</v>
          </cell>
          <cell r="K5334">
            <v>14763</v>
          </cell>
          <cell r="L5334">
            <v>14305</v>
          </cell>
          <cell r="M5334" t="str">
            <v>C</v>
          </cell>
          <cell r="O5334">
            <v>35277</v>
          </cell>
          <cell r="P5334">
            <v>35277</v>
          </cell>
        </row>
        <row r="5335">
          <cell r="A5335" t="str">
            <v>AAD6</v>
          </cell>
          <cell r="B5335" t="str">
            <v>YFL056C</v>
          </cell>
          <cell r="C5335" t="str">
            <v>Putative aryl-alcohol dehydrogenase with similarity to P. chrysosporium aryl-alcohol dehydrogenase, involved in the oxidative stress response; expression induced in cells treated with the mycotoxin patulin</v>
          </cell>
          <cell r="D5335" t="str">
            <v>S000001838</v>
          </cell>
          <cell r="E5335" t="str">
            <v>ORF</v>
          </cell>
          <cell r="F5335" t="str">
            <v>Verified</v>
          </cell>
          <cell r="H5335" t="str">
            <v>chromosome 6</v>
          </cell>
          <cell r="I5335" t="str">
            <v>L000004638</v>
          </cell>
          <cell r="J5335">
            <v>6</v>
          </cell>
          <cell r="K5335">
            <v>15431</v>
          </cell>
          <cell r="L5335">
            <v>14793</v>
          </cell>
          <cell r="M5335" t="str">
            <v>C</v>
          </cell>
          <cell r="O5335">
            <v>35277</v>
          </cell>
          <cell r="P5335">
            <v>35277</v>
          </cell>
        </row>
        <row r="5336">
          <cell r="A5336" t="str">
            <v>AGP3</v>
          </cell>
          <cell r="B5336" t="str">
            <v>YFL055W</v>
          </cell>
          <cell r="C5336" t="str">
            <v>Low-affinity amino acid permease, may act to supply the cell with amino acids as nitrogen source in nitrogen-poor conditions; transcription is induced under conditions of sulfur limitation; plays a role in regulating Ty1 transposition</v>
          </cell>
          <cell r="D5336" t="str">
            <v>S000001839</v>
          </cell>
          <cell r="E5336" t="str">
            <v>ORF</v>
          </cell>
          <cell r="F5336" t="str">
            <v>Verified</v>
          </cell>
          <cell r="H5336" t="str">
            <v>chromosome 6</v>
          </cell>
          <cell r="I5336" t="str">
            <v>L000003948</v>
          </cell>
          <cell r="J5336">
            <v>6</v>
          </cell>
          <cell r="K5336">
            <v>17004</v>
          </cell>
          <cell r="L5336">
            <v>18680</v>
          </cell>
          <cell r="M5336" t="str">
            <v>W</v>
          </cell>
          <cell r="O5336">
            <v>35277</v>
          </cell>
          <cell r="P5336">
            <v>35277</v>
          </cell>
        </row>
        <row r="5337">
          <cell r="B5337" t="str">
            <v>YFL054C</v>
          </cell>
          <cell r="C5337" t="str">
            <v>Putative channel-like protein; similar to Fps1p; mediates passive diffusion of glycerol in the presence of ethanol</v>
          </cell>
          <cell r="D5337" t="str">
            <v>S000001840</v>
          </cell>
          <cell r="E5337" t="str">
            <v>ORF</v>
          </cell>
          <cell r="F5337" t="str">
            <v>Uncharacterized</v>
          </cell>
          <cell r="H5337" t="str">
            <v>chromosome 6</v>
          </cell>
          <cell r="J5337">
            <v>6</v>
          </cell>
          <cell r="K5337">
            <v>22787</v>
          </cell>
          <cell r="L5337">
            <v>20847</v>
          </cell>
          <cell r="M5337" t="str">
            <v>C</v>
          </cell>
          <cell r="O5337">
            <v>35277</v>
          </cell>
          <cell r="P5337">
            <v>35277</v>
          </cell>
        </row>
        <row r="5338">
          <cell r="A5338" t="str">
            <v>DAK2</v>
          </cell>
          <cell r="B5338" t="str">
            <v>YFL053W</v>
          </cell>
          <cell r="C5338" t="str">
            <v>Dihydroxyacetone kinase, required for detoxification of dihydroxyacetone (DHA); involved in stress adaptation</v>
          </cell>
          <cell r="D5338" t="str">
            <v>S000001841</v>
          </cell>
          <cell r="E5338" t="str">
            <v>ORF</v>
          </cell>
          <cell r="F5338" t="str">
            <v>Verified</v>
          </cell>
          <cell r="H5338" t="str">
            <v>chromosome 6</v>
          </cell>
          <cell r="I5338" t="str">
            <v>L000004204</v>
          </cell>
          <cell r="J5338">
            <v>6</v>
          </cell>
          <cell r="K5338">
            <v>23423</v>
          </cell>
          <cell r="L5338">
            <v>25198</v>
          </cell>
          <cell r="M5338" t="str">
            <v>W</v>
          </cell>
          <cell r="O5338">
            <v>35277</v>
          </cell>
          <cell r="P5338">
            <v>35277</v>
          </cell>
        </row>
        <row r="5339">
          <cell r="B5339" t="str">
            <v>YFL052W</v>
          </cell>
          <cell r="C5339" t="str">
            <v>Putative zinc cluster protein that contains a DNA binding domain; null mutant sensitive to calcofluor white, low osmolarity and heat, suggesting a role for YFL052Wp in cell wall integrity</v>
          </cell>
          <cell r="D5339" t="str">
            <v>S000001842</v>
          </cell>
          <cell r="E5339" t="str">
            <v>ORF</v>
          </cell>
          <cell r="F5339" t="str">
            <v>Uncharacterized</v>
          </cell>
          <cell r="H5339" t="str">
            <v>chromosome 6</v>
          </cell>
          <cell r="J5339">
            <v>6</v>
          </cell>
          <cell r="K5339">
            <v>28232</v>
          </cell>
          <cell r="L5339">
            <v>29629</v>
          </cell>
          <cell r="M5339" t="str">
            <v>W</v>
          </cell>
          <cell r="O5339">
            <v>35277</v>
          </cell>
          <cell r="P5339">
            <v>35277</v>
          </cell>
        </row>
        <row r="5340">
          <cell r="B5340" t="str">
            <v>YFL051C</v>
          </cell>
          <cell r="C5340" t="str">
            <v>Putative protein of unknown function; YFL051C is not an essential gene</v>
          </cell>
          <cell r="D5340" t="str">
            <v>S000001843</v>
          </cell>
          <cell r="E5340" t="str">
            <v>ORF</v>
          </cell>
          <cell r="F5340" t="str">
            <v>Uncharacterized</v>
          </cell>
          <cell r="H5340" t="str">
            <v>chromosome 6</v>
          </cell>
          <cell r="J5340">
            <v>6</v>
          </cell>
          <cell r="K5340">
            <v>30540</v>
          </cell>
          <cell r="L5340">
            <v>30058</v>
          </cell>
          <cell r="M5340" t="str">
            <v>C</v>
          </cell>
          <cell r="O5340">
            <v>35277</v>
          </cell>
          <cell r="P5340">
            <v>35277</v>
          </cell>
        </row>
        <row r="5341">
          <cell r="A5341" t="str">
            <v>ALR2</v>
          </cell>
          <cell r="B5341" t="str">
            <v>YFL050C</v>
          </cell>
          <cell r="C5341" t="str">
            <v>Probable Mg(2+) transporter; overexpression confers increased tolerance to Al(3+) and Ga(3+) ions; plays a role in regulating Ty1 transposition</v>
          </cell>
          <cell r="D5341" t="str">
            <v>S000001844</v>
          </cell>
          <cell r="E5341" t="str">
            <v>ORF</v>
          </cell>
          <cell r="F5341" t="str">
            <v>Verified</v>
          </cell>
          <cell r="H5341" t="str">
            <v>chromosome 6</v>
          </cell>
          <cell r="I5341" t="str">
            <v>L000002888</v>
          </cell>
          <cell r="J5341">
            <v>6</v>
          </cell>
          <cell r="K5341">
            <v>35848</v>
          </cell>
          <cell r="L5341">
            <v>33272</v>
          </cell>
          <cell r="M5341" t="str">
            <v>C</v>
          </cell>
          <cell r="O5341">
            <v>35277</v>
          </cell>
          <cell r="P5341">
            <v>35277</v>
          </cell>
        </row>
        <row r="5342">
          <cell r="A5342" t="str">
            <v>SWP82</v>
          </cell>
          <cell r="B5342" t="str">
            <v>YFL049W</v>
          </cell>
          <cell r="C5342" t="str">
            <v>Member of the SWI/SNF chromatin remodeling complex in which it plays an as yet unidentified role; has identifiable counterparts in closely related yeast species; abundantly expressed in many growth conditions; paralog of Npl6p</v>
          </cell>
          <cell r="D5342" t="str">
            <v>S000001845</v>
          </cell>
          <cell r="E5342" t="str">
            <v>ORF</v>
          </cell>
          <cell r="F5342" t="str">
            <v>Verified</v>
          </cell>
          <cell r="H5342" t="str">
            <v>chromosome 6</v>
          </cell>
          <cell r="J5342">
            <v>6</v>
          </cell>
          <cell r="K5342">
            <v>36803</v>
          </cell>
          <cell r="L5342">
            <v>38674</v>
          </cell>
          <cell r="M5342" t="str">
            <v>W</v>
          </cell>
          <cell r="O5342">
            <v>35277</v>
          </cell>
          <cell r="P5342">
            <v>35277</v>
          </cell>
        </row>
        <row r="5343">
          <cell r="A5343" t="str">
            <v>EMP47</v>
          </cell>
          <cell r="B5343" t="str">
            <v>YFL048C</v>
          </cell>
          <cell r="C5343" t="str">
            <v>Integral membrane component of endoplasmic reticulum-derived COPII-coated vesicles, which function in ER to Golgi transport</v>
          </cell>
          <cell r="D5343" t="str">
            <v>S000001846</v>
          </cell>
          <cell r="E5343" t="str">
            <v>ORF</v>
          </cell>
          <cell r="F5343" t="str">
            <v>Verified</v>
          </cell>
          <cell r="H5343" t="str">
            <v>chromosome 6</v>
          </cell>
          <cell r="I5343" t="str">
            <v>L000002804</v>
          </cell>
          <cell r="J5343">
            <v>6</v>
          </cell>
          <cell r="K5343">
            <v>40180</v>
          </cell>
          <cell r="L5343">
            <v>38843</v>
          </cell>
          <cell r="M5343" t="str">
            <v>C</v>
          </cell>
          <cell r="O5343">
            <v>35277</v>
          </cell>
          <cell r="P5343">
            <v>35277</v>
          </cell>
        </row>
        <row r="5344">
          <cell r="A5344" t="str">
            <v>RGD2</v>
          </cell>
          <cell r="B5344" t="str">
            <v>YFL047W</v>
          </cell>
          <cell r="C5344" t="str">
            <v>GTPase-activating protein (RhoGAP) for Cdc42p and Rho5p</v>
          </cell>
          <cell r="D5344" t="str">
            <v>S000001847</v>
          </cell>
          <cell r="E5344" t="str">
            <v>ORF</v>
          </cell>
          <cell r="F5344" t="str">
            <v>Verified</v>
          </cell>
          <cell r="H5344" t="str">
            <v>chromosome 6</v>
          </cell>
          <cell r="J5344">
            <v>6</v>
          </cell>
          <cell r="K5344">
            <v>40421</v>
          </cell>
          <cell r="L5344">
            <v>42565</v>
          </cell>
          <cell r="M5344" t="str">
            <v>W</v>
          </cell>
          <cell r="O5344">
            <v>35277</v>
          </cell>
          <cell r="P5344">
            <v>35277</v>
          </cell>
        </row>
        <row r="5345">
          <cell r="A5345" t="str">
            <v>FMP32</v>
          </cell>
          <cell r="B5345" t="str">
            <v>YFL046W</v>
          </cell>
          <cell r="C5345" t="str">
            <v>Putative protein of unknown function; the authentic, non-tagged protein is detected in highly purified mitochondria in high-throughput studies</v>
          </cell>
          <cell r="D5345" t="str">
            <v>S000001848</v>
          </cell>
          <cell r="E5345" t="str">
            <v>ORF</v>
          </cell>
          <cell r="F5345" t="str">
            <v>Uncharacterized</v>
          </cell>
          <cell r="H5345" t="str">
            <v>chromosome 6</v>
          </cell>
          <cell r="J5345">
            <v>6</v>
          </cell>
          <cell r="K5345">
            <v>42815</v>
          </cell>
          <cell r="L5345">
            <v>43438</v>
          </cell>
          <cell r="M5345" t="str">
            <v>W</v>
          </cell>
          <cell r="O5345">
            <v>35277</v>
          </cell>
          <cell r="P5345">
            <v>35277</v>
          </cell>
        </row>
        <row r="5346">
          <cell r="A5346" t="str">
            <v>SEC53</v>
          </cell>
          <cell r="B5346" t="str">
            <v>YFL045C</v>
          </cell>
          <cell r="C5346" t="str">
            <v>Phosphomannomutase, involved in synthesis of GDP-mannose and dolichol-phosphate-mannose; required for folding and glycosylation of secretory proteins in the ER lumen</v>
          </cell>
          <cell r="D5346" t="str">
            <v>S000001849</v>
          </cell>
          <cell r="E5346" t="str">
            <v>ORF</v>
          </cell>
          <cell r="F5346" t="str">
            <v>Verified</v>
          </cell>
          <cell r="G5346" t="str">
            <v>ALG4</v>
          </cell>
          <cell r="H5346" t="str">
            <v>chromosome 6</v>
          </cell>
          <cell r="I5346" t="str">
            <v>L000001849</v>
          </cell>
          <cell r="J5346">
            <v>6</v>
          </cell>
          <cell r="K5346">
            <v>44392</v>
          </cell>
          <cell r="L5346">
            <v>43628</v>
          </cell>
          <cell r="M5346" t="str">
            <v>C</v>
          </cell>
          <cell r="O5346">
            <v>35277</v>
          </cell>
          <cell r="P5346">
            <v>35277</v>
          </cell>
        </row>
        <row r="5347">
          <cell r="A5347" t="str">
            <v>OTU1</v>
          </cell>
          <cell r="B5347" t="str">
            <v>YFL044C</v>
          </cell>
          <cell r="C5347" t="str">
            <v>Deubiquitylation enzyme that binds to the chaperone-ATPase Cdc48p; may contribute to regulation of protein degradation by deubiquitylating substrates that have been ubiquitylated by Ufd2p; member of the Ovarian Tumor (OTU) family</v>
          </cell>
          <cell r="D5347" t="str">
            <v>S000001850</v>
          </cell>
          <cell r="E5347" t="str">
            <v>ORF</v>
          </cell>
          <cell r="F5347" t="str">
            <v>Verified</v>
          </cell>
          <cell r="G5347" t="str">
            <v>YOD1</v>
          </cell>
          <cell r="H5347" t="str">
            <v>chromosome 6</v>
          </cell>
          <cell r="J5347">
            <v>6</v>
          </cell>
          <cell r="K5347">
            <v>45560</v>
          </cell>
          <cell r="L5347">
            <v>44655</v>
          </cell>
          <cell r="M5347" t="str">
            <v>C</v>
          </cell>
          <cell r="O5347">
            <v>35277</v>
          </cell>
          <cell r="P5347">
            <v>35277</v>
          </cell>
        </row>
        <row r="5348">
          <cell r="B5348" t="str">
            <v>YFL042C</v>
          </cell>
          <cell r="C5348" t="str">
            <v>Putative protein of unknown function; YFL042C is not an essential gene</v>
          </cell>
          <cell r="D5348" t="str">
            <v>S000001852</v>
          </cell>
          <cell r="E5348" t="str">
            <v>ORF</v>
          </cell>
          <cell r="F5348" t="str">
            <v>Uncharacterized</v>
          </cell>
          <cell r="G5348" t="str">
            <v>YFL043C</v>
          </cell>
          <cell r="H5348" t="str">
            <v>chromosome 6</v>
          </cell>
          <cell r="J5348">
            <v>6</v>
          </cell>
          <cell r="K5348">
            <v>47744</v>
          </cell>
          <cell r="L5348">
            <v>45720</v>
          </cell>
          <cell r="M5348" t="str">
            <v>C</v>
          </cell>
          <cell r="O5348">
            <v>37040</v>
          </cell>
          <cell r="P5348" t="str">
            <v>2001-05-29|1996-07-31</v>
          </cell>
        </row>
        <row r="5349">
          <cell r="B5349" t="str">
            <v>YFL041W-A</v>
          </cell>
          <cell r="C5349" t="str">
            <v>Putative protein of unknown function; identified by fungal homology and RT-PCR</v>
          </cell>
          <cell r="D5349" t="str">
            <v>S000028547</v>
          </cell>
          <cell r="E5349" t="str">
            <v>ORF</v>
          </cell>
          <cell r="F5349" t="str">
            <v>Uncharacterized</v>
          </cell>
          <cell r="H5349" t="str">
            <v>chromosome 6</v>
          </cell>
          <cell r="J5349">
            <v>6</v>
          </cell>
          <cell r="K5349">
            <v>48734</v>
          </cell>
          <cell r="L5349">
            <v>48925</v>
          </cell>
          <cell r="M5349" t="str">
            <v>W</v>
          </cell>
          <cell r="O5349">
            <v>37831</v>
          </cell>
          <cell r="P5349">
            <v>37831</v>
          </cell>
        </row>
        <row r="5350">
          <cell r="A5350" t="str">
            <v>FET5</v>
          </cell>
          <cell r="B5350" t="str">
            <v>YFL041W</v>
          </cell>
          <cell r="C5350" t="str">
            <v>Multicopper oxidase, integral membrane protein with similarity to Fet3p; may have a role in iron transport</v>
          </cell>
          <cell r="D5350" t="str">
            <v>S000001853</v>
          </cell>
          <cell r="E5350" t="str">
            <v>ORF</v>
          </cell>
          <cell r="F5350" t="str">
            <v>Verified</v>
          </cell>
          <cell r="H5350" t="str">
            <v>chromosome 6</v>
          </cell>
          <cell r="I5350" t="str">
            <v>L000002773</v>
          </cell>
          <cell r="J5350">
            <v>6</v>
          </cell>
          <cell r="K5350">
            <v>49139</v>
          </cell>
          <cell r="L5350">
            <v>51007</v>
          </cell>
          <cell r="M5350" t="str">
            <v>W</v>
          </cell>
          <cell r="O5350">
            <v>37040</v>
          </cell>
          <cell r="P5350">
            <v>35277</v>
          </cell>
        </row>
        <row r="5351">
          <cell r="B5351" t="str">
            <v>YFL040W</v>
          </cell>
          <cell r="C5351" t="str">
            <v>Putative transporter, member of the sugar porter family; YFL040W is not an essential gene</v>
          </cell>
          <cell r="D5351" t="str">
            <v>S000001854</v>
          </cell>
          <cell r="E5351" t="str">
            <v>ORF</v>
          </cell>
          <cell r="F5351" t="str">
            <v>Uncharacterized</v>
          </cell>
          <cell r="H5351" t="str">
            <v>chromosome 6</v>
          </cell>
          <cell r="J5351">
            <v>6</v>
          </cell>
          <cell r="K5351">
            <v>51350</v>
          </cell>
          <cell r="L5351">
            <v>52972</v>
          </cell>
          <cell r="M5351" t="str">
            <v>W</v>
          </cell>
          <cell r="O5351">
            <v>37040</v>
          </cell>
          <cell r="P5351">
            <v>35277</v>
          </cell>
        </row>
        <row r="5352">
          <cell r="A5352" t="str">
            <v>ACT1</v>
          </cell>
          <cell r="B5352" t="str">
            <v>YFL039C</v>
          </cell>
          <cell r="C5352" t="str">
            <v>Actin, structural protein involved in cell polarization, endocytosis, and other cytoskeletal functions</v>
          </cell>
          <cell r="D5352" t="str">
            <v>S000001855</v>
          </cell>
          <cell r="E5352" t="str">
            <v>ORF</v>
          </cell>
          <cell r="F5352" t="str">
            <v>Verified</v>
          </cell>
          <cell r="G5352" t="str">
            <v>actin|ABY1|END7</v>
          </cell>
          <cell r="H5352" t="str">
            <v>chromosome 6</v>
          </cell>
          <cell r="I5352" t="str">
            <v>L000000025</v>
          </cell>
          <cell r="J5352">
            <v>6</v>
          </cell>
          <cell r="K5352">
            <v>54695</v>
          </cell>
          <cell r="L5352">
            <v>53260</v>
          </cell>
          <cell r="M5352" t="str">
            <v>C</v>
          </cell>
          <cell r="N5352">
            <v>-59</v>
          </cell>
          <cell r="O5352">
            <v>37040</v>
          </cell>
          <cell r="P5352">
            <v>35277</v>
          </cell>
        </row>
        <row r="5353">
          <cell r="A5353" t="str">
            <v>YPT1</v>
          </cell>
          <cell r="B5353" t="str">
            <v>YFL038C</v>
          </cell>
          <cell r="C5353" t="str">
            <v>Rab family GTPase, involved in the ER-to-Golgi step of the secretory pathway; complex formation with the Rab escort protein Mrs6p is required for prenylation of Ypt1p by protein geranylgeranyltransferase type II (Bet2p-Bet4p)</v>
          </cell>
          <cell r="D5353" t="str">
            <v>S000001856</v>
          </cell>
          <cell r="E5353" t="str">
            <v>ORF</v>
          </cell>
          <cell r="F5353" t="str">
            <v>Verified</v>
          </cell>
          <cell r="G5353" t="str">
            <v>YP2</v>
          </cell>
          <cell r="H5353" t="str">
            <v>chromosome 6</v>
          </cell>
          <cell r="I5353" t="str">
            <v>L000002543</v>
          </cell>
          <cell r="J5353">
            <v>6</v>
          </cell>
          <cell r="K5353">
            <v>55985</v>
          </cell>
          <cell r="L5353">
            <v>55365</v>
          </cell>
          <cell r="M5353" t="str">
            <v>C</v>
          </cell>
          <cell r="N5353">
            <v>-59</v>
          </cell>
          <cell r="O5353">
            <v>37040</v>
          </cell>
          <cell r="P5353">
            <v>35277</v>
          </cell>
        </row>
        <row r="5354">
          <cell r="A5354" t="str">
            <v>TUB2</v>
          </cell>
          <cell r="B5354" t="str">
            <v>YFL037W</v>
          </cell>
          <cell r="C5354" t="str">
            <v>Beta-tubulin; associates with alpha-tubulin (Tub1p and Tub3p) to form tubulin dimer, which polymerizes to form microtubules</v>
          </cell>
          <cell r="D5354" t="str">
            <v>S000001857</v>
          </cell>
          <cell r="E5354" t="str">
            <v>ORF</v>
          </cell>
          <cell r="F5354" t="str">
            <v>Verified</v>
          </cell>
          <cell r="G5354" t="str">
            <v>SHE8|ARM10</v>
          </cell>
          <cell r="H5354" t="str">
            <v>chromosome 6</v>
          </cell>
          <cell r="I5354" t="str">
            <v>L000002388</v>
          </cell>
          <cell r="J5354">
            <v>6</v>
          </cell>
          <cell r="K5354">
            <v>56335</v>
          </cell>
          <cell r="L5354">
            <v>57708</v>
          </cell>
          <cell r="M5354" t="str">
            <v>W</v>
          </cell>
          <cell r="N5354">
            <v>-59</v>
          </cell>
          <cell r="O5354">
            <v>37040</v>
          </cell>
          <cell r="P5354">
            <v>35277</v>
          </cell>
        </row>
        <row r="5355">
          <cell r="A5355" t="str">
            <v>RPO41</v>
          </cell>
          <cell r="B5355" t="str">
            <v>YFL036W</v>
          </cell>
          <cell r="C5355" t="str">
            <v>Mitochondrial RNA polymerase; single subunit enzyme similar to those of T3 and T7 bacteriophages; requires a specificity subunit encoded by MTF1 for promoter recognition</v>
          </cell>
          <cell r="D5355" t="str">
            <v>S000001858</v>
          </cell>
          <cell r="E5355" t="str">
            <v>ORF</v>
          </cell>
          <cell r="F5355" t="str">
            <v>Verified</v>
          </cell>
          <cell r="H5355" t="str">
            <v>chromosome 6</v>
          </cell>
          <cell r="I5355" t="str">
            <v>L000001747</v>
          </cell>
          <cell r="J5355">
            <v>6</v>
          </cell>
          <cell r="K5355">
            <v>58781</v>
          </cell>
          <cell r="L5355">
            <v>62836</v>
          </cell>
          <cell r="M5355" t="str">
            <v>W</v>
          </cell>
          <cell r="O5355">
            <v>37040</v>
          </cell>
          <cell r="P5355">
            <v>35277</v>
          </cell>
        </row>
        <row r="5356">
          <cell r="A5356" t="str">
            <v>MOB2</v>
          </cell>
          <cell r="B5356" t="str">
            <v>YFL034C-B</v>
          </cell>
          <cell r="C5356" t="str">
            <v>Component of the RAM signaling network, that activates the Cbk1p kinase, thereby facilitating the Ace2p-dependent daughter cell-specific transcription of genes involved in cell separation; similar to Mob1p</v>
          </cell>
          <cell r="D5356" t="str">
            <v>S000001859</v>
          </cell>
          <cell r="E5356" t="str">
            <v>ORF</v>
          </cell>
          <cell r="F5356" t="str">
            <v>Verified</v>
          </cell>
          <cell r="G5356" t="str">
            <v>YFL035C-A|YFL035C</v>
          </cell>
          <cell r="H5356" t="str">
            <v>chromosome 6</v>
          </cell>
          <cell r="I5356" t="str">
            <v>L000003535|S000007658|S000002966</v>
          </cell>
          <cell r="J5356">
            <v>6</v>
          </cell>
          <cell r="K5356">
            <v>63992</v>
          </cell>
          <cell r="L5356">
            <v>63015</v>
          </cell>
          <cell r="M5356" t="str">
            <v>C</v>
          </cell>
          <cell r="O5356">
            <v>37040</v>
          </cell>
          <cell r="P5356">
            <v>35277</v>
          </cell>
        </row>
        <row r="5357">
          <cell r="A5357" t="str">
            <v>RPL22B</v>
          </cell>
          <cell r="B5357" t="str">
            <v>YFL034C-A</v>
          </cell>
          <cell r="C5357" t="str">
            <v>Protein component of the large (60S) ribosomal subunit, has similarity to Rpl22Ap and to rat L22 ribosomal protein</v>
          </cell>
          <cell r="D5357" t="str">
            <v>S000006436</v>
          </cell>
          <cell r="E5357" t="str">
            <v>ORF</v>
          </cell>
          <cell r="F5357" t="str">
            <v>Verified</v>
          </cell>
          <cell r="G5357" t="str">
            <v>rp4|l1c|YL31|L22B|YFL035C-B</v>
          </cell>
          <cell r="H5357" t="str">
            <v>chromosome 6</v>
          </cell>
          <cell r="I5357" t="str">
            <v>L000004513|S000002967</v>
          </cell>
          <cell r="J5357">
            <v>6</v>
          </cell>
          <cell r="K5357">
            <v>64931</v>
          </cell>
          <cell r="L5357">
            <v>64242</v>
          </cell>
          <cell r="M5357" t="str">
            <v>C</v>
          </cell>
          <cell r="O5357">
            <v>37040</v>
          </cell>
          <cell r="P5357">
            <v>35277</v>
          </cell>
        </row>
        <row r="5358">
          <cell r="B5358" t="str">
            <v>YFL034W</v>
          </cell>
          <cell r="C5358" t="str">
            <v>Putative integral membrane protein that interacts with Rpp0p, which is a component of the ribosomal stalk</v>
          </cell>
          <cell r="D5358" t="str">
            <v>S000001860</v>
          </cell>
          <cell r="E5358" t="str">
            <v>ORF</v>
          </cell>
          <cell r="F5358" t="str">
            <v>Uncharacterized</v>
          </cell>
          <cell r="H5358" t="str">
            <v>chromosome 6</v>
          </cell>
          <cell r="J5358">
            <v>6</v>
          </cell>
          <cell r="K5358">
            <v>65475</v>
          </cell>
          <cell r="L5358">
            <v>68696</v>
          </cell>
          <cell r="M5358" t="str">
            <v>W</v>
          </cell>
          <cell r="O5358">
            <v>37040</v>
          </cell>
          <cell r="P5358">
            <v>35277</v>
          </cell>
        </row>
        <row r="5359">
          <cell r="A5359" t="str">
            <v>RIM15</v>
          </cell>
          <cell r="B5359" t="str">
            <v>YFL033C</v>
          </cell>
          <cell r="C5359" t="str">
            <v>Glucose-repressible protein kinase involved in signal transduction during cell proliferation in response to nutrients, specifically the establishment of stationary phase; identified as a regulator of IME2; substrate of Pho80p-Pho85p kinase</v>
          </cell>
          <cell r="D5359" t="str">
            <v>S000001861</v>
          </cell>
          <cell r="E5359" t="str">
            <v>ORF</v>
          </cell>
          <cell r="F5359" t="str">
            <v>Verified</v>
          </cell>
          <cell r="G5359" t="str">
            <v>TAK1</v>
          </cell>
          <cell r="H5359" t="str">
            <v>chromosome 6</v>
          </cell>
          <cell r="I5359" t="str">
            <v>L000003524|L000003204</v>
          </cell>
          <cell r="J5359">
            <v>6</v>
          </cell>
          <cell r="K5359">
            <v>74425</v>
          </cell>
          <cell r="L5359">
            <v>69113</v>
          </cell>
          <cell r="M5359" t="str">
            <v>C</v>
          </cell>
          <cell r="O5359">
            <v>37040</v>
          </cell>
          <cell r="P5359">
            <v>35277</v>
          </cell>
        </row>
        <row r="5360">
          <cell r="B5360" t="str">
            <v>YFL032W</v>
          </cell>
          <cell r="C5360" t="str">
            <v>Dubious open reading frame unlikely to encode a protein, based on available experimental and comparative sequence data; partially overlaps the verified gene HAC1/YFL031W; YFL032W is not an essential gene</v>
          </cell>
          <cell r="D5360" t="str">
            <v>S000001862</v>
          </cell>
          <cell r="E5360" t="str">
            <v>ORF</v>
          </cell>
          <cell r="F5360" t="str">
            <v>Dubious</v>
          </cell>
          <cell r="H5360" t="str">
            <v>chromosome 6</v>
          </cell>
          <cell r="J5360">
            <v>6</v>
          </cell>
          <cell r="K5360">
            <v>74870</v>
          </cell>
          <cell r="L5360">
            <v>75190</v>
          </cell>
          <cell r="M5360" t="str">
            <v>W</v>
          </cell>
          <cell r="O5360">
            <v>37040</v>
          </cell>
          <cell r="P5360">
            <v>35277</v>
          </cell>
        </row>
        <row r="5361">
          <cell r="A5361" t="str">
            <v>HAC1</v>
          </cell>
          <cell r="B5361" t="str">
            <v>YFL031W</v>
          </cell>
          <cell r="C5361" t="str">
            <v>Basic leucine zipper (bZIP) transcription factor (ATF/CREB1 homolog) that regulates the unfolded protein response, via UPRE binding, and membrane biogenesis; ER stress-induced splicing pathway facilitates efficient Hac1p synthesis</v>
          </cell>
          <cell r="D5361" t="str">
            <v>S000001863</v>
          </cell>
          <cell r="E5361" t="str">
            <v>ORF</v>
          </cell>
          <cell r="F5361" t="str">
            <v>Verified</v>
          </cell>
          <cell r="G5361" t="str">
            <v>IRE15|ERN4</v>
          </cell>
          <cell r="H5361" t="str">
            <v>chromosome 6</v>
          </cell>
          <cell r="I5361" t="str">
            <v>L000002611</v>
          </cell>
          <cell r="J5361">
            <v>6</v>
          </cell>
          <cell r="K5361">
            <v>75177</v>
          </cell>
          <cell r="L5361">
            <v>76145</v>
          </cell>
          <cell r="M5361" t="str">
            <v>W</v>
          </cell>
          <cell r="O5361">
            <v>37040</v>
          </cell>
          <cell r="P5361" t="str">
            <v>2001-05-29|1996-07-31</v>
          </cell>
        </row>
        <row r="5362">
          <cell r="B5362" t="str">
            <v>YFL031C-A</v>
          </cell>
          <cell r="C5362" t="str">
            <v>Dubious ORF unlikely to encode a protein, based on available experimental and comparative sequence data; partially overlaps HAC1/YFL031W; identified by gene-trapping, microarray-based expression analysis, and genome-wide homology searching</v>
          </cell>
          <cell r="D5362" t="str">
            <v>S000028629</v>
          </cell>
          <cell r="E5362" t="str">
            <v>ORF</v>
          </cell>
          <cell r="F5362" t="str">
            <v>Dubious</v>
          </cell>
          <cell r="G5362" t="str">
            <v>YFL030C-A</v>
          </cell>
          <cell r="H5362" t="str">
            <v>chromosome 6</v>
          </cell>
          <cell r="J5362">
            <v>6</v>
          </cell>
          <cell r="K5362">
            <v>76113</v>
          </cell>
          <cell r="L5362">
            <v>76012</v>
          </cell>
          <cell r="M5362" t="str">
            <v>C</v>
          </cell>
          <cell r="O5362">
            <v>37831</v>
          </cell>
          <cell r="P5362">
            <v>37831</v>
          </cell>
        </row>
        <row r="5363">
          <cell r="A5363" t="str">
            <v>AGX1</v>
          </cell>
          <cell r="B5363" t="str">
            <v>YFL030W</v>
          </cell>
          <cell r="C5363" t="str">
            <v>Alanine:glyoxylate aminotransferase (AGT), catalyzes the synthesis of glycine from glyoxylate, which is one of three pathways for glycine biosynthesis in yeast; has similarity to mammalian and plant alanine:glyoxylate aminotransferases</v>
          </cell>
          <cell r="D5363" t="str">
            <v>S000001864</v>
          </cell>
          <cell r="E5363" t="str">
            <v>ORF</v>
          </cell>
          <cell r="F5363" t="str">
            <v>Verified</v>
          </cell>
          <cell r="G5363" t="str">
            <v>alanine:glyoxylate aminotransferase</v>
          </cell>
          <cell r="H5363" t="str">
            <v>chromosome 6</v>
          </cell>
          <cell r="J5363">
            <v>6</v>
          </cell>
          <cell r="K5363">
            <v>76829</v>
          </cell>
          <cell r="L5363">
            <v>77986</v>
          </cell>
          <cell r="M5363" t="str">
            <v>W</v>
          </cell>
          <cell r="O5363">
            <v>35277</v>
          </cell>
          <cell r="P5363">
            <v>35277</v>
          </cell>
        </row>
        <row r="5364">
          <cell r="A5364" t="str">
            <v>CAK1</v>
          </cell>
          <cell r="B5364" t="str">
            <v>YFL029C</v>
          </cell>
          <cell r="C5364" t="str">
            <v>Cyclin-dependent kinase-activating kinase required for passage through the cell cycle, phosphorylates and activates Cdc28p; nucleotide-binding pocket differs significantly from those of most other protein kinases</v>
          </cell>
          <cell r="D5364" t="str">
            <v>S000001865</v>
          </cell>
          <cell r="E5364" t="str">
            <v>ORF</v>
          </cell>
          <cell r="F5364" t="str">
            <v>Verified</v>
          </cell>
          <cell r="G5364" t="str">
            <v>CIV1</v>
          </cell>
          <cell r="H5364" t="str">
            <v>chromosome 6</v>
          </cell>
          <cell r="I5364" t="str">
            <v>L000003177</v>
          </cell>
          <cell r="J5364">
            <v>6</v>
          </cell>
          <cell r="K5364">
            <v>79159</v>
          </cell>
          <cell r="L5364">
            <v>78053</v>
          </cell>
          <cell r="M5364" t="str">
            <v>C</v>
          </cell>
          <cell r="O5364">
            <v>35277</v>
          </cell>
          <cell r="P5364">
            <v>35277</v>
          </cell>
        </row>
        <row r="5365">
          <cell r="A5365" t="str">
            <v>CAF16</v>
          </cell>
          <cell r="B5365" t="str">
            <v>YFL028C</v>
          </cell>
          <cell r="C5365" t="str">
            <v>Part of evolutionarily-conserved CCR4-NOT regulatory complex; contains single ABC-type ATPase domain but no transmembrane domain; interacts with several subunits of Mediator</v>
          </cell>
          <cell r="D5365" t="str">
            <v>S000001866</v>
          </cell>
          <cell r="E5365" t="str">
            <v>ORF</v>
          </cell>
          <cell r="F5365" t="str">
            <v>Verified</v>
          </cell>
          <cell r="H5365" t="str">
            <v>chromosome 6</v>
          </cell>
          <cell r="I5365" t="str">
            <v>L000003418</v>
          </cell>
          <cell r="J5365">
            <v>6</v>
          </cell>
          <cell r="K5365">
            <v>80211</v>
          </cell>
          <cell r="L5365">
            <v>79342</v>
          </cell>
          <cell r="M5365" t="str">
            <v>C</v>
          </cell>
          <cell r="O5365">
            <v>35277</v>
          </cell>
          <cell r="P5365">
            <v>35277</v>
          </cell>
        </row>
        <row r="5366">
          <cell r="A5366" t="str">
            <v>GYP8</v>
          </cell>
          <cell r="B5366" t="str">
            <v>YFL027C</v>
          </cell>
          <cell r="C5366" t="str">
            <v>GTPase-activating protein for yeast Rab family members; Ypt1p is the preferred in vitro substrate but also acts on Sec4p, Ypt31p and Ypt32p; involved in the regulation of ER to Golgi vesicle transport</v>
          </cell>
          <cell r="D5366" t="str">
            <v>S000001867</v>
          </cell>
          <cell r="E5366" t="str">
            <v>ORF</v>
          </cell>
          <cell r="F5366" t="str">
            <v>Verified</v>
          </cell>
          <cell r="H5366" t="str">
            <v>chromosome 6</v>
          </cell>
          <cell r="J5366">
            <v>6</v>
          </cell>
          <cell r="K5366">
            <v>81910</v>
          </cell>
          <cell r="L5366">
            <v>80417</v>
          </cell>
          <cell r="M5366" t="str">
            <v>C</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G958"/>
  <sheetViews>
    <sheetView tabSelected="1" zoomScale="82" zoomScaleNormal="82" workbookViewId="0">
      <selection activeCell="X5" sqref="X5"/>
    </sheetView>
  </sheetViews>
  <sheetFormatPr defaultColWidth="8.85546875" defaultRowHeight="15" x14ac:dyDescent="0.25"/>
  <cols>
    <col min="1" max="1" width="14.7109375" style="60" customWidth="1"/>
    <col min="2" max="2" width="27.42578125" style="10" customWidth="1"/>
    <col min="3" max="3" width="10.28515625" style="56" customWidth="1"/>
    <col min="4" max="4" width="1.7109375" style="2" customWidth="1"/>
    <col min="5" max="5" width="12.140625" style="39" customWidth="1"/>
    <col min="6" max="6" width="8.85546875" style="56"/>
    <col min="7" max="7" width="1.7109375" style="2" customWidth="1"/>
    <col min="8" max="8" width="13.7109375" style="57" customWidth="1"/>
    <col min="9" max="9" width="8.85546875" style="58"/>
    <col min="10" max="10" width="2" style="59" customWidth="1"/>
    <col min="11" max="11" width="12.42578125" style="57" customWidth="1"/>
    <col min="12" max="12" width="8.85546875" style="3"/>
    <col min="13" max="13" width="1.7109375" style="2" customWidth="1"/>
    <col min="14" max="14" width="12.42578125" style="4" customWidth="1"/>
    <col min="15" max="15" width="9.42578125" style="5" customWidth="1"/>
    <col min="16" max="16" width="1.7109375" style="2" customWidth="1"/>
    <col min="17" max="17" width="13.42578125" style="4" customWidth="1"/>
    <col min="18" max="18" width="16.5703125" style="60" customWidth="1"/>
    <col min="19" max="19" width="8.85546875" style="59"/>
    <col min="20" max="20" width="2.140625" style="61" customWidth="1"/>
    <col min="21" max="21" width="11.28515625" style="62" customWidth="1"/>
    <col min="22" max="22" width="8.85546875" style="59"/>
    <col min="23" max="23" width="2.140625" style="61" customWidth="1"/>
    <col min="24" max="24" width="10.7109375" style="62" customWidth="1"/>
    <col min="25" max="25" width="8.85546875" style="59"/>
    <col min="26" max="26" width="2.140625" style="61" customWidth="1"/>
    <col min="27" max="27" width="11.42578125" style="62" customWidth="1"/>
    <col min="28" max="28" width="8.85546875" style="59"/>
    <col min="29" max="29" width="2.140625" style="61" customWidth="1"/>
    <col min="30" max="30" width="11.7109375" style="62" customWidth="1"/>
    <col min="31" max="31" width="24.140625" style="60" customWidth="1"/>
    <col min="32" max="32" width="19.7109375" style="60" customWidth="1"/>
    <col min="33" max="33" width="17.28515625" style="60" customWidth="1"/>
    <col min="34" max="34" width="14.7109375" style="60" customWidth="1"/>
    <col min="35" max="35" width="15.28515625" style="10" customWidth="1"/>
    <col min="36" max="36" width="24.28515625" style="49" customWidth="1"/>
    <col min="37" max="37" width="11.42578125" style="59" customWidth="1"/>
    <col min="38" max="38" width="25" style="47" customWidth="1"/>
    <col min="39" max="39" width="18.42578125" style="47" customWidth="1"/>
    <col min="40" max="40" width="28.7109375" style="50" customWidth="1"/>
    <col min="41" max="41" width="23.140625" style="47" customWidth="1"/>
    <col min="42" max="42" width="14" style="47" customWidth="1"/>
    <col min="43" max="43" width="25.85546875" style="1" customWidth="1"/>
    <col min="44" max="44" width="25.42578125" style="1" customWidth="1"/>
    <col min="45" max="45" width="15.28515625" style="6" customWidth="1"/>
    <col min="46" max="46" width="16.42578125" style="6" customWidth="1"/>
    <col min="47" max="248" width="8.85546875" style="1"/>
    <col min="249" max="249" width="14.7109375" style="1" customWidth="1"/>
    <col min="250" max="250" width="22.140625" style="1" customWidth="1"/>
    <col min="251" max="251" width="10.28515625" style="1" customWidth="1"/>
    <col min="252" max="252" width="1.7109375" style="1" customWidth="1"/>
    <col min="253" max="253" width="9.42578125" style="1" customWidth="1"/>
    <col min="254" max="254" width="22" style="1" customWidth="1"/>
    <col min="255" max="255" width="8.85546875" style="1"/>
    <col min="256" max="256" width="1.7109375" style="1" customWidth="1"/>
    <col min="257" max="258" width="8.85546875" style="1"/>
    <col min="259" max="259" width="2" style="1" customWidth="1"/>
    <col min="260" max="260" width="8.85546875" style="1"/>
    <col min="261" max="261" width="15.140625" style="1" customWidth="1"/>
    <col min="262" max="262" width="8.85546875" style="1"/>
    <col min="263" max="263" width="1.7109375" style="1" customWidth="1"/>
    <col min="264" max="264" width="8.85546875" style="1"/>
    <col min="265" max="265" width="9.42578125" style="1" customWidth="1"/>
    <col min="266" max="266" width="1.7109375" style="1" customWidth="1"/>
    <col min="267" max="267" width="8.85546875" style="1"/>
    <col min="268" max="268" width="14.140625" style="1" customWidth="1"/>
    <col min="269" max="269" width="20.42578125" style="1" customWidth="1"/>
    <col min="270" max="270" width="8.85546875" style="1"/>
    <col min="271" max="271" width="2.140625" style="1" customWidth="1"/>
    <col min="272" max="273" width="8.85546875" style="1"/>
    <col min="274" max="274" width="2.140625" style="1" customWidth="1"/>
    <col min="275" max="275" width="8.85546875" style="1"/>
    <col min="276" max="276" width="14.7109375" style="1" customWidth="1"/>
    <col min="277" max="277" width="8.85546875" style="1"/>
    <col min="278" max="278" width="2.140625" style="1" customWidth="1"/>
    <col min="279" max="280" width="8.85546875" style="1"/>
    <col min="281" max="281" width="2.140625" style="1" customWidth="1"/>
    <col min="282" max="282" width="8.85546875" style="1"/>
    <col min="283" max="283" width="22.7109375" style="1" customWidth="1"/>
    <col min="284" max="284" width="11.140625" style="1" customWidth="1"/>
    <col min="285" max="285" width="12.28515625" style="1" customWidth="1"/>
    <col min="286" max="286" width="17.42578125" style="1" customWidth="1"/>
    <col min="287" max="287" width="20.7109375" style="1" customWidth="1"/>
    <col min="288" max="288" width="13.7109375" style="1" customWidth="1"/>
    <col min="289" max="289" width="15.7109375" style="1" customWidth="1"/>
    <col min="290" max="290" width="12.7109375" style="1" customWidth="1"/>
    <col min="291" max="291" width="8.85546875" style="1"/>
    <col min="292" max="292" width="24.28515625" style="1" customWidth="1"/>
    <col min="293" max="293" width="11.42578125" style="1" customWidth="1"/>
    <col min="294" max="294" width="25" style="1" customWidth="1"/>
    <col min="295" max="295" width="18.42578125" style="1" customWidth="1"/>
    <col min="296" max="296" width="28.7109375" style="1" customWidth="1"/>
    <col min="297" max="297" width="23.140625" style="1" customWidth="1"/>
    <col min="298" max="298" width="14" style="1" customWidth="1"/>
    <col min="299" max="299" width="25.85546875" style="1" customWidth="1"/>
    <col min="300" max="300" width="25.42578125" style="1" customWidth="1"/>
    <col min="301" max="301" width="15.28515625" style="1" customWidth="1"/>
    <col min="302" max="302" width="16.42578125" style="1" customWidth="1"/>
    <col min="303" max="504" width="8.85546875" style="1"/>
    <col min="505" max="505" width="14.7109375" style="1" customWidth="1"/>
    <col min="506" max="506" width="22.140625" style="1" customWidth="1"/>
    <col min="507" max="507" width="10.28515625" style="1" customWidth="1"/>
    <col min="508" max="508" width="1.7109375" style="1" customWidth="1"/>
    <col min="509" max="509" width="9.42578125" style="1" customWidth="1"/>
    <col min="510" max="510" width="22" style="1" customWidth="1"/>
    <col min="511" max="511" width="8.85546875" style="1"/>
    <col min="512" max="512" width="1.7109375" style="1" customWidth="1"/>
    <col min="513" max="514" width="8.85546875" style="1"/>
    <col min="515" max="515" width="2" style="1" customWidth="1"/>
    <col min="516" max="516" width="8.85546875" style="1"/>
    <col min="517" max="517" width="15.140625" style="1" customWidth="1"/>
    <col min="518" max="518" width="8.85546875" style="1"/>
    <col min="519" max="519" width="1.7109375" style="1" customWidth="1"/>
    <col min="520" max="520" width="8.85546875" style="1"/>
    <col min="521" max="521" width="9.42578125" style="1" customWidth="1"/>
    <col min="522" max="522" width="1.7109375" style="1" customWidth="1"/>
    <col min="523" max="523" width="8.85546875" style="1"/>
    <col min="524" max="524" width="14.140625" style="1" customWidth="1"/>
    <col min="525" max="525" width="20.42578125" style="1" customWidth="1"/>
    <col min="526" max="526" width="8.85546875" style="1"/>
    <col min="527" max="527" width="2.140625" style="1" customWidth="1"/>
    <col min="528" max="529" width="8.85546875" style="1"/>
    <col min="530" max="530" width="2.140625" style="1" customWidth="1"/>
    <col min="531" max="531" width="8.85546875" style="1"/>
    <col min="532" max="532" width="14.7109375" style="1" customWidth="1"/>
    <col min="533" max="533" width="8.85546875" style="1"/>
    <col min="534" max="534" width="2.140625" style="1" customWidth="1"/>
    <col min="535" max="536" width="8.85546875" style="1"/>
    <col min="537" max="537" width="2.140625" style="1" customWidth="1"/>
    <col min="538" max="538" width="8.85546875" style="1"/>
    <col min="539" max="539" width="22.7109375" style="1" customWidth="1"/>
    <col min="540" max="540" width="11.140625" style="1" customWidth="1"/>
    <col min="541" max="541" width="12.28515625" style="1" customWidth="1"/>
    <col min="542" max="542" width="17.42578125" style="1" customWidth="1"/>
    <col min="543" max="543" width="20.7109375" style="1" customWidth="1"/>
    <col min="544" max="544" width="13.7109375" style="1" customWidth="1"/>
    <col min="545" max="545" width="15.7109375" style="1" customWidth="1"/>
    <col min="546" max="546" width="12.7109375" style="1" customWidth="1"/>
    <col min="547" max="547" width="8.85546875" style="1"/>
    <col min="548" max="548" width="24.28515625" style="1" customWidth="1"/>
    <col min="549" max="549" width="11.42578125" style="1" customWidth="1"/>
    <col min="550" max="550" width="25" style="1" customWidth="1"/>
    <col min="551" max="551" width="18.42578125" style="1" customWidth="1"/>
    <col min="552" max="552" width="28.7109375" style="1" customWidth="1"/>
    <col min="553" max="553" width="23.140625" style="1" customWidth="1"/>
    <col min="554" max="554" width="14" style="1" customWidth="1"/>
    <col min="555" max="555" width="25.85546875" style="1" customWidth="1"/>
    <col min="556" max="556" width="25.42578125" style="1" customWidth="1"/>
    <col min="557" max="557" width="15.28515625" style="1" customWidth="1"/>
    <col min="558" max="558" width="16.42578125" style="1" customWidth="1"/>
    <col min="559" max="760" width="8.85546875" style="1"/>
    <col min="761" max="761" width="14.7109375" style="1" customWidth="1"/>
    <col min="762" max="762" width="22.140625" style="1" customWidth="1"/>
    <col min="763" max="763" width="10.28515625" style="1" customWidth="1"/>
    <col min="764" max="764" width="1.7109375" style="1" customWidth="1"/>
    <col min="765" max="765" width="9.42578125" style="1" customWidth="1"/>
    <col min="766" max="766" width="22" style="1" customWidth="1"/>
    <col min="767" max="767" width="8.85546875" style="1"/>
    <col min="768" max="768" width="1.7109375" style="1" customWidth="1"/>
    <col min="769" max="770" width="8.85546875" style="1"/>
    <col min="771" max="771" width="2" style="1" customWidth="1"/>
    <col min="772" max="772" width="8.85546875" style="1"/>
    <col min="773" max="773" width="15.140625" style="1" customWidth="1"/>
    <col min="774" max="774" width="8.85546875" style="1"/>
    <col min="775" max="775" width="1.7109375" style="1" customWidth="1"/>
    <col min="776" max="776" width="8.85546875" style="1"/>
    <col min="777" max="777" width="9.42578125" style="1" customWidth="1"/>
    <col min="778" max="778" width="1.7109375" style="1" customWidth="1"/>
    <col min="779" max="779" width="8.85546875" style="1"/>
    <col min="780" max="780" width="14.140625" style="1" customWidth="1"/>
    <col min="781" max="781" width="20.42578125" style="1" customWidth="1"/>
    <col min="782" max="782" width="8.85546875" style="1"/>
    <col min="783" max="783" width="2.140625" style="1" customWidth="1"/>
    <col min="784" max="785" width="8.85546875" style="1"/>
    <col min="786" max="786" width="2.140625" style="1" customWidth="1"/>
    <col min="787" max="787" width="8.85546875" style="1"/>
    <col min="788" max="788" width="14.7109375" style="1" customWidth="1"/>
    <col min="789" max="789" width="8.85546875" style="1"/>
    <col min="790" max="790" width="2.140625" style="1" customWidth="1"/>
    <col min="791" max="792" width="8.85546875" style="1"/>
    <col min="793" max="793" width="2.140625" style="1" customWidth="1"/>
    <col min="794" max="794" width="8.85546875" style="1"/>
    <col min="795" max="795" width="22.7109375" style="1" customWidth="1"/>
    <col min="796" max="796" width="11.140625" style="1" customWidth="1"/>
    <col min="797" max="797" width="12.28515625" style="1" customWidth="1"/>
    <col min="798" max="798" width="17.42578125" style="1" customWidth="1"/>
    <col min="799" max="799" width="20.7109375" style="1" customWidth="1"/>
    <col min="800" max="800" width="13.7109375" style="1" customWidth="1"/>
    <col min="801" max="801" width="15.7109375" style="1" customWidth="1"/>
    <col min="802" max="802" width="12.7109375" style="1" customWidth="1"/>
    <col min="803" max="803" width="8.85546875" style="1"/>
    <col min="804" max="804" width="24.28515625" style="1" customWidth="1"/>
    <col min="805" max="805" width="11.42578125" style="1" customWidth="1"/>
    <col min="806" max="806" width="25" style="1" customWidth="1"/>
    <col min="807" max="807" width="18.42578125" style="1" customWidth="1"/>
    <col min="808" max="808" width="28.7109375" style="1" customWidth="1"/>
    <col min="809" max="809" width="23.140625" style="1" customWidth="1"/>
    <col min="810" max="810" width="14" style="1" customWidth="1"/>
    <col min="811" max="811" width="25.85546875" style="1" customWidth="1"/>
    <col min="812" max="812" width="25.42578125" style="1" customWidth="1"/>
    <col min="813" max="813" width="15.28515625" style="1" customWidth="1"/>
    <col min="814" max="814" width="16.42578125" style="1" customWidth="1"/>
    <col min="815" max="1016" width="8.85546875" style="1"/>
    <col min="1017" max="1017" width="14.7109375" style="1" customWidth="1"/>
    <col min="1018" max="1018" width="22.140625" style="1" customWidth="1"/>
    <col min="1019" max="1019" width="10.28515625" style="1" customWidth="1"/>
    <col min="1020" max="1020" width="1.7109375" style="1" customWidth="1"/>
    <col min="1021" max="1021" width="9.42578125" style="1" customWidth="1"/>
    <col min="1022" max="1022" width="22" style="1" customWidth="1"/>
    <col min="1023" max="1023" width="8.85546875" style="1"/>
    <col min="1024" max="1024" width="1.7109375" style="1" customWidth="1"/>
    <col min="1025" max="1026" width="8.85546875" style="1"/>
    <col min="1027" max="1027" width="2" style="1" customWidth="1"/>
    <col min="1028" max="1028" width="8.85546875" style="1"/>
    <col min="1029" max="1029" width="15.140625" style="1" customWidth="1"/>
    <col min="1030" max="1030" width="8.85546875" style="1"/>
    <col min="1031" max="1031" width="1.7109375" style="1" customWidth="1"/>
    <col min="1032" max="1032" width="8.85546875" style="1"/>
    <col min="1033" max="1033" width="9.42578125" style="1" customWidth="1"/>
    <col min="1034" max="1034" width="1.7109375" style="1" customWidth="1"/>
    <col min="1035" max="1035" width="8.85546875" style="1"/>
    <col min="1036" max="1036" width="14.140625" style="1" customWidth="1"/>
    <col min="1037" max="1037" width="20.42578125" style="1" customWidth="1"/>
    <col min="1038" max="1038" width="8.85546875" style="1"/>
    <col min="1039" max="1039" width="2.140625" style="1" customWidth="1"/>
    <col min="1040" max="1041" width="8.85546875" style="1"/>
    <col min="1042" max="1042" width="2.140625" style="1" customWidth="1"/>
    <col min="1043" max="1043" width="8.85546875" style="1"/>
    <col min="1044" max="1044" width="14.7109375" style="1" customWidth="1"/>
    <col min="1045" max="1045" width="8.85546875" style="1"/>
    <col min="1046" max="1046" width="2.140625" style="1" customWidth="1"/>
    <col min="1047" max="1048" width="8.85546875" style="1"/>
    <col min="1049" max="1049" width="2.140625" style="1" customWidth="1"/>
    <col min="1050" max="1050" width="8.85546875" style="1"/>
    <col min="1051" max="1051" width="22.7109375" style="1" customWidth="1"/>
    <col min="1052" max="1052" width="11.140625" style="1" customWidth="1"/>
    <col min="1053" max="1053" width="12.28515625" style="1" customWidth="1"/>
    <col min="1054" max="1054" width="17.42578125" style="1" customWidth="1"/>
    <col min="1055" max="1055" width="20.7109375" style="1" customWidth="1"/>
    <col min="1056" max="1056" width="13.7109375" style="1" customWidth="1"/>
    <col min="1057" max="1057" width="15.7109375" style="1" customWidth="1"/>
    <col min="1058" max="1058" width="12.7109375" style="1" customWidth="1"/>
    <col min="1059" max="1059" width="8.85546875" style="1"/>
    <col min="1060" max="1060" width="24.28515625" style="1" customWidth="1"/>
    <col min="1061" max="1061" width="11.42578125" style="1" customWidth="1"/>
    <col min="1062" max="1062" width="25" style="1" customWidth="1"/>
    <col min="1063" max="1063" width="18.42578125" style="1" customWidth="1"/>
    <col min="1064" max="1064" width="28.7109375" style="1" customWidth="1"/>
    <col min="1065" max="1065" width="23.140625" style="1" customWidth="1"/>
    <col min="1066" max="1066" width="14" style="1" customWidth="1"/>
    <col min="1067" max="1067" width="25.85546875" style="1" customWidth="1"/>
    <col min="1068" max="1068" width="25.42578125" style="1" customWidth="1"/>
    <col min="1069" max="1069" width="15.28515625" style="1" customWidth="1"/>
    <col min="1070" max="1070" width="16.42578125" style="1" customWidth="1"/>
    <col min="1071" max="1272" width="8.85546875" style="1"/>
    <col min="1273" max="1273" width="14.7109375" style="1" customWidth="1"/>
    <col min="1274" max="1274" width="22.140625" style="1" customWidth="1"/>
    <col min="1275" max="1275" width="10.28515625" style="1" customWidth="1"/>
    <col min="1276" max="1276" width="1.7109375" style="1" customWidth="1"/>
    <col min="1277" max="1277" width="9.42578125" style="1" customWidth="1"/>
    <col min="1278" max="1278" width="22" style="1" customWidth="1"/>
    <col min="1279" max="1279" width="8.85546875" style="1"/>
    <col min="1280" max="1280" width="1.7109375" style="1" customWidth="1"/>
    <col min="1281" max="1282" width="8.85546875" style="1"/>
    <col min="1283" max="1283" width="2" style="1" customWidth="1"/>
    <col min="1284" max="1284" width="8.85546875" style="1"/>
    <col min="1285" max="1285" width="15.140625" style="1" customWidth="1"/>
    <col min="1286" max="1286" width="8.85546875" style="1"/>
    <col min="1287" max="1287" width="1.7109375" style="1" customWidth="1"/>
    <col min="1288" max="1288" width="8.85546875" style="1"/>
    <col min="1289" max="1289" width="9.42578125" style="1" customWidth="1"/>
    <col min="1290" max="1290" width="1.7109375" style="1" customWidth="1"/>
    <col min="1291" max="1291" width="8.85546875" style="1"/>
    <col min="1292" max="1292" width="14.140625" style="1" customWidth="1"/>
    <col min="1293" max="1293" width="20.42578125" style="1" customWidth="1"/>
    <col min="1294" max="1294" width="8.85546875" style="1"/>
    <col min="1295" max="1295" width="2.140625" style="1" customWidth="1"/>
    <col min="1296" max="1297" width="8.85546875" style="1"/>
    <col min="1298" max="1298" width="2.140625" style="1" customWidth="1"/>
    <col min="1299" max="1299" width="8.85546875" style="1"/>
    <col min="1300" max="1300" width="14.7109375" style="1" customWidth="1"/>
    <col min="1301" max="1301" width="8.85546875" style="1"/>
    <col min="1302" max="1302" width="2.140625" style="1" customWidth="1"/>
    <col min="1303" max="1304" width="8.85546875" style="1"/>
    <col min="1305" max="1305" width="2.140625" style="1" customWidth="1"/>
    <col min="1306" max="1306" width="8.85546875" style="1"/>
    <col min="1307" max="1307" width="22.7109375" style="1" customWidth="1"/>
    <col min="1308" max="1308" width="11.140625" style="1" customWidth="1"/>
    <col min="1309" max="1309" width="12.28515625" style="1" customWidth="1"/>
    <col min="1310" max="1310" width="17.42578125" style="1" customWidth="1"/>
    <col min="1311" max="1311" width="20.7109375" style="1" customWidth="1"/>
    <col min="1312" max="1312" width="13.7109375" style="1" customWidth="1"/>
    <col min="1313" max="1313" width="15.7109375" style="1" customWidth="1"/>
    <col min="1314" max="1314" width="12.7109375" style="1" customWidth="1"/>
    <col min="1315" max="1315" width="8.85546875" style="1"/>
    <col min="1316" max="1316" width="24.28515625" style="1" customWidth="1"/>
    <col min="1317" max="1317" width="11.42578125" style="1" customWidth="1"/>
    <col min="1318" max="1318" width="25" style="1" customWidth="1"/>
    <col min="1319" max="1319" width="18.42578125" style="1" customWidth="1"/>
    <col min="1320" max="1320" width="28.7109375" style="1" customWidth="1"/>
    <col min="1321" max="1321" width="23.140625" style="1" customWidth="1"/>
    <col min="1322" max="1322" width="14" style="1" customWidth="1"/>
    <col min="1323" max="1323" width="25.85546875" style="1" customWidth="1"/>
    <col min="1324" max="1324" width="25.42578125" style="1" customWidth="1"/>
    <col min="1325" max="1325" width="15.28515625" style="1" customWidth="1"/>
    <col min="1326" max="1326" width="16.42578125" style="1" customWidth="1"/>
    <col min="1327" max="1528" width="8.85546875" style="1"/>
    <col min="1529" max="1529" width="14.7109375" style="1" customWidth="1"/>
    <col min="1530" max="1530" width="22.140625" style="1" customWidth="1"/>
    <col min="1531" max="1531" width="10.28515625" style="1" customWidth="1"/>
    <col min="1532" max="1532" width="1.7109375" style="1" customWidth="1"/>
    <col min="1533" max="1533" width="9.42578125" style="1" customWidth="1"/>
    <col min="1534" max="1534" width="22" style="1" customWidth="1"/>
    <col min="1535" max="1535" width="8.85546875" style="1"/>
    <col min="1536" max="1536" width="1.7109375" style="1" customWidth="1"/>
    <col min="1537" max="1538" width="8.85546875" style="1"/>
    <col min="1539" max="1539" width="2" style="1" customWidth="1"/>
    <col min="1540" max="1540" width="8.85546875" style="1"/>
    <col min="1541" max="1541" width="15.140625" style="1" customWidth="1"/>
    <col min="1542" max="1542" width="8.85546875" style="1"/>
    <col min="1543" max="1543" width="1.7109375" style="1" customWidth="1"/>
    <col min="1544" max="1544" width="8.85546875" style="1"/>
    <col min="1545" max="1545" width="9.42578125" style="1" customWidth="1"/>
    <col min="1546" max="1546" width="1.7109375" style="1" customWidth="1"/>
    <col min="1547" max="1547" width="8.85546875" style="1"/>
    <col min="1548" max="1548" width="14.140625" style="1" customWidth="1"/>
    <col min="1549" max="1549" width="20.42578125" style="1" customWidth="1"/>
    <col min="1550" max="1550" width="8.85546875" style="1"/>
    <col min="1551" max="1551" width="2.140625" style="1" customWidth="1"/>
    <col min="1552" max="1553" width="8.85546875" style="1"/>
    <col min="1554" max="1554" width="2.140625" style="1" customWidth="1"/>
    <col min="1555" max="1555" width="8.85546875" style="1"/>
    <col min="1556" max="1556" width="14.7109375" style="1" customWidth="1"/>
    <col min="1557" max="1557" width="8.85546875" style="1"/>
    <col min="1558" max="1558" width="2.140625" style="1" customWidth="1"/>
    <col min="1559" max="1560" width="8.85546875" style="1"/>
    <col min="1561" max="1561" width="2.140625" style="1" customWidth="1"/>
    <col min="1562" max="1562" width="8.85546875" style="1"/>
    <col min="1563" max="1563" width="22.7109375" style="1" customWidth="1"/>
    <col min="1564" max="1564" width="11.140625" style="1" customWidth="1"/>
    <col min="1565" max="1565" width="12.28515625" style="1" customWidth="1"/>
    <col min="1566" max="1566" width="17.42578125" style="1" customWidth="1"/>
    <col min="1567" max="1567" width="20.7109375" style="1" customWidth="1"/>
    <col min="1568" max="1568" width="13.7109375" style="1" customWidth="1"/>
    <col min="1569" max="1569" width="15.7109375" style="1" customWidth="1"/>
    <col min="1570" max="1570" width="12.7109375" style="1" customWidth="1"/>
    <col min="1571" max="1571" width="8.85546875" style="1"/>
    <col min="1572" max="1572" width="24.28515625" style="1" customWidth="1"/>
    <col min="1573" max="1573" width="11.42578125" style="1" customWidth="1"/>
    <col min="1574" max="1574" width="25" style="1" customWidth="1"/>
    <col min="1575" max="1575" width="18.42578125" style="1" customWidth="1"/>
    <col min="1576" max="1576" width="28.7109375" style="1" customWidth="1"/>
    <col min="1577" max="1577" width="23.140625" style="1" customWidth="1"/>
    <col min="1578" max="1578" width="14" style="1" customWidth="1"/>
    <col min="1579" max="1579" width="25.85546875" style="1" customWidth="1"/>
    <col min="1580" max="1580" width="25.42578125" style="1" customWidth="1"/>
    <col min="1581" max="1581" width="15.28515625" style="1" customWidth="1"/>
    <col min="1582" max="1582" width="16.42578125" style="1" customWidth="1"/>
    <col min="1583" max="1784" width="8.85546875" style="1"/>
    <col min="1785" max="1785" width="14.7109375" style="1" customWidth="1"/>
    <col min="1786" max="1786" width="22.140625" style="1" customWidth="1"/>
    <col min="1787" max="1787" width="10.28515625" style="1" customWidth="1"/>
    <col min="1788" max="1788" width="1.7109375" style="1" customWidth="1"/>
    <col min="1789" max="1789" width="9.42578125" style="1" customWidth="1"/>
    <col min="1790" max="1790" width="22" style="1" customWidth="1"/>
    <col min="1791" max="1791" width="8.85546875" style="1"/>
    <col min="1792" max="1792" width="1.7109375" style="1" customWidth="1"/>
    <col min="1793" max="1794" width="8.85546875" style="1"/>
    <col min="1795" max="1795" width="2" style="1" customWidth="1"/>
    <col min="1796" max="1796" width="8.85546875" style="1"/>
    <col min="1797" max="1797" width="15.140625" style="1" customWidth="1"/>
    <col min="1798" max="1798" width="8.85546875" style="1"/>
    <col min="1799" max="1799" width="1.7109375" style="1" customWidth="1"/>
    <col min="1800" max="1800" width="8.85546875" style="1"/>
    <col min="1801" max="1801" width="9.42578125" style="1" customWidth="1"/>
    <col min="1802" max="1802" width="1.7109375" style="1" customWidth="1"/>
    <col min="1803" max="1803" width="8.85546875" style="1"/>
    <col min="1804" max="1804" width="14.140625" style="1" customWidth="1"/>
    <col min="1805" max="1805" width="20.42578125" style="1" customWidth="1"/>
    <col min="1806" max="1806" width="8.85546875" style="1"/>
    <col min="1807" max="1807" width="2.140625" style="1" customWidth="1"/>
    <col min="1808" max="1809" width="8.85546875" style="1"/>
    <col min="1810" max="1810" width="2.140625" style="1" customWidth="1"/>
    <col min="1811" max="1811" width="8.85546875" style="1"/>
    <col min="1812" max="1812" width="14.7109375" style="1" customWidth="1"/>
    <col min="1813" max="1813" width="8.85546875" style="1"/>
    <col min="1814" max="1814" width="2.140625" style="1" customWidth="1"/>
    <col min="1815" max="1816" width="8.85546875" style="1"/>
    <col min="1817" max="1817" width="2.140625" style="1" customWidth="1"/>
    <col min="1818" max="1818" width="8.85546875" style="1"/>
    <col min="1819" max="1819" width="22.7109375" style="1" customWidth="1"/>
    <col min="1820" max="1820" width="11.140625" style="1" customWidth="1"/>
    <col min="1821" max="1821" width="12.28515625" style="1" customWidth="1"/>
    <col min="1822" max="1822" width="17.42578125" style="1" customWidth="1"/>
    <col min="1823" max="1823" width="20.7109375" style="1" customWidth="1"/>
    <col min="1824" max="1824" width="13.7109375" style="1" customWidth="1"/>
    <col min="1825" max="1825" width="15.7109375" style="1" customWidth="1"/>
    <col min="1826" max="1826" width="12.7109375" style="1" customWidth="1"/>
    <col min="1827" max="1827" width="8.85546875" style="1"/>
    <col min="1828" max="1828" width="24.28515625" style="1" customWidth="1"/>
    <col min="1829" max="1829" width="11.42578125" style="1" customWidth="1"/>
    <col min="1830" max="1830" width="25" style="1" customWidth="1"/>
    <col min="1831" max="1831" width="18.42578125" style="1" customWidth="1"/>
    <col min="1832" max="1832" width="28.7109375" style="1" customWidth="1"/>
    <col min="1833" max="1833" width="23.140625" style="1" customWidth="1"/>
    <col min="1834" max="1834" width="14" style="1" customWidth="1"/>
    <col min="1835" max="1835" width="25.85546875" style="1" customWidth="1"/>
    <col min="1836" max="1836" width="25.42578125" style="1" customWidth="1"/>
    <col min="1837" max="1837" width="15.28515625" style="1" customWidth="1"/>
    <col min="1838" max="1838" width="16.42578125" style="1" customWidth="1"/>
    <col min="1839" max="2040" width="8.85546875" style="1"/>
    <col min="2041" max="2041" width="14.7109375" style="1" customWidth="1"/>
    <col min="2042" max="2042" width="22.140625" style="1" customWidth="1"/>
    <col min="2043" max="2043" width="10.28515625" style="1" customWidth="1"/>
    <col min="2044" max="2044" width="1.7109375" style="1" customWidth="1"/>
    <col min="2045" max="2045" width="9.42578125" style="1" customWidth="1"/>
    <col min="2046" max="2046" width="22" style="1" customWidth="1"/>
    <col min="2047" max="2047" width="8.85546875" style="1"/>
    <col min="2048" max="2048" width="1.7109375" style="1" customWidth="1"/>
    <col min="2049" max="2050" width="8.85546875" style="1"/>
    <col min="2051" max="2051" width="2" style="1" customWidth="1"/>
    <col min="2052" max="2052" width="8.85546875" style="1"/>
    <col min="2053" max="2053" width="15.140625" style="1" customWidth="1"/>
    <col min="2054" max="2054" width="8.85546875" style="1"/>
    <col min="2055" max="2055" width="1.7109375" style="1" customWidth="1"/>
    <col min="2056" max="2056" width="8.85546875" style="1"/>
    <col min="2057" max="2057" width="9.42578125" style="1" customWidth="1"/>
    <col min="2058" max="2058" width="1.7109375" style="1" customWidth="1"/>
    <col min="2059" max="2059" width="8.85546875" style="1"/>
    <col min="2060" max="2060" width="14.140625" style="1" customWidth="1"/>
    <col min="2061" max="2061" width="20.42578125" style="1" customWidth="1"/>
    <col min="2062" max="2062" width="8.85546875" style="1"/>
    <col min="2063" max="2063" width="2.140625" style="1" customWidth="1"/>
    <col min="2064" max="2065" width="8.85546875" style="1"/>
    <col min="2066" max="2066" width="2.140625" style="1" customWidth="1"/>
    <col min="2067" max="2067" width="8.85546875" style="1"/>
    <col min="2068" max="2068" width="14.7109375" style="1" customWidth="1"/>
    <col min="2069" max="2069" width="8.85546875" style="1"/>
    <col min="2070" max="2070" width="2.140625" style="1" customWidth="1"/>
    <col min="2071" max="2072" width="8.85546875" style="1"/>
    <col min="2073" max="2073" width="2.140625" style="1" customWidth="1"/>
    <col min="2074" max="2074" width="8.85546875" style="1"/>
    <col min="2075" max="2075" width="22.7109375" style="1" customWidth="1"/>
    <col min="2076" max="2076" width="11.140625" style="1" customWidth="1"/>
    <col min="2077" max="2077" width="12.28515625" style="1" customWidth="1"/>
    <col min="2078" max="2078" width="17.42578125" style="1" customWidth="1"/>
    <col min="2079" max="2079" width="20.7109375" style="1" customWidth="1"/>
    <col min="2080" max="2080" width="13.7109375" style="1" customWidth="1"/>
    <col min="2081" max="2081" width="15.7109375" style="1" customWidth="1"/>
    <col min="2082" max="2082" width="12.7109375" style="1" customWidth="1"/>
    <col min="2083" max="2083" width="8.85546875" style="1"/>
    <col min="2084" max="2084" width="24.28515625" style="1" customWidth="1"/>
    <col min="2085" max="2085" width="11.42578125" style="1" customWidth="1"/>
    <col min="2086" max="2086" width="25" style="1" customWidth="1"/>
    <col min="2087" max="2087" width="18.42578125" style="1" customWidth="1"/>
    <col min="2088" max="2088" width="28.7109375" style="1" customWidth="1"/>
    <col min="2089" max="2089" width="23.140625" style="1" customWidth="1"/>
    <col min="2090" max="2090" width="14" style="1" customWidth="1"/>
    <col min="2091" max="2091" width="25.85546875" style="1" customWidth="1"/>
    <col min="2092" max="2092" width="25.42578125" style="1" customWidth="1"/>
    <col min="2093" max="2093" width="15.28515625" style="1" customWidth="1"/>
    <col min="2094" max="2094" width="16.42578125" style="1" customWidth="1"/>
    <col min="2095" max="2296" width="8.85546875" style="1"/>
    <col min="2297" max="2297" width="14.7109375" style="1" customWidth="1"/>
    <col min="2298" max="2298" width="22.140625" style="1" customWidth="1"/>
    <col min="2299" max="2299" width="10.28515625" style="1" customWidth="1"/>
    <col min="2300" max="2300" width="1.7109375" style="1" customWidth="1"/>
    <col min="2301" max="2301" width="9.42578125" style="1" customWidth="1"/>
    <col min="2302" max="2302" width="22" style="1" customWidth="1"/>
    <col min="2303" max="2303" width="8.85546875" style="1"/>
    <col min="2304" max="2304" width="1.7109375" style="1" customWidth="1"/>
    <col min="2305" max="2306" width="8.85546875" style="1"/>
    <col min="2307" max="2307" width="2" style="1" customWidth="1"/>
    <col min="2308" max="2308" width="8.85546875" style="1"/>
    <col min="2309" max="2309" width="15.140625" style="1" customWidth="1"/>
    <col min="2310" max="2310" width="8.85546875" style="1"/>
    <col min="2311" max="2311" width="1.7109375" style="1" customWidth="1"/>
    <col min="2312" max="2312" width="8.85546875" style="1"/>
    <col min="2313" max="2313" width="9.42578125" style="1" customWidth="1"/>
    <col min="2314" max="2314" width="1.7109375" style="1" customWidth="1"/>
    <col min="2315" max="2315" width="8.85546875" style="1"/>
    <col min="2316" max="2316" width="14.140625" style="1" customWidth="1"/>
    <col min="2317" max="2317" width="20.42578125" style="1" customWidth="1"/>
    <col min="2318" max="2318" width="8.85546875" style="1"/>
    <col min="2319" max="2319" width="2.140625" style="1" customWidth="1"/>
    <col min="2320" max="2321" width="8.85546875" style="1"/>
    <col min="2322" max="2322" width="2.140625" style="1" customWidth="1"/>
    <col min="2323" max="2323" width="8.85546875" style="1"/>
    <col min="2324" max="2324" width="14.7109375" style="1" customWidth="1"/>
    <col min="2325" max="2325" width="8.85546875" style="1"/>
    <col min="2326" max="2326" width="2.140625" style="1" customWidth="1"/>
    <col min="2327" max="2328" width="8.85546875" style="1"/>
    <col min="2329" max="2329" width="2.140625" style="1" customWidth="1"/>
    <col min="2330" max="2330" width="8.85546875" style="1"/>
    <col min="2331" max="2331" width="22.7109375" style="1" customWidth="1"/>
    <col min="2332" max="2332" width="11.140625" style="1" customWidth="1"/>
    <col min="2333" max="2333" width="12.28515625" style="1" customWidth="1"/>
    <col min="2334" max="2334" width="17.42578125" style="1" customWidth="1"/>
    <col min="2335" max="2335" width="20.7109375" style="1" customWidth="1"/>
    <col min="2336" max="2336" width="13.7109375" style="1" customWidth="1"/>
    <col min="2337" max="2337" width="15.7109375" style="1" customWidth="1"/>
    <col min="2338" max="2338" width="12.7109375" style="1" customWidth="1"/>
    <col min="2339" max="2339" width="8.85546875" style="1"/>
    <col min="2340" max="2340" width="24.28515625" style="1" customWidth="1"/>
    <col min="2341" max="2341" width="11.42578125" style="1" customWidth="1"/>
    <col min="2342" max="2342" width="25" style="1" customWidth="1"/>
    <col min="2343" max="2343" width="18.42578125" style="1" customWidth="1"/>
    <col min="2344" max="2344" width="28.7109375" style="1" customWidth="1"/>
    <col min="2345" max="2345" width="23.140625" style="1" customWidth="1"/>
    <col min="2346" max="2346" width="14" style="1" customWidth="1"/>
    <col min="2347" max="2347" width="25.85546875" style="1" customWidth="1"/>
    <col min="2348" max="2348" width="25.42578125" style="1" customWidth="1"/>
    <col min="2349" max="2349" width="15.28515625" style="1" customWidth="1"/>
    <col min="2350" max="2350" width="16.42578125" style="1" customWidth="1"/>
    <col min="2351" max="2552" width="8.85546875" style="1"/>
    <col min="2553" max="2553" width="14.7109375" style="1" customWidth="1"/>
    <col min="2554" max="2554" width="22.140625" style="1" customWidth="1"/>
    <col min="2555" max="2555" width="10.28515625" style="1" customWidth="1"/>
    <col min="2556" max="2556" width="1.7109375" style="1" customWidth="1"/>
    <col min="2557" max="2557" width="9.42578125" style="1" customWidth="1"/>
    <col min="2558" max="2558" width="22" style="1" customWidth="1"/>
    <col min="2559" max="2559" width="8.85546875" style="1"/>
    <col min="2560" max="2560" width="1.7109375" style="1" customWidth="1"/>
    <col min="2561" max="2562" width="8.85546875" style="1"/>
    <col min="2563" max="2563" width="2" style="1" customWidth="1"/>
    <col min="2564" max="2564" width="8.85546875" style="1"/>
    <col min="2565" max="2565" width="15.140625" style="1" customWidth="1"/>
    <col min="2566" max="2566" width="8.85546875" style="1"/>
    <col min="2567" max="2567" width="1.7109375" style="1" customWidth="1"/>
    <col min="2568" max="2568" width="8.85546875" style="1"/>
    <col min="2569" max="2569" width="9.42578125" style="1" customWidth="1"/>
    <col min="2570" max="2570" width="1.7109375" style="1" customWidth="1"/>
    <col min="2571" max="2571" width="8.85546875" style="1"/>
    <col min="2572" max="2572" width="14.140625" style="1" customWidth="1"/>
    <col min="2573" max="2573" width="20.42578125" style="1" customWidth="1"/>
    <col min="2574" max="2574" width="8.85546875" style="1"/>
    <col min="2575" max="2575" width="2.140625" style="1" customWidth="1"/>
    <col min="2576" max="2577" width="8.85546875" style="1"/>
    <col min="2578" max="2578" width="2.140625" style="1" customWidth="1"/>
    <col min="2579" max="2579" width="8.85546875" style="1"/>
    <col min="2580" max="2580" width="14.7109375" style="1" customWidth="1"/>
    <col min="2581" max="2581" width="8.85546875" style="1"/>
    <col min="2582" max="2582" width="2.140625" style="1" customWidth="1"/>
    <col min="2583" max="2584" width="8.85546875" style="1"/>
    <col min="2585" max="2585" width="2.140625" style="1" customWidth="1"/>
    <col min="2586" max="2586" width="8.85546875" style="1"/>
    <col min="2587" max="2587" width="22.7109375" style="1" customWidth="1"/>
    <col min="2588" max="2588" width="11.140625" style="1" customWidth="1"/>
    <col min="2589" max="2589" width="12.28515625" style="1" customWidth="1"/>
    <col min="2590" max="2590" width="17.42578125" style="1" customWidth="1"/>
    <col min="2591" max="2591" width="20.7109375" style="1" customWidth="1"/>
    <col min="2592" max="2592" width="13.7109375" style="1" customWidth="1"/>
    <col min="2593" max="2593" width="15.7109375" style="1" customWidth="1"/>
    <col min="2594" max="2594" width="12.7109375" style="1" customWidth="1"/>
    <col min="2595" max="2595" width="8.85546875" style="1"/>
    <col min="2596" max="2596" width="24.28515625" style="1" customWidth="1"/>
    <col min="2597" max="2597" width="11.42578125" style="1" customWidth="1"/>
    <col min="2598" max="2598" width="25" style="1" customWidth="1"/>
    <col min="2599" max="2599" width="18.42578125" style="1" customWidth="1"/>
    <col min="2600" max="2600" width="28.7109375" style="1" customWidth="1"/>
    <col min="2601" max="2601" width="23.140625" style="1" customWidth="1"/>
    <col min="2602" max="2602" width="14" style="1" customWidth="1"/>
    <col min="2603" max="2603" width="25.85546875" style="1" customWidth="1"/>
    <col min="2604" max="2604" width="25.42578125" style="1" customWidth="1"/>
    <col min="2605" max="2605" width="15.28515625" style="1" customWidth="1"/>
    <col min="2606" max="2606" width="16.42578125" style="1" customWidth="1"/>
    <col min="2607" max="2808" width="8.85546875" style="1"/>
    <col min="2809" max="2809" width="14.7109375" style="1" customWidth="1"/>
    <col min="2810" max="2810" width="22.140625" style="1" customWidth="1"/>
    <col min="2811" max="2811" width="10.28515625" style="1" customWidth="1"/>
    <col min="2812" max="2812" width="1.7109375" style="1" customWidth="1"/>
    <col min="2813" max="2813" width="9.42578125" style="1" customWidth="1"/>
    <col min="2814" max="2814" width="22" style="1" customWidth="1"/>
    <col min="2815" max="2815" width="8.85546875" style="1"/>
    <col min="2816" max="2816" width="1.7109375" style="1" customWidth="1"/>
    <col min="2817" max="2818" width="8.85546875" style="1"/>
    <col min="2819" max="2819" width="2" style="1" customWidth="1"/>
    <col min="2820" max="2820" width="8.85546875" style="1"/>
    <col min="2821" max="2821" width="15.140625" style="1" customWidth="1"/>
    <col min="2822" max="2822" width="8.85546875" style="1"/>
    <col min="2823" max="2823" width="1.7109375" style="1" customWidth="1"/>
    <col min="2824" max="2824" width="8.85546875" style="1"/>
    <col min="2825" max="2825" width="9.42578125" style="1" customWidth="1"/>
    <col min="2826" max="2826" width="1.7109375" style="1" customWidth="1"/>
    <col min="2827" max="2827" width="8.85546875" style="1"/>
    <col min="2828" max="2828" width="14.140625" style="1" customWidth="1"/>
    <col min="2829" max="2829" width="20.42578125" style="1" customWidth="1"/>
    <col min="2830" max="2830" width="8.85546875" style="1"/>
    <col min="2831" max="2831" width="2.140625" style="1" customWidth="1"/>
    <col min="2832" max="2833" width="8.85546875" style="1"/>
    <col min="2834" max="2834" width="2.140625" style="1" customWidth="1"/>
    <col min="2835" max="2835" width="8.85546875" style="1"/>
    <col min="2836" max="2836" width="14.7109375" style="1" customWidth="1"/>
    <col min="2837" max="2837" width="8.85546875" style="1"/>
    <col min="2838" max="2838" width="2.140625" style="1" customWidth="1"/>
    <col min="2839" max="2840" width="8.85546875" style="1"/>
    <col min="2841" max="2841" width="2.140625" style="1" customWidth="1"/>
    <col min="2842" max="2842" width="8.85546875" style="1"/>
    <col min="2843" max="2843" width="22.7109375" style="1" customWidth="1"/>
    <col min="2844" max="2844" width="11.140625" style="1" customWidth="1"/>
    <col min="2845" max="2845" width="12.28515625" style="1" customWidth="1"/>
    <col min="2846" max="2846" width="17.42578125" style="1" customWidth="1"/>
    <col min="2847" max="2847" width="20.7109375" style="1" customWidth="1"/>
    <col min="2848" max="2848" width="13.7109375" style="1" customWidth="1"/>
    <col min="2849" max="2849" width="15.7109375" style="1" customWidth="1"/>
    <col min="2850" max="2850" width="12.7109375" style="1" customWidth="1"/>
    <col min="2851" max="2851" width="8.85546875" style="1"/>
    <col min="2852" max="2852" width="24.28515625" style="1" customWidth="1"/>
    <col min="2853" max="2853" width="11.42578125" style="1" customWidth="1"/>
    <col min="2854" max="2854" width="25" style="1" customWidth="1"/>
    <col min="2855" max="2855" width="18.42578125" style="1" customWidth="1"/>
    <col min="2856" max="2856" width="28.7109375" style="1" customWidth="1"/>
    <col min="2857" max="2857" width="23.140625" style="1" customWidth="1"/>
    <col min="2858" max="2858" width="14" style="1" customWidth="1"/>
    <col min="2859" max="2859" width="25.85546875" style="1" customWidth="1"/>
    <col min="2860" max="2860" width="25.42578125" style="1" customWidth="1"/>
    <col min="2861" max="2861" width="15.28515625" style="1" customWidth="1"/>
    <col min="2862" max="2862" width="16.42578125" style="1" customWidth="1"/>
    <col min="2863" max="3064" width="8.85546875" style="1"/>
    <col min="3065" max="3065" width="14.7109375" style="1" customWidth="1"/>
    <col min="3066" max="3066" width="22.140625" style="1" customWidth="1"/>
    <col min="3067" max="3067" width="10.28515625" style="1" customWidth="1"/>
    <col min="3068" max="3068" width="1.7109375" style="1" customWidth="1"/>
    <col min="3069" max="3069" width="9.42578125" style="1" customWidth="1"/>
    <col min="3070" max="3070" width="22" style="1" customWidth="1"/>
    <col min="3071" max="3071" width="8.85546875" style="1"/>
    <col min="3072" max="3072" width="1.7109375" style="1" customWidth="1"/>
    <col min="3073" max="3074" width="8.85546875" style="1"/>
    <col min="3075" max="3075" width="2" style="1" customWidth="1"/>
    <col min="3076" max="3076" width="8.85546875" style="1"/>
    <col min="3077" max="3077" width="15.140625" style="1" customWidth="1"/>
    <col min="3078" max="3078" width="8.85546875" style="1"/>
    <col min="3079" max="3079" width="1.7109375" style="1" customWidth="1"/>
    <col min="3080" max="3080" width="8.85546875" style="1"/>
    <col min="3081" max="3081" width="9.42578125" style="1" customWidth="1"/>
    <col min="3082" max="3082" width="1.7109375" style="1" customWidth="1"/>
    <col min="3083" max="3083" width="8.85546875" style="1"/>
    <col min="3084" max="3084" width="14.140625" style="1" customWidth="1"/>
    <col min="3085" max="3085" width="20.42578125" style="1" customWidth="1"/>
    <col min="3086" max="3086" width="8.85546875" style="1"/>
    <col min="3087" max="3087" width="2.140625" style="1" customWidth="1"/>
    <col min="3088" max="3089" width="8.85546875" style="1"/>
    <col min="3090" max="3090" width="2.140625" style="1" customWidth="1"/>
    <col min="3091" max="3091" width="8.85546875" style="1"/>
    <col min="3092" max="3092" width="14.7109375" style="1" customWidth="1"/>
    <col min="3093" max="3093" width="8.85546875" style="1"/>
    <col min="3094" max="3094" width="2.140625" style="1" customWidth="1"/>
    <col min="3095" max="3096" width="8.85546875" style="1"/>
    <col min="3097" max="3097" width="2.140625" style="1" customWidth="1"/>
    <col min="3098" max="3098" width="8.85546875" style="1"/>
    <col min="3099" max="3099" width="22.7109375" style="1" customWidth="1"/>
    <col min="3100" max="3100" width="11.140625" style="1" customWidth="1"/>
    <col min="3101" max="3101" width="12.28515625" style="1" customWidth="1"/>
    <col min="3102" max="3102" width="17.42578125" style="1" customWidth="1"/>
    <col min="3103" max="3103" width="20.7109375" style="1" customWidth="1"/>
    <col min="3104" max="3104" width="13.7109375" style="1" customWidth="1"/>
    <col min="3105" max="3105" width="15.7109375" style="1" customWidth="1"/>
    <col min="3106" max="3106" width="12.7109375" style="1" customWidth="1"/>
    <col min="3107" max="3107" width="8.85546875" style="1"/>
    <col min="3108" max="3108" width="24.28515625" style="1" customWidth="1"/>
    <col min="3109" max="3109" width="11.42578125" style="1" customWidth="1"/>
    <col min="3110" max="3110" width="25" style="1" customWidth="1"/>
    <col min="3111" max="3111" width="18.42578125" style="1" customWidth="1"/>
    <col min="3112" max="3112" width="28.7109375" style="1" customWidth="1"/>
    <col min="3113" max="3113" width="23.140625" style="1" customWidth="1"/>
    <col min="3114" max="3114" width="14" style="1" customWidth="1"/>
    <col min="3115" max="3115" width="25.85546875" style="1" customWidth="1"/>
    <col min="3116" max="3116" width="25.42578125" style="1" customWidth="1"/>
    <col min="3117" max="3117" width="15.28515625" style="1" customWidth="1"/>
    <col min="3118" max="3118" width="16.42578125" style="1" customWidth="1"/>
    <col min="3119" max="3320" width="8.85546875" style="1"/>
    <col min="3321" max="3321" width="14.7109375" style="1" customWidth="1"/>
    <col min="3322" max="3322" width="22.140625" style="1" customWidth="1"/>
    <col min="3323" max="3323" width="10.28515625" style="1" customWidth="1"/>
    <col min="3324" max="3324" width="1.7109375" style="1" customWidth="1"/>
    <col min="3325" max="3325" width="9.42578125" style="1" customWidth="1"/>
    <col min="3326" max="3326" width="22" style="1" customWidth="1"/>
    <col min="3327" max="3327" width="8.85546875" style="1"/>
    <col min="3328" max="3328" width="1.7109375" style="1" customWidth="1"/>
    <col min="3329" max="3330" width="8.85546875" style="1"/>
    <col min="3331" max="3331" width="2" style="1" customWidth="1"/>
    <col min="3332" max="3332" width="8.85546875" style="1"/>
    <col min="3333" max="3333" width="15.140625" style="1" customWidth="1"/>
    <col min="3334" max="3334" width="8.85546875" style="1"/>
    <col min="3335" max="3335" width="1.7109375" style="1" customWidth="1"/>
    <col min="3336" max="3336" width="8.85546875" style="1"/>
    <col min="3337" max="3337" width="9.42578125" style="1" customWidth="1"/>
    <col min="3338" max="3338" width="1.7109375" style="1" customWidth="1"/>
    <col min="3339" max="3339" width="8.85546875" style="1"/>
    <col min="3340" max="3340" width="14.140625" style="1" customWidth="1"/>
    <col min="3341" max="3341" width="20.42578125" style="1" customWidth="1"/>
    <col min="3342" max="3342" width="8.85546875" style="1"/>
    <col min="3343" max="3343" width="2.140625" style="1" customWidth="1"/>
    <col min="3344" max="3345" width="8.85546875" style="1"/>
    <col min="3346" max="3346" width="2.140625" style="1" customWidth="1"/>
    <col min="3347" max="3347" width="8.85546875" style="1"/>
    <col min="3348" max="3348" width="14.7109375" style="1" customWidth="1"/>
    <col min="3349" max="3349" width="8.85546875" style="1"/>
    <col min="3350" max="3350" width="2.140625" style="1" customWidth="1"/>
    <col min="3351" max="3352" width="8.85546875" style="1"/>
    <col min="3353" max="3353" width="2.140625" style="1" customWidth="1"/>
    <col min="3354" max="3354" width="8.85546875" style="1"/>
    <col min="3355" max="3355" width="22.7109375" style="1" customWidth="1"/>
    <col min="3356" max="3356" width="11.140625" style="1" customWidth="1"/>
    <col min="3357" max="3357" width="12.28515625" style="1" customWidth="1"/>
    <col min="3358" max="3358" width="17.42578125" style="1" customWidth="1"/>
    <col min="3359" max="3359" width="20.7109375" style="1" customWidth="1"/>
    <col min="3360" max="3360" width="13.7109375" style="1" customWidth="1"/>
    <col min="3361" max="3361" width="15.7109375" style="1" customWidth="1"/>
    <col min="3362" max="3362" width="12.7109375" style="1" customWidth="1"/>
    <col min="3363" max="3363" width="8.85546875" style="1"/>
    <col min="3364" max="3364" width="24.28515625" style="1" customWidth="1"/>
    <col min="3365" max="3365" width="11.42578125" style="1" customWidth="1"/>
    <col min="3366" max="3366" width="25" style="1" customWidth="1"/>
    <col min="3367" max="3367" width="18.42578125" style="1" customWidth="1"/>
    <col min="3368" max="3368" width="28.7109375" style="1" customWidth="1"/>
    <col min="3369" max="3369" width="23.140625" style="1" customWidth="1"/>
    <col min="3370" max="3370" width="14" style="1" customWidth="1"/>
    <col min="3371" max="3371" width="25.85546875" style="1" customWidth="1"/>
    <col min="3372" max="3372" width="25.42578125" style="1" customWidth="1"/>
    <col min="3373" max="3373" width="15.28515625" style="1" customWidth="1"/>
    <col min="3374" max="3374" width="16.42578125" style="1" customWidth="1"/>
    <col min="3375" max="3576" width="8.85546875" style="1"/>
    <col min="3577" max="3577" width="14.7109375" style="1" customWidth="1"/>
    <col min="3578" max="3578" width="22.140625" style="1" customWidth="1"/>
    <col min="3579" max="3579" width="10.28515625" style="1" customWidth="1"/>
    <col min="3580" max="3580" width="1.7109375" style="1" customWidth="1"/>
    <col min="3581" max="3581" width="9.42578125" style="1" customWidth="1"/>
    <col min="3582" max="3582" width="22" style="1" customWidth="1"/>
    <col min="3583" max="3583" width="8.85546875" style="1"/>
    <col min="3584" max="3584" width="1.7109375" style="1" customWidth="1"/>
    <col min="3585" max="3586" width="8.85546875" style="1"/>
    <col min="3587" max="3587" width="2" style="1" customWidth="1"/>
    <col min="3588" max="3588" width="8.85546875" style="1"/>
    <col min="3589" max="3589" width="15.140625" style="1" customWidth="1"/>
    <col min="3590" max="3590" width="8.85546875" style="1"/>
    <col min="3591" max="3591" width="1.7109375" style="1" customWidth="1"/>
    <col min="3592" max="3592" width="8.85546875" style="1"/>
    <col min="3593" max="3593" width="9.42578125" style="1" customWidth="1"/>
    <col min="3594" max="3594" width="1.7109375" style="1" customWidth="1"/>
    <col min="3595" max="3595" width="8.85546875" style="1"/>
    <col min="3596" max="3596" width="14.140625" style="1" customWidth="1"/>
    <col min="3597" max="3597" width="20.42578125" style="1" customWidth="1"/>
    <col min="3598" max="3598" width="8.85546875" style="1"/>
    <col min="3599" max="3599" width="2.140625" style="1" customWidth="1"/>
    <col min="3600" max="3601" width="8.85546875" style="1"/>
    <col min="3602" max="3602" width="2.140625" style="1" customWidth="1"/>
    <col min="3603" max="3603" width="8.85546875" style="1"/>
    <col min="3604" max="3604" width="14.7109375" style="1" customWidth="1"/>
    <col min="3605" max="3605" width="8.85546875" style="1"/>
    <col min="3606" max="3606" width="2.140625" style="1" customWidth="1"/>
    <col min="3607" max="3608" width="8.85546875" style="1"/>
    <col min="3609" max="3609" width="2.140625" style="1" customWidth="1"/>
    <col min="3610" max="3610" width="8.85546875" style="1"/>
    <col min="3611" max="3611" width="22.7109375" style="1" customWidth="1"/>
    <col min="3612" max="3612" width="11.140625" style="1" customWidth="1"/>
    <col min="3613" max="3613" width="12.28515625" style="1" customWidth="1"/>
    <col min="3614" max="3614" width="17.42578125" style="1" customWidth="1"/>
    <col min="3615" max="3615" width="20.7109375" style="1" customWidth="1"/>
    <col min="3616" max="3616" width="13.7109375" style="1" customWidth="1"/>
    <col min="3617" max="3617" width="15.7109375" style="1" customWidth="1"/>
    <col min="3618" max="3618" width="12.7109375" style="1" customWidth="1"/>
    <col min="3619" max="3619" width="8.85546875" style="1"/>
    <col min="3620" max="3620" width="24.28515625" style="1" customWidth="1"/>
    <col min="3621" max="3621" width="11.42578125" style="1" customWidth="1"/>
    <col min="3622" max="3622" width="25" style="1" customWidth="1"/>
    <col min="3623" max="3623" width="18.42578125" style="1" customWidth="1"/>
    <col min="3624" max="3624" width="28.7109375" style="1" customWidth="1"/>
    <col min="3625" max="3625" width="23.140625" style="1" customWidth="1"/>
    <col min="3626" max="3626" width="14" style="1" customWidth="1"/>
    <col min="3627" max="3627" width="25.85546875" style="1" customWidth="1"/>
    <col min="3628" max="3628" width="25.42578125" style="1" customWidth="1"/>
    <col min="3629" max="3629" width="15.28515625" style="1" customWidth="1"/>
    <col min="3630" max="3630" width="16.42578125" style="1" customWidth="1"/>
    <col min="3631" max="3832" width="8.85546875" style="1"/>
    <col min="3833" max="3833" width="14.7109375" style="1" customWidth="1"/>
    <col min="3834" max="3834" width="22.140625" style="1" customWidth="1"/>
    <col min="3835" max="3835" width="10.28515625" style="1" customWidth="1"/>
    <col min="3836" max="3836" width="1.7109375" style="1" customWidth="1"/>
    <col min="3837" max="3837" width="9.42578125" style="1" customWidth="1"/>
    <col min="3838" max="3838" width="22" style="1" customWidth="1"/>
    <col min="3839" max="3839" width="8.85546875" style="1"/>
    <col min="3840" max="3840" width="1.7109375" style="1" customWidth="1"/>
    <col min="3841" max="3842" width="8.85546875" style="1"/>
    <col min="3843" max="3843" width="2" style="1" customWidth="1"/>
    <col min="3844" max="3844" width="8.85546875" style="1"/>
    <col min="3845" max="3845" width="15.140625" style="1" customWidth="1"/>
    <col min="3846" max="3846" width="8.85546875" style="1"/>
    <col min="3847" max="3847" width="1.7109375" style="1" customWidth="1"/>
    <col min="3848" max="3848" width="8.85546875" style="1"/>
    <col min="3849" max="3849" width="9.42578125" style="1" customWidth="1"/>
    <col min="3850" max="3850" width="1.7109375" style="1" customWidth="1"/>
    <col min="3851" max="3851" width="8.85546875" style="1"/>
    <col min="3852" max="3852" width="14.140625" style="1" customWidth="1"/>
    <col min="3853" max="3853" width="20.42578125" style="1" customWidth="1"/>
    <col min="3854" max="3854" width="8.85546875" style="1"/>
    <col min="3855" max="3855" width="2.140625" style="1" customWidth="1"/>
    <col min="3856" max="3857" width="8.85546875" style="1"/>
    <col min="3858" max="3858" width="2.140625" style="1" customWidth="1"/>
    <col min="3859" max="3859" width="8.85546875" style="1"/>
    <col min="3860" max="3860" width="14.7109375" style="1" customWidth="1"/>
    <col min="3861" max="3861" width="8.85546875" style="1"/>
    <col min="3862" max="3862" width="2.140625" style="1" customWidth="1"/>
    <col min="3863" max="3864" width="8.85546875" style="1"/>
    <col min="3865" max="3865" width="2.140625" style="1" customWidth="1"/>
    <col min="3866" max="3866" width="8.85546875" style="1"/>
    <col min="3867" max="3867" width="22.7109375" style="1" customWidth="1"/>
    <col min="3868" max="3868" width="11.140625" style="1" customWidth="1"/>
    <col min="3869" max="3869" width="12.28515625" style="1" customWidth="1"/>
    <col min="3870" max="3870" width="17.42578125" style="1" customWidth="1"/>
    <col min="3871" max="3871" width="20.7109375" style="1" customWidth="1"/>
    <col min="3872" max="3872" width="13.7109375" style="1" customWidth="1"/>
    <col min="3873" max="3873" width="15.7109375" style="1" customWidth="1"/>
    <col min="3874" max="3874" width="12.7109375" style="1" customWidth="1"/>
    <col min="3875" max="3875" width="8.85546875" style="1"/>
    <col min="3876" max="3876" width="24.28515625" style="1" customWidth="1"/>
    <col min="3877" max="3877" width="11.42578125" style="1" customWidth="1"/>
    <col min="3878" max="3878" width="25" style="1" customWidth="1"/>
    <col min="3879" max="3879" width="18.42578125" style="1" customWidth="1"/>
    <col min="3880" max="3880" width="28.7109375" style="1" customWidth="1"/>
    <col min="3881" max="3881" width="23.140625" style="1" customWidth="1"/>
    <col min="3882" max="3882" width="14" style="1" customWidth="1"/>
    <col min="3883" max="3883" width="25.85546875" style="1" customWidth="1"/>
    <col min="3884" max="3884" width="25.42578125" style="1" customWidth="1"/>
    <col min="3885" max="3885" width="15.28515625" style="1" customWidth="1"/>
    <col min="3886" max="3886" width="16.42578125" style="1" customWidth="1"/>
    <col min="3887" max="4088" width="8.85546875" style="1"/>
    <col min="4089" max="4089" width="14.7109375" style="1" customWidth="1"/>
    <col min="4090" max="4090" width="22.140625" style="1" customWidth="1"/>
    <col min="4091" max="4091" width="10.28515625" style="1" customWidth="1"/>
    <col min="4092" max="4092" width="1.7109375" style="1" customWidth="1"/>
    <col min="4093" max="4093" width="9.42578125" style="1" customWidth="1"/>
    <col min="4094" max="4094" width="22" style="1" customWidth="1"/>
    <col min="4095" max="4095" width="8.85546875" style="1"/>
    <col min="4096" max="4096" width="1.7109375" style="1" customWidth="1"/>
    <col min="4097" max="4098" width="8.85546875" style="1"/>
    <col min="4099" max="4099" width="2" style="1" customWidth="1"/>
    <col min="4100" max="4100" width="8.85546875" style="1"/>
    <col min="4101" max="4101" width="15.140625" style="1" customWidth="1"/>
    <col min="4102" max="4102" width="8.85546875" style="1"/>
    <col min="4103" max="4103" width="1.7109375" style="1" customWidth="1"/>
    <col min="4104" max="4104" width="8.85546875" style="1"/>
    <col min="4105" max="4105" width="9.42578125" style="1" customWidth="1"/>
    <col min="4106" max="4106" width="1.7109375" style="1" customWidth="1"/>
    <col min="4107" max="4107" width="8.85546875" style="1"/>
    <col min="4108" max="4108" width="14.140625" style="1" customWidth="1"/>
    <col min="4109" max="4109" width="20.42578125" style="1" customWidth="1"/>
    <col min="4110" max="4110" width="8.85546875" style="1"/>
    <col min="4111" max="4111" width="2.140625" style="1" customWidth="1"/>
    <col min="4112" max="4113" width="8.85546875" style="1"/>
    <col min="4114" max="4114" width="2.140625" style="1" customWidth="1"/>
    <col min="4115" max="4115" width="8.85546875" style="1"/>
    <col min="4116" max="4116" width="14.7109375" style="1" customWidth="1"/>
    <col min="4117" max="4117" width="8.85546875" style="1"/>
    <col min="4118" max="4118" width="2.140625" style="1" customWidth="1"/>
    <col min="4119" max="4120" width="8.85546875" style="1"/>
    <col min="4121" max="4121" width="2.140625" style="1" customWidth="1"/>
    <col min="4122" max="4122" width="8.85546875" style="1"/>
    <col min="4123" max="4123" width="22.7109375" style="1" customWidth="1"/>
    <col min="4124" max="4124" width="11.140625" style="1" customWidth="1"/>
    <col min="4125" max="4125" width="12.28515625" style="1" customWidth="1"/>
    <col min="4126" max="4126" width="17.42578125" style="1" customWidth="1"/>
    <col min="4127" max="4127" width="20.7109375" style="1" customWidth="1"/>
    <col min="4128" max="4128" width="13.7109375" style="1" customWidth="1"/>
    <col min="4129" max="4129" width="15.7109375" style="1" customWidth="1"/>
    <col min="4130" max="4130" width="12.7109375" style="1" customWidth="1"/>
    <col min="4131" max="4131" width="8.85546875" style="1"/>
    <col min="4132" max="4132" width="24.28515625" style="1" customWidth="1"/>
    <col min="4133" max="4133" width="11.42578125" style="1" customWidth="1"/>
    <col min="4134" max="4134" width="25" style="1" customWidth="1"/>
    <col min="4135" max="4135" width="18.42578125" style="1" customWidth="1"/>
    <col min="4136" max="4136" width="28.7109375" style="1" customWidth="1"/>
    <col min="4137" max="4137" width="23.140625" style="1" customWidth="1"/>
    <col min="4138" max="4138" width="14" style="1" customWidth="1"/>
    <col min="4139" max="4139" width="25.85546875" style="1" customWidth="1"/>
    <col min="4140" max="4140" width="25.42578125" style="1" customWidth="1"/>
    <col min="4141" max="4141" width="15.28515625" style="1" customWidth="1"/>
    <col min="4142" max="4142" width="16.42578125" style="1" customWidth="1"/>
    <col min="4143" max="4344" width="8.85546875" style="1"/>
    <col min="4345" max="4345" width="14.7109375" style="1" customWidth="1"/>
    <col min="4346" max="4346" width="22.140625" style="1" customWidth="1"/>
    <col min="4347" max="4347" width="10.28515625" style="1" customWidth="1"/>
    <col min="4348" max="4348" width="1.7109375" style="1" customWidth="1"/>
    <col min="4349" max="4349" width="9.42578125" style="1" customWidth="1"/>
    <col min="4350" max="4350" width="22" style="1" customWidth="1"/>
    <col min="4351" max="4351" width="8.85546875" style="1"/>
    <col min="4352" max="4352" width="1.7109375" style="1" customWidth="1"/>
    <col min="4353" max="4354" width="8.85546875" style="1"/>
    <col min="4355" max="4355" width="2" style="1" customWidth="1"/>
    <col min="4356" max="4356" width="8.85546875" style="1"/>
    <col min="4357" max="4357" width="15.140625" style="1" customWidth="1"/>
    <col min="4358" max="4358" width="8.85546875" style="1"/>
    <col min="4359" max="4359" width="1.7109375" style="1" customWidth="1"/>
    <col min="4360" max="4360" width="8.85546875" style="1"/>
    <col min="4361" max="4361" width="9.42578125" style="1" customWidth="1"/>
    <col min="4362" max="4362" width="1.7109375" style="1" customWidth="1"/>
    <col min="4363" max="4363" width="8.85546875" style="1"/>
    <col min="4364" max="4364" width="14.140625" style="1" customWidth="1"/>
    <col min="4365" max="4365" width="20.42578125" style="1" customWidth="1"/>
    <col min="4366" max="4366" width="8.85546875" style="1"/>
    <col min="4367" max="4367" width="2.140625" style="1" customWidth="1"/>
    <col min="4368" max="4369" width="8.85546875" style="1"/>
    <col min="4370" max="4370" width="2.140625" style="1" customWidth="1"/>
    <col min="4371" max="4371" width="8.85546875" style="1"/>
    <col min="4372" max="4372" width="14.7109375" style="1" customWidth="1"/>
    <col min="4373" max="4373" width="8.85546875" style="1"/>
    <col min="4374" max="4374" width="2.140625" style="1" customWidth="1"/>
    <col min="4375" max="4376" width="8.85546875" style="1"/>
    <col min="4377" max="4377" width="2.140625" style="1" customWidth="1"/>
    <col min="4378" max="4378" width="8.85546875" style="1"/>
    <col min="4379" max="4379" width="22.7109375" style="1" customWidth="1"/>
    <col min="4380" max="4380" width="11.140625" style="1" customWidth="1"/>
    <col min="4381" max="4381" width="12.28515625" style="1" customWidth="1"/>
    <col min="4382" max="4382" width="17.42578125" style="1" customWidth="1"/>
    <col min="4383" max="4383" width="20.7109375" style="1" customWidth="1"/>
    <col min="4384" max="4384" width="13.7109375" style="1" customWidth="1"/>
    <col min="4385" max="4385" width="15.7109375" style="1" customWidth="1"/>
    <col min="4386" max="4386" width="12.7109375" style="1" customWidth="1"/>
    <col min="4387" max="4387" width="8.85546875" style="1"/>
    <col min="4388" max="4388" width="24.28515625" style="1" customWidth="1"/>
    <col min="4389" max="4389" width="11.42578125" style="1" customWidth="1"/>
    <col min="4390" max="4390" width="25" style="1" customWidth="1"/>
    <col min="4391" max="4391" width="18.42578125" style="1" customWidth="1"/>
    <col min="4392" max="4392" width="28.7109375" style="1" customWidth="1"/>
    <col min="4393" max="4393" width="23.140625" style="1" customWidth="1"/>
    <col min="4394" max="4394" width="14" style="1" customWidth="1"/>
    <col min="4395" max="4395" width="25.85546875" style="1" customWidth="1"/>
    <col min="4396" max="4396" width="25.42578125" style="1" customWidth="1"/>
    <col min="4397" max="4397" width="15.28515625" style="1" customWidth="1"/>
    <col min="4398" max="4398" width="16.42578125" style="1" customWidth="1"/>
    <col min="4399" max="4600" width="8.85546875" style="1"/>
    <col min="4601" max="4601" width="14.7109375" style="1" customWidth="1"/>
    <col min="4602" max="4602" width="22.140625" style="1" customWidth="1"/>
    <col min="4603" max="4603" width="10.28515625" style="1" customWidth="1"/>
    <col min="4604" max="4604" width="1.7109375" style="1" customWidth="1"/>
    <col min="4605" max="4605" width="9.42578125" style="1" customWidth="1"/>
    <col min="4606" max="4606" width="22" style="1" customWidth="1"/>
    <col min="4607" max="4607" width="8.85546875" style="1"/>
    <col min="4608" max="4608" width="1.7109375" style="1" customWidth="1"/>
    <col min="4609" max="4610" width="8.85546875" style="1"/>
    <col min="4611" max="4611" width="2" style="1" customWidth="1"/>
    <col min="4612" max="4612" width="8.85546875" style="1"/>
    <col min="4613" max="4613" width="15.140625" style="1" customWidth="1"/>
    <col min="4614" max="4614" width="8.85546875" style="1"/>
    <col min="4615" max="4615" width="1.7109375" style="1" customWidth="1"/>
    <col min="4616" max="4616" width="8.85546875" style="1"/>
    <col min="4617" max="4617" width="9.42578125" style="1" customWidth="1"/>
    <col min="4618" max="4618" width="1.7109375" style="1" customWidth="1"/>
    <col min="4619" max="4619" width="8.85546875" style="1"/>
    <col min="4620" max="4620" width="14.140625" style="1" customWidth="1"/>
    <col min="4621" max="4621" width="20.42578125" style="1" customWidth="1"/>
    <col min="4622" max="4622" width="8.85546875" style="1"/>
    <col min="4623" max="4623" width="2.140625" style="1" customWidth="1"/>
    <col min="4624" max="4625" width="8.85546875" style="1"/>
    <col min="4626" max="4626" width="2.140625" style="1" customWidth="1"/>
    <col min="4627" max="4627" width="8.85546875" style="1"/>
    <col min="4628" max="4628" width="14.7109375" style="1" customWidth="1"/>
    <col min="4629" max="4629" width="8.85546875" style="1"/>
    <col min="4630" max="4630" width="2.140625" style="1" customWidth="1"/>
    <col min="4631" max="4632" width="8.85546875" style="1"/>
    <col min="4633" max="4633" width="2.140625" style="1" customWidth="1"/>
    <col min="4634" max="4634" width="8.85546875" style="1"/>
    <col min="4635" max="4635" width="22.7109375" style="1" customWidth="1"/>
    <col min="4636" max="4636" width="11.140625" style="1" customWidth="1"/>
    <col min="4637" max="4637" width="12.28515625" style="1" customWidth="1"/>
    <col min="4638" max="4638" width="17.42578125" style="1" customWidth="1"/>
    <col min="4639" max="4639" width="20.7109375" style="1" customWidth="1"/>
    <col min="4640" max="4640" width="13.7109375" style="1" customWidth="1"/>
    <col min="4641" max="4641" width="15.7109375" style="1" customWidth="1"/>
    <col min="4642" max="4642" width="12.7109375" style="1" customWidth="1"/>
    <col min="4643" max="4643" width="8.85546875" style="1"/>
    <col min="4644" max="4644" width="24.28515625" style="1" customWidth="1"/>
    <col min="4645" max="4645" width="11.42578125" style="1" customWidth="1"/>
    <col min="4646" max="4646" width="25" style="1" customWidth="1"/>
    <col min="4647" max="4647" width="18.42578125" style="1" customWidth="1"/>
    <col min="4648" max="4648" width="28.7109375" style="1" customWidth="1"/>
    <col min="4649" max="4649" width="23.140625" style="1" customWidth="1"/>
    <col min="4650" max="4650" width="14" style="1" customWidth="1"/>
    <col min="4651" max="4651" width="25.85546875" style="1" customWidth="1"/>
    <col min="4652" max="4652" width="25.42578125" style="1" customWidth="1"/>
    <col min="4653" max="4653" width="15.28515625" style="1" customWidth="1"/>
    <col min="4654" max="4654" width="16.42578125" style="1" customWidth="1"/>
    <col min="4655" max="4856" width="8.85546875" style="1"/>
    <col min="4857" max="4857" width="14.7109375" style="1" customWidth="1"/>
    <col min="4858" max="4858" width="22.140625" style="1" customWidth="1"/>
    <col min="4859" max="4859" width="10.28515625" style="1" customWidth="1"/>
    <col min="4860" max="4860" width="1.7109375" style="1" customWidth="1"/>
    <col min="4861" max="4861" width="9.42578125" style="1" customWidth="1"/>
    <col min="4862" max="4862" width="22" style="1" customWidth="1"/>
    <col min="4863" max="4863" width="8.85546875" style="1"/>
    <col min="4864" max="4864" width="1.7109375" style="1" customWidth="1"/>
    <col min="4865" max="4866" width="8.85546875" style="1"/>
    <col min="4867" max="4867" width="2" style="1" customWidth="1"/>
    <col min="4868" max="4868" width="8.85546875" style="1"/>
    <col min="4869" max="4869" width="15.140625" style="1" customWidth="1"/>
    <col min="4870" max="4870" width="8.85546875" style="1"/>
    <col min="4871" max="4871" width="1.7109375" style="1" customWidth="1"/>
    <col min="4872" max="4872" width="8.85546875" style="1"/>
    <col min="4873" max="4873" width="9.42578125" style="1" customWidth="1"/>
    <col min="4874" max="4874" width="1.7109375" style="1" customWidth="1"/>
    <col min="4875" max="4875" width="8.85546875" style="1"/>
    <col min="4876" max="4876" width="14.140625" style="1" customWidth="1"/>
    <col min="4877" max="4877" width="20.42578125" style="1" customWidth="1"/>
    <col min="4878" max="4878" width="8.85546875" style="1"/>
    <col min="4879" max="4879" width="2.140625" style="1" customWidth="1"/>
    <col min="4880" max="4881" width="8.85546875" style="1"/>
    <col min="4882" max="4882" width="2.140625" style="1" customWidth="1"/>
    <col min="4883" max="4883" width="8.85546875" style="1"/>
    <col min="4884" max="4884" width="14.7109375" style="1" customWidth="1"/>
    <col min="4885" max="4885" width="8.85546875" style="1"/>
    <col min="4886" max="4886" width="2.140625" style="1" customWidth="1"/>
    <col min="4887" max="4888" width="8.85546875" style="1"/>
    <col min="4889" max="4889" width="2.140625" style="1" customWidth="1"/>
    <col min="4890" max="4890" width="8.85546875" style="1"/>
    <col min="4891" max="4891" width="22.7109375" style="1" customWidth="1"/>
    <col min="4892" max="4892" width="11.140625" style="1" customWidth="1"/>
    <col min="4893" max="4893" width="12.28515625" style="1" customWidth="1"/>
    <col min="4894" max="4894" width="17.42578125" style="1" customWidth="1"/>
    <col min="4895" max="4895" width="20.7109375" style="1" customWidth="1"/>
    <col min="4896" max="4896" width="13.7109375" style="1" customWidth="1"/>
    <col min="4897" max="4897" width="15.7109375" style="1" customWidth="1"/>
    <col min="4898" max="4898" width="12.7109375" style="1" customWidth="1"/>
    <col min="4899" max="4899" width="8.85546875" style="1"/>
    <col min="4900" max="4900" width="24.28515625" style="1" customWidth="1"/>
    <col min="4901" max="4901" width="11.42578125" style="1" customWidth="1"/>
    <col min="4902" max="4902" width="25" style="1" customWidth="1"/>
    <col min="4903" max="4903" width="18.42578125" style="1" customWidth="1"/>
    <col min="4904" max="4904" width="28.7109375" style="1" customWidth="1"/>
    <col min="4905" max="4905" width="23.140625" style="1" customWidth="1"/>
    <col min="4906" max="4906" width="14" style="1" customWidth="1"/>
    <col min="4907" max="4907" width="25.85546875" style="1" customWidth="1"/>
    <col min="4908" max="4908" width="25.42578125" style="1" customWidth="1"/>
    <col min="4909" max="4909" width="15.28515625" style="1" customWidth="1"/>
    <col min="4910" max="4910" width="16.42578125" style="1" customWidth="1"/>
    <col min="4911" max="5112" width="8.85546875" style="1"/>
    <col min="5113" max="5113" width="14.7109375" style="1" customWidth="1"/>
    <col min="5114" max="5114" width="22.140625" style="1" customWidth="1"/>
    <col min="5115" max="5115" width="10.28515625" style="1" customWidth="1"/>
    <col min="5116" max="5116" width="1.7109375" style="1" customWidth="1"/>
    <col min="5117" max="5117" width="9.42578125" style="1" customWidth="1"/>
    <col min="5118" max="5118" width="22" style="1" customWidth="1"/>
    <col min="5119" max="5119" width="8.85546875" style="1"/>
    <col min="5120" max="5120" width="1.7109375" style="1" customWidth="1"/>
    <col min="5121" max="5122" width="8.85546875" style="1"/>
    <col min="5123" max="5123" width="2" style="1" customWidth="1"/>
    <col min="5124" max="5124" width="8.85546875" style="1"/>
    <col min="5125" max="5125" width="15.140625" style="1" customWidth="1"/>
    <col min="5126" max="5126" width="8.85546875" style="1"/>
    <col min="5127" max="5127" width="1.7109375" style="1" customWidth="1"/>
    <col min="5128" max="5128" width="8.85546875" style="1"/>
    <col min="5129" max="5129" width="9.42578125" style="1" customWidth="1"/>
    <col min="5130" max="5130" width="1.7109375" style="1" customWidth="1"/>
    <col min="5131" max="5131" width="8.85546875" style="1"/>
    <col min="5132" max="5132" width="14.140625" style="1" customWidth="1"/>
    <col min="5133" max="5133" width="20.42578125" style="1" customWidth="1"/>
    <col min="5134" max="5134" width="8.85546875" style="1"/>
    <col min="5135" max="5135" width="2.140625" style="1" customWidth="1"/>
    <col min="5136" max="5137" width="8.85546875" style="1"/>
    <col min="5138" max="5138" width="2.140625" style="1" customWidth="1"/>
    <col min="5139" max="5139" width="8.85546875" style="1"/>
    <col min="5140" max="5140" width="14.7109375" style="1" customWidth="1"/>
    <col min="5141" max="5141" width="8.85546875" style="1"/>
    <col min="5142" max="5142" width="2.140625" style="1" customWidth="1"/>
    <col min="5143" max="5144" width="8.85546875" style="1"/>
    <col min="5145" max="5145" width="2.140625" style="1" customWidth="1"/>
    <col min="5146" max="5146" width="8.85546875" style="1"/>
    <col min="5147" max="5147" width="22.7109375" style="1" customWidth="1"/>
    <col min="5148" max="5148" width="11.140625" style="1" customWidth="1"/>
    <col min="5149" max="5149" width="12.28515625" style="1" customWidth="1"/>
    <col min="5150" max="5150" width="17.42578125" style="1" customWidth="1"/>
    <col min="5151" max="5151" width="20.7109375" style="1" customWidth="1"/>
    <col min="5152" max="5152" width="13.7109375" style="1" customWidth="1"/>
    <col min="5153" max="5153" width="15.7109375" style="1" customWidth="1"/>
    <col min="5154" max="5154" width="12.7109375" style="1" customWidth="1"/>
    <col min="5155" max="5155" width="8.85546875" style="1"/>
    <col min="5156" max="5156" width="24.28515625" style="1" customWidth="1"/>
    <col min="5157" max="5157" width="11.42578125" style="1" customWidth="1"/>
    <col min="5158" max="5158" width="25" style="1" customWidth="1"/>
    <col min="5159" max="5159" width="18.42578125" style="1" customWidth="1"/>
    <col min="5160" max="5160" width="28.7109375" style="1" customWidth="1"/>
    <col min="5161" max="5161" width="23.140625" style="1" customWidth="1"/>
    <col min="5162" max="5162" width="14" style="1" customWidth="1"/>
    <col min="5163" max="5163" width="25.85546875" style="1" customWidth="1"/>
    <col min="5164" max="5164" width="25.42578125" style="1" customWidth="1"/>
    <col min="5165" max="5165" width="15.28515625" style="1" customWidth="1"/>
    <col min="5166" max="5166" width="16.42578125" style="1" customWidth="1"/>
    <col min="5167" max="5368" width="8.85546875" style="1"/>
    <col min="5369" max="5369" width="14.7109375" style="1" customWidth="1"/>
    <col min="5370" max="5370" width="22.140625" style="1" customWidth="1"/>
    <col min="5371" max="5371" width="10.28515625" style="1" customWidth="1"/>
    <col min="5372" max="5372" width="1.7109375" style="1" customWidth="1"/>
    <col min="5373" max="5373" width="9.42578125" style="1" customWidth="1"/>
    <col min="5374" max="5374" width="22" style="1" customWidth="1"/>
    <col min="5375" max="5375" width="8.85546875" style="1"/>
    <col min="5376" max="5376" width="1.7109375" style="1" customWidth="1"/>
    <col min="5377" max="5378" width="8.85546875" style="1"/>
    <col min="5379" max="5379" width="2" style="1" customWidth="1"/>
    <col min="5380" max="5380" width="8.85546875" style="1"/>
    <col min="5381" max="5381" width="15.140625" style="1" customWidth="1"/>
    <col min="5382" max="5382" width="8.85546875" style="1"/>
    <col min="5383" max="5383" width="1.7109375" style="1" customWidth="1"/>
    <col min="5384" max="5384" width="8.85546875" style="1"/>
    <col min="5385" max="5385" width="9.42578125" style="1" customWidth="1"/>
    <col min="5386" max="5386" width="1.7109375" style="1" customWidth="1"/>
    <col min="5387" max="5387" width="8.85546875" style="1"/>
    <col min="5388" max="5388" width="14.140625" style="1" customWidth="1"/>
    <col min="5389" max="5389" width="20.42578125" style="1" customWidth="1"/>
    <col min="5390" max="5390" width="8.85546875" style="1"/>
    <col min="5391" max="5391" width="2.140625" style="1" customWidth="1"/>
    <col min="5392" max="5393" width="8.85546875" style="1"/>
    <col min="5394" max="5394" width="2.140625" style="1" customWidth="1"/>
    <col min="5395" max="5395" width="8.85546875" style="1"/>
    <col min="5396" max="5396" width="14.7109375" style="1" customWidth="1"/>
    <col min="5397" max="5397" width="8.85546875" style="1"/>
    <col min="5398" max="5398" width="2.140625" style="1" customWidth="1"/>
    <col min="5399" max="5400" width="8.85546875" style="1"/>
    <col min="5401" max="5401" width="2.140625" style="1" customWidth="1"/>
    <col min="5402" max="5402" width="8.85546875" style="1"/>
    <col min="5403" max="5403" width="22.7109375" style="1" customWidth="1"/>
    <col min="5404" max="5404" width="11.140625" style="1" customWidth="1"/>
    <col min="5405" max="5405" width="12.28515625" style="1" customWidth="1"/>
    <col min="5406" max="5406" width="17.42578125" style="1" customWidth="1"/>
    <col min="5407" max="5407" width="20.7109375" style="1" customWidth="1"/>
    <col min="5408" max="5408" width="13.7109375" style="1" customWidth="1"/>
    <col min="5409" max="5409" width="15.7109375" style="1" customWidth="1"/>
    <col min="5410" max="5410" width="12.7109375" style="1" customWidth="1"/>
    <col min="5411" max="5411" width="8.85546875" style="1"/>
    <col min="5412" max="5412" width="24.28515625" style="1" customWidth="1"/>
    <col min="5413" max="5413" width="11.42578125" style="1" customWidth="1"/>
    <col min="5414" max="5414" width="25" style="1" customWidth="1"/>
    <col min="5415" max="5415" width="18.42578125" style="1" customWidth="1"/>
    <col min="5416" max="5416" width="28.7109375" style="1" customWidth="1"/>
    <col min="5417" max="5417" width="23.140625" style="1" customWidth="1"/>
    <col min="5418" max="5418" width="14" style="1" customWidth="1"/>
    <col min="5419" max="5419" width="25.85546875" style="1" customWidth="1"/>
    <col min="5420" max="5420" width="25.42578125" style="1" customWidth="1"/>
    <col min="5421" max="5421" width="15.28515625" style="1" customWidth="1"/>
    <col min="5422" max="5422" width="16.42578125" style="1" customWidth="1"/>
    <col min="5423" max="5624" width="8.85546875" style="1"/>
    <col min="5625" max="5625" width="14.7109375" style="1" customWidth="1"/>
    <col min="5626" max="5626" width="22.140625" style="1" customWidth="1"/>
    <col min="5627" max="5627" width="10.28515625" style="1" customWidth="1"/>
    <col min="5628" max="5628" width="1.7109375" style="1" customWidth="1"/>
    <col min="5629" max="5629" width="9.42578125" style="1" customWidth="1"/>
    <col min="5630" max="5630" width="22" style="1" customWidth="1"/>
    <col min="5631" max="5631" width="8.85546875" style="1"/>
    <col min="5632" max="5632" width="1.7109375" style="1" customWidth="1"/>
    <col min="5633" max="5634" width="8.85546875" style="1"/>
    <col min="5635" max="5635" width="2" style="1" customWidth="1"/>
    <col min="5636" max="5636" width="8.85546875" style="1"/>
    <col min="5637" max="5637" width="15.140625" style="1" customWidth="1"/>
    <col min="5638" max="5638" width="8.85546875" style="1"/>
    <col min="5639" max="5639" width="1.7109375" style="1" customWidth="1"/>
    <col min="5640" max="5640" width="8.85546875" style="1"/>
    <col min="5641" max="5641" width="9.42578125" style="1" customWidth="1"/>
    <col min="5642" max="5642" width="1.7109375" style="1" customWidth="1"/>
    <col min="5643" max="5643" width="8.85546875" style="1"/>
    <col min="5644" max="5644" width="14.140625" style="1" customWidth="1"/>
    <col min="5645" max="5645" width="20.42578125" style="1" customWidth="1"/>
    <col min="5646" max="5646" width="8.85546875" style="1"/>
    <col min="5647" max="5647" width="2.140625" style="1" customWidth="1"/>
    <col min="5648" max="5649" width="8.85546875" style="1"/>
    <col min="5650" max="5650" width="2.140625" style="1" customWidth="1"/>
    <col min="5651" max="5651" width="8.85546875" style="1"/>
    <col min="5652" max="5652" width="14.7109375" style="1" customWidth="1"/>
    <col min="5653" max="5653" width="8.85546875" style="1"/>
    <col min="5654" max="5654" width="2.140625" style="1" customWidth="1"/>
    <col min="5655" max="5656" width="8.85546875" style="1"/>
    <col min="5657" max="5657" width="2.140625" style="1" customWidth="1"/>
    <col min="5658" max="5658" width="8.85546875" style="1"/>
    <col min="5659" max="5659" width="22.7109375" style="1" customWidth="1"/>
    <col min="5660" max="5660" width="11.140625" style="1" customWidth="1"/>
    <col min="5661" max="5661" width="12.28515625" style="1" customWidth="1"/>
    <col min="5662" max="5662" width="17.42578125" style="1" customWidth="1"/>
    <col min="5663" max="5663" width="20.7109375" style="1" customWidth="1"/>
    <col min="5664" max="5664" width="13.7109375" style="1" customWidth="1"/>
    <col min="5665" max="5665" width="15.7109375" style="1" customWidth="1"/>
    <col min="5666" max="5666" width="12.7109375" style="1" customWidth="1"/>
    <col min="5667" max="5667" width="8.85546875" style="1"/>
    <col min="5668" max="5668" width="24.28515625" style="1" customWidth="1"/>
    <col min="5669" max="5669" width="11.42578125" style="1" customWidth="1"/>
    <col min="5670" max="5670" width="25" style="1" customWidth="1"/>
    <col min="5671" max="5671" width="18.42578125" style="1" customWidth="1"/>
    <col min="5672" max="5672" width="28.7109375" style="1" customWidth="1"/>
    <col min="5673" max="5673" width="23.140625" style="1" customWidth="1"/>
    <col min="5674" max="5674" width="14" style="1" customWidth="1"/>
    <col min="5675" max="5675" width="25.85546875" style="1" customWidth="1"/>
    <col min="5676" max="5676" width="25.42578125" style="1" customWidth="1"/>
    <col min="5677" max="5677" width="15.28515625" style="1" customWidth="1"/>
    <col min="5678" max="5678" width="16.42578125" style="1" customWidth="1"/>
    <col min="5679" max="5880" width="8.85546875" style="1"/>
    <col min="5881" max="5881" width="14.7109375" style="1" customWidth="1"/>
    <col min="5882" max="5882" width="22.140625" style="1" customWidth="1"/>
    <col min="5883" max="5883" width="10.28515625" style="1" customWidth="1"/>
    <col min="5884" max="5884" width="1.7109375" style="1" customWidth="1"/>
    <col min="5885" max="5885" width="9.42578125" style="1" customWidth="1"/>
    <col min="5886" max="5886" width="22" style="1" customWidth="1"/>
    <col min="5887" max="5887" width="8.85546875" style="1"/>
    <col min="5888" max="5888" width="1.7109375" style="1" customWidth="1"/>
    <col min="5889" max="5890" width="8.85546875" style="1"/>
    <col min="5891" max="5891" width="2" style="1" customWidth="1"/>
    <col min="5892" max="5892" width="8.85546875" style="1"/>
    <col min="5893" max="5893" width="15.140625" style="1" customWidth="1"/>
    <col min="5894" max="5894" width="8.85546875" style="1"/>
    <col min="5895" max="5895" width="1.7109375" style="1" customWidth="1"/>
    <col min="5896" max="5896" width="8.85546875" style="1"/>
    <col min="5897" max="5897" width="9.42578125" style="1" customWidth="1"/>
    <col min="5898" max="5898" width="1.7109375" style="1" customWidth="1"/>
    <col min="5899" max="5899" width="8.85546875" style="1"/>
    <col min="5900" max="5900" width="14.140625" style="1" customWidth="1"/>
    <col min="5901" max="5901" width="20.42578125" style="1" customWidth="1"/>
    <col min="5902" max="5902" width="8.85546875" style="1"/>
    <col min="5903" max="5903" width="2.140625" style="1" customWidth="1"/>
    <col min="5904" max="5905" width="8.85546875" style="1"/>
    <col min="5906" max="5906" width="2.140625" style="1" customWidth="1"/>
    <col min="5907" max="5907" width="8.85546875" style="1"/>
    <col min="5908" max="5908" width="14.7109375" style="1" customWidth="1"/>
    <col min="5909" max="5909" width="8.85546875" style="1"/>
    <col min="5910" max="5910" width="2.140625" style="1" customWidth="1"/>
    <col min="5911" max="5912" width="8.85546875" style="1"/>
    <col min="5913" max="5913" width="2.140625" style="1" customWidth="1"/>
    <col min="5914" max="5914" width="8.85546875" style="1"/>
    <col min="5915" max="5915" width="22.7109375" style="1" customWidth="1"/>
    <col min="5916" max="5916" width="11.140625" style="1" customWidth="1"/>
    <col min="5917" max="5917" width="12.28515625" style="1" customWidth="1"/>
    <col min="5918" max="5918" width="17.42578125" style="1" customWidth="1"/>
    <col min="5919" max="5919" width="20.7109375" style="1" customWidth="1"/>
    <col min="5920" max="5920" width="13.7109375" style="1" customWidth="1"/>
    <col min="5921" max="5921" width="15.7109375" style="1" customWidth="1"/>
    <col min="5922" max="5922" width="12.7109375" style="1" customWidth="1"/>
    <col min="5923" max="5923" width="8.85546875" style="1"/>
    <col min="5924" max="5924" width="24.28515625" style="1" customWidth="1"/>
    <col min="5925" max="5925" width="11.42578125" style="1" customWidth="1"/>
    <col min="5926" max="5926" width="25" style="1" customWidth="1"/>
    <col min="5927" max="5927" width="18.42578125" style="1" customWidth="1"/>
    <col min="5928" max="5928" width="28.7109375" style="1" customWidth="1"/>
    <col min="5929" max="5929" width="23.140625" style="1" customWidth="1"/>
    <col min="5930" max="5930" width="14" style="1" customWidth="1"/>
    <col min="5931" max="5931" width="25.85546875" style="1" customWidth="1"/>
    <col min="5932" max="5932" width="25.42578125" style="1" customWidth="1"/>
    <col min="5933" max="5933" width="15.28515625" style="1" customWidth="1"/>
    <col min="5934" max="5934" width="16.42578125" style="1" customWidth="1"/>
    <col min="5935" max="6136" width="8.85546875" style="1"/>
    <col min="6137" max="6137" width="14.7109375" style="1" customWidth="1"/>
    <col min="6138" max="6138" width="22.140625" style="1" customWidth="1"/>
    <col min="6139" max="6139" width="10.28515625" style="1" customWidth="1"/>
    <col min="6140" max="6140" width="1.7109375" style="1" customWidth="1"/>
    <col min="6141" max="6141" width="9.42578125" style="1" customWidth="1"/>
    <col min="6142" max="6142" width="22" style="1" customWidth="1"/>
    <col min="6143" max="6143" width="8.85546875" style="1"/>
    <col min="6144" max="6144" width="1.7109375" style="1" customWidth="1"/>
    <col min="6145" max="6146" width="8.85546875" style="1"/>
    <col min="6147" max="6147" width="2" style="1" customWidth="1"/>
    <col min="6148" max="6148" width="8.85546875" style="1"/>
    <col min="6149" max="6149" width="15.140625" style="1" customWidth="1"/>
    <col min="6150" max="6150" width="8.85546875" style="1"/>
    <col min="6151" max="6151" width="1.7109375" style="1" customWidth="1"/>
    <col min="6152" max="6152" width="8.85546875" style="1"/>
    <col min="6153" max="6153" width="9.42578125" style="1" customWidth="1"/>
    <col min="6154" max="6154" width="1.7109375" style="1" customWidth="1"/>
    <col min="6155" max="6155" width="8.85546875" style="1"/>
    <col min="6156" max="6156" width="14.140625" style="1" customWidth="1"/>
    <col min="6157" max="6157" width="20.42578125" style="1" customWidth="1"/>
    <col min="6158" max="6158" width="8.85546875" style="1"/>
    <col min="6159" max="6159" width="2.140625" style="1" customWidth="1"/>
    <col min="6160" max="6161" width="8.85546875" style="1"/>
    <col min="6162" max="6162" width="2.140625" style="1" customWidth="1"/>
    <col min="6163" max="6163" width="8.85546875" style="1"/>
    <col min="6164" max="6164" width="14.7109375" style="1" customWidth="1"/>
    <col min="6165" max="6165" width="8.85546875" style="1"/>
    <col min="6166" max="6166" width="2.140625" style="1" customWidth="1"/>
    <col min="6167" max="6168" width="8.85546875" style="1"/>
    <col min="6169" max="6169" width="2.140625" style="1" customWidth="1"/>
    <col min="6170" max="6170" width="8.85546875" style="1"/>
    <col min="6171" max="6171" width="22.7109375" style="1" customWidth="1"/>
    <col min="6172" max="6172" width="11.140625" style="1" customWidth="1"/>
    <col min="6173" max="6173" width="12.28515625" style="1" customWidth="1"/>
    <col min="6174" max="6174" width="17.42578125" style="1" customWidth="1"/>
    <col min="6175" max="6175" width="20.7109375" style="1" customWidth="1"/>
    <col min="6176" max="6176" width="13.7109375" style="1" customWidth="1"/>
    <col min="6177" max="6177" width="15.7109375" style="1" customWidth="1"/>
    <col min="6178" max="6178" width="12.7109375" style="1" customWidth="1"/>
    <col min="6179" max="6179" width="8.85546875" style="1"/>
    <col min="6180" max="6180" width="24.28515625" style="1" customWidth="1"/>
    <col min="6181" max="6181" width="11.42578125" style="1" customWidth="1"/>
    <col min="6182" max="6182" width="25" style="1" customWidth="1"/>
    <col min="6183" max="6183" width="18.42578125" style="1" customWidth="1"/>
    <col min="6184" max="6184" width="28.7109375" style="1" customWidth="1"/>
    <col min="6185" max="6185" width="23.140625" style="1" customWidth="1"/>
    <col min="6186" max="6186" width="14" style="1" customWidth="1"/>
    <col min="6187" max="6187" width="25.85546875" style="1" customWidth="1"/>
    <col min="6188" max="6188" width="25.42578125" style="1" customWidth="1"/>
    <col min="6189" max="6189" width="15.28515625" style="1" customWidth="1"/>
    <col min="6190" max="6190" width="16.42578125" style="1" customWidth="1"/>
    <col min="6191" max="6392" width="8.85546875" style="1"/>
    <col min="6393" max="6393" width="14.7109375" style="1" customWidth="1"/>
    <col min="6394" max="6394" width="22.140625" style="1" customWidth="1"/>
    <col min="6395" max="6395" width="10.28515625" style="1" customWidth="1"/>
    <col min="6396" max="6396" width="1.7109375" style="1" customWidth="1"/>
    <col min="6397" max="6397" width="9.42578125" style="1" customWidth="1"/>
    <col min="6398" max="6398" width="22" style="1" customWidth="1"/>
    <col min="6399" max="6399" width="8.85546875" style="1"/>
    <col min="6400" max="6400" width="1.7109375" style="1" customWidth="1"/>
    <col min="6401" max="6402" width="8.85546875" style="1"/>
    <col min="6403" max="6403" width="2" style="1" customWidth="1"/>
    <col min="6404" max="6404" width="8.85546875" style="1"/>
    <col min="6405" max="6405" width="15.140625" style="1" customWidth="1"/>
    <col min="6406" max="6406" width="8.85546875" style="1"/>
    <col min="6407" max="6407" width="1.7109375" style="1" customWidth="1"/>
    <col min="6408" max="6408" width="8.85546875" style="1"/>
    <col min="6409" max="6409" width="9.42578125" style="1" customWidth="1"/>
    <col min="6410" max="6410" width="1.7109375" style="1" customWidth="1"/>
    <col min="6411" max="6411" width="8.85546875" style="1"/>
    <col min="6412" max="6412" width="14.140625" style="1" customWidth="1"/>
    <col min="6413" max="6413" width="20.42578125" style="1" customWidth="1"/>
    <col min="6414" max="6414" width="8.85546875" style="1"/>
    <col min="6415" max="6415" width="2.140625" style="1" customWidth="1"/>
    <col min="6416" max="6417" width="8.85546875" style="1"/>
    <col min="6418" max="6418" width="2.140625" style="1" customWidth="1"/>
    <col min="6419" max="6419" width="8.85546875" style="1"/>
    <col min="6420" max="6420" width="14.7109375" style="1" customWidth="1"/>
    <col min="6421" max="6421" width="8.85546875" style="1"/>
    <col min="6422" max="6422" width="2.140625" style="1" customWidth="1"/>
    <col min="6423" max="6424" width="8.85546875" style="1"/>
    <col min="6425" max="6425" width="2.140625" style="1" customWidth="1"/>
    <col min="6426" max="6426" width="8.85546875" style="1"/>
    <col min="6427" max="6427" width="22.7109375" style="1" customWidth="1"/>
    <col min="6428" max="6428" width="11.140625" style="1" customWidth="1"/>
    <col min="6429" max="6429" width="12.28515625" style="1" customWidth="1"/>
    <col min="6430" max="6430" width="17.42578125" style="1" customWidth="1"/>
    <col min="6431" max="6431" width="20.7109375" style="1" customWidth="1"/>
    <col min="6432" max="6432" width="13.7109375" style="1" customWidth="1"/>
    <col min="6433" max="6433" width="15.7109375" style="1" customWidth="1"/>
    <col min="6434" max="6434" width="12.7109375" style="1" customWidth="1"/>
    <col min="6435" max="6435" width="8.85546875" style="1"/>
    <col min="6436" max="6436" width="24.28515625" style="1" customWidth="1"/>
    <col min="6437" max="6437" width="11.42578125" style="1" customWidth="1"/>
    <col min="6438" max="6438" width="25" style="1" customWidth="1"/>
    <col min="6439" max="6439" width="18.42578125" style="1" customWidth="1"/>
    <col min="6440" max="6440" width="28.7109375" style="1" customWidth="1"/>
    <col min="6441" max="6441" width="23.140625" style="1" customWidth="1"/>
    <col min="6442" max="6442" width="14" style="1" customWidth="1"/>
    <col min="6443" max="6443" width="25.85546875" style="1" customWidth="1"/>
    <col min="6444" max="6444" width="25.42578125" style="1" customWidth="1"/>
    <col min="6445" max="6445" width="15.28515625" style="1" customWidth="1"/>
    <col min="6446" max="6446" width="16.42578125" style="1" customWidth="1"/>
    <col min="6447" max="6648" width="8.85546875" style="1"/>
    <col min="6649" max="6649" width="14.7109375" style="1" customWidth="1"/>
    <col min="6650" max="6650" width="22.140625" style="1" customWidth="1"/>
    <col min="6651" max="6651" width="10.28515625" style="1" customWidth="1"/>
    <col min="6652" max="6652" width="1.7109375" style="1" customWidth="1"/>
    <col min="6653" max="6653" width="9.42578125" style="1" customWidth="1"/>
    <col min="6654" max="6654" width="22" style="1" customWidth="1"/>
    <col min="6655" max="6655" width="8.85546875" style="1"/>
    <col min="6656" max="6656" width="1.7109375" style="1" customWidth="1"/>
    <col min="6657" max="6658" width="8.85546875" style="1"/>
    <col min="6659" max="6659" width="2" style="1" customWidth="1"/>
    <col min="6660" max="6660" width="8.85546875" style="1"/>
    <col min="6661" max="6661" width="15.140625" style="1" customWidth="1"/>
    <col min="6662" max="6662" width="8.85546875" style="1"/>
    <col min="6663" max="6663" width="1.7109375" style="1" customWidth="1"/>
    <col min="6664" max="6664" width="8.85546875" style="1"/>
    <col min="6665" max="6665" width="9.42578125" style="1" customWidth="1"/>
    <col min="6666" max="6666" width="1.7109375" style="1" customWidth="1"/>
    <col min="6667" max="6667" width="8.85546875" style="1"/>
    <col min="6668" max="6668" width="14.140625" style="1" customWidth="1"/>
    <col min="6669" max="6669" width="20.42578125" style="1" customWidth="1"/>
    <col min="6670" max="6670" width="8.85546875" style="1"/>
    <col min="6671" max="6671" width="2.140625" style="1" customWidth="1"/>
    <col min="6672" max="6673" width="8.85546875" style="1"/>
    <col min="6674" max="6674" width="2.140625" style="1" customWidth="1"/>
    <col min="6675" max="6675" width="8.85546875" style="1"/>
    <col min="6676" max="6676" width="14.7109375" style="1" customWidth="1"/>
    <col min="6677" max="6677" width="8.85546875" style="1"/>
    <col min="6678" max="6678" width="2.140625" style="1" customWidth="1"/>
    <col min="6679" max="6680" width="8.85546875" style="1"/>
    <col min="6681" max="6681" width="2.140625" style="1" customWidth="1"/>
    <col min="6682" max="6682" width="8.85546875" style="1"/>
    <col min="6683" max="6683" width="22.7109375" style="1" customWidth="1"/>
    <col min="6684" max="6684" width="11.140625" style="1" customWidth="1"/>
    <col min="6685" max="6685" width="12.28515625" style="1" customWidth="1"/>
    <col min="6686" max="6686" width="17.42578125" style="1" customWidth="1"/>
    <col min="6687" max="6687" width="20.7109375" style="1" customWidth="1"/>
    <col min="6688" max="6688" width="13.7109375" style="1" customWidth="1"/>
    <col min="6689" max="6689" width="15.7109375" style="1" customWidth="1"/>
    <col min="6690" max="6690" width="12.7109375" style="1" customWidth="1"/>
    <col min="6691" max="6691" width="8.85546875" style="1"/>
    <col min="6692" max="6692" width="24.28515625" style="1" customWidth="1"/>
    <col min="6693" max="6693" width="11.42578125" style="1" customWidth="1"/>
    <col min="6694" max="6694" width="25" style="1" customWidth="1"/>
    <col min="6695" max="6695" width="18.42578125" style="1" customWidth="1"/>
    <col min="6696" max="6696" width="28.7109375" style="1" customWidth="1"/>
    <col min="6697" max="6697" width="23.140625" style="1" customWidth="1"/>
    <col min="6698" max="6698" width="14" style="1" customWidth="1"/>
    <col min="6699" max="6699" width="25.85546875" style="1" customWidth="1"/>
    <col min="6700" max="6700" width="25.42578125" style="1" customWidth="1"/>
    <col min="6701" max="6701" width="15.28515625" style="1" customWidth="1"/>
    <col min="6702" max="6702" width="16.42578125" style="1" customWidth="1"/>
    <col min="6703" max="6904" width="8.85546875" style="1"/>
    <col min="6905" max="6905" width="14.7109375" style="1" customWidth="1"/>
    <col min="6906" max="6906" width="22.140625" style="1" customWidth="1"/>
    <col min="6907" max="6907" width="10.28515625" style="1" customWidth="1"/>
    <col min="6908" max="6908" width="1.7109375" style="1" customWidth="1"/>
    <col min="6909" max="6909" width="9.42578125" style="1" customWidth="1"/>
    <col min="6910" max="6910" width="22" style="1" customWidth="1"/>
    <col min="6911" max="6911" width="8.85546875" style="1"/>
    <col min="6912" max="6912" width="1.7109375" style="1" customWidth="1"/>
    <col min="6913" max="6914" width="8.85546875" style="1"/>
    <col min="6915" max="6915" width="2" style="1" customWidth="1"/>
    <col min="6916" max="6916" width="8.85546875" style="1"/>
    <col min="6917" max="6917" width="15.140625" style="1" customWidth="1"/>
    <col min="6918" max="6918" width="8.85546875" style="1"/>
    <col min="6919" max="6919" width="1.7109375" style="1" customWidth="1"/>
    <col min="6920" max="6920" width="8.85546875" style="1"/>
    <col min="6921" max="6921" width="9.42578125" style="1" customWidth="1"/>
    <col min="6922" max="6922" width="1.7109375" style="1" customWidth="1"/>
    <col min="6923" max="6923" width="8.85546875" style="1"/>
    <col min="6924" max="6924" width="14.140625" style="1" customWidth="1"/>
    <col min="6925" max="6925" width="20.42578125" style="1" customWidth="1"/>
    <col min="6926" max="6926" width="8.85546875" style="1"/>
    <col min="6927" max="6927" width="2.140625" style="1" customWidth="1"/>
    <col min="6928" max="6929" width="8.85546875" style="1"/>
    <col min="6930" max="6930" width="2.140625" style="1" customWidth="1"/>
    <col min="6931" max="6931" width="8.85546875" style="1"/>
    <col min="6932" max="6932" width="14.7109375" style="1" customWidth="1"/>
    <col min="6933" max="6933" width="8.85546875" style="1"/>
    <col min="6934" max="6934" width="2.140625" style="1" customWidth="1"/>
    <col min="6935" max="6936" width="8.85546875" style="1"/>
    <col min="6937" max="6937" width="2.140625" style="1" customWidth="1"/>
    <col min="6938" max="6938" width="8.85546875" style="1"/>
    <col min="6939" max="6939" width="22.7109375" style="1" customWidth="1"/>
    <col min="6940" max="6940" width="11.140625" style="1" customWidth="1"/>
    <col min="6941" max="6941" width="12.28515625" style="1" customWidth="1"/>
    <col min="6942" max="6942" width="17.42578125" style="1" customWidth="1"/>
    <col min="6943" max="6943" width="20.7109375" style="1" customWidth="1"/>
    <col min="6944" max="6944" width="13.7109375" style="1" customWidth="1"/>
    <col min="6945" max="6945" width="15.7109375" style="1" customWidth="1"/>
    <col min="6946" max="6946" width="12.7109375" style="1" customWidth="1"/>
    <col min="6947" max="6947" width="8.85546875" style="1"/>
    <col min="6948" max="6948" width="24.28515625" style="1" customWidth="1"/>
    <col min="6949" max="6949" width="11.42578125" style="1" customWidth="1"/>
    <col min="6950" max="6950" width="25" style="1" customWidth="1"/>
    <col min="6951" max="6951" width="18.42578125" style="1" customWidth="1"/>
    <col min="6952" max="6952" width="28.7109375" style="1" customWidth="1"/>
    <col min="6953" max="6953" width="23.140625" style="1" customWidth="1"/>
    <col min="6954" max="6954" width="14" style="1" customWidth="1"/>
    <col min="6955" max="6955" width="25.85546875" style="1" customWidth="1"/>
    <col min="6956" max="6956" width="25.42578125" style="1" customWidth="1"/>
    <col min="6957" max="6957" width="15.28515625" style="1" customWidth="1"/>
    <col min="6958" max="6958" width="16.42578125" style="1" customWidth="1"/>
    <col min="6959" max="7160" width="8.85546875" style="1"/>
    <col min="7161" max="7161" width="14.7109375" style="1" customWidth="1"/>
    <col min="7162" max="7162" width="22.140625" style="1" customWidth="1"/>
    <col min="7163" max="7163" width="10.28515625" style="1" customWidth="1"/>
    <col min="7164" max="7164" width="1.7109375" style="1" customWidth="1"/>
    <col min="7165" max="7165" width="9.42578125" style="1" customWidth="1"/>
    <col min="7166" max="7166" width="22" style="1" customWidth="1"/>
    <col min="7167" max="7167" width="8.85546875" style="1"/>
    <col min="7168" max="7168" width="1.7109375" style="1" customWidth="1"/>
    <col min="7169" max="7170" width="8.85546875" style="1"/>
    <col min="7171" max="7171" width="2" style="1" customWidth="1"/>
    <col min="7172" max="7172" width="8.85546875" style="1"/>
    <col min="7173" max="7173" width="15.140625" style="1" customWidth="1"/>
    <col min="7174" max="7174" width="8.85546875" style="1"/>
    <col min="7175" max="7175" width="1.7109375" style="1" customWidth="1"/>
    <col min="7176" max="7176" width="8.85546875" style="1"/>
    <col min="7177" max="7177" width="9.42578125" style="1" customWidth="1"/>
    <col min="7178" max="7178" width="1.7109375" style="1" customWidth="1"/>
    <col min="7179" max="7179" width="8.85546875" style="1"/>
    <col min="7180" max="7180" width="14.140625" style="1" customWidth="1"/>
    <col min="7181" max="7181" width="20.42578125" style="1" customWidth="1"/>
    <col min="7182" max="7182" width="8.85546875" style="1"/>
    <col min="7183" max="7183" width="2.140625" style="1" customWidth="1"/>
    <col min="7184" max="7185" width="8.85546875" style="1"/>
    <col min="7186" max="7186" width="2.140625" style="1" customWidth="1"/>
    <col min="7187" max="7187" width="8.85546875" style="1"/>
    <col min="7188" max="7188" width="14.7109375" style="1" customWidth="1"/>
    <col min="7189" max="7189" width="8.85546875" style="1"/>
    <col min="7190" max="7190" width="2.140625" style="1" customWidth="1"/>
    <col min="7191" max="7192" width="8.85546875" style="1"/>
    <col min="7193" max="7193" width="2.140625" style="1" customWidth="1"/>
    <col min="7194" max="7194" width="8.85546875" style="1"/>
    <col min="7195" max="7195" width="22.7109375" style="1" customWidth="1"/>
    <col min="7196" max="7196" width="11.140625" style="1" customWidth="1"/>
    <col min="7197" max="7197" width="12.28515625" style="1" customWidth="1"/>
    <col min="7198" max="7198" width="17.42578125" style="1" customWidth="1"/>
    <col min="7199" max="7199" width="20.7109375" style="1" customWidth="1"/>
    <col min="7200" max="7200" width="13.7109375" style="1" customWidth="1"/>
    <col min="7201" max="7201" width="15.7109375" style="1" customWidth="1"/>
    <col min="7202" max="7202" width="12.7109375" style="1" customWidth="1"/>
    <col min="7203" max="7203" width="8.85546875" style="1"/>
    <col min="7204" max="7204" width="24.28515625" style="1" customWidth="1"/>
    <col min="7205" max="7205" width="11.42578125" style="1" customWidth="1"/>
    <col min="7206" max="7206" width="25" style="1" customWidth="1"/>
    <col min="7207" max="7207" width="18.42578125" style="1" customWidth="1"/>
    <col min="7208" max="7208" width="28.7109375" style="1" customWidth="1"/>
    <col min="7209" max="7209" width="23.140625" style="1" customWidth="1"/>
    <col min="7210" max="7210" width="14" style="1" customWidth="1"/>
    <col min="7211" max="7211" width="25.85546875" style="1" customWidth="1"/>
    <col min="7212" max="7212" width="25.42578125" style="1" customWidth="1"/>
    <col min="7213" max="7213" width="15.28515625" style="1" customWidth="1"/>
    <col min="7214" max="7214" width="16.42578125" style="1" customWidth="1"/>
    <col min="7215" max="7416" width="8.85546875" style="1"/>
    <col min="7417" max="7417" width="14.7109375" style="1" customWidth="1"/>
    <col min="7418" max="7418" width="22.140625" style="1" customWidth="1"/>
    <col min="7419" max="7419" width="10.28515625" style="1" customWidth="1"/>
    <col min="7420" max="7420" width="1.7109375" style="1" customWidth="1"/>
    <col min="7421" max="7421" width="9.42578125" style="1" customWidth="1"/>
    <col min="7422" max="7422" width="22" style="1" customWidth="1"/>
    <col min="7423" max="7423" width="8.85546875" style="1"/>
    <col min="7424" max="7424" width="1.7109375" style="1" customWidth="1"/>
    <col min="7425" max="7426" width="8.85546875" style="1"/>
    <col min="7427" max="7427" width="2" style="1" customWidth="1"/>
    <col min="7428" max="7428" width="8.85546875" style="1"/>
    <col min="7429" max="7429" width="15.140625" style="1" customWidth="1"/>
    <col min="7430" max="7430" width="8.85546875" style="1"/>
    <col min="7431" max="7431" width="1.7109375" style="1" customWidth="1"/>
    <col min="7432" max="7432" width="8.85546875" style="1"/>
    <col min="7433" max="7433" width="9.42578125" style="1" customWidth="1"/>
    <col min="7434" max="7434" width="1.7109375" style="1" customWidth="1"/>
    <col min="7435" max="7435" width="8.85546875" style="1"/>
    <col min="7436" max="7436" width="14.140625" style="1" customWidth="1"/>
    <col min="7437" max="7437" width="20.42578125" style="1" customWidth="1"/>
    <col min="7438" max="7438" width="8.85546875" style="1"/>
    <col min="7439" max="7439" width="2.140625" style="1" customWidth="1"/>
    <col min="7440" max="7441" width="8.85546875" style="1"/>
    <col min="7442" max="7442" width="2.140625" style="1" customWidth="1"/>
    <col min="7443" max="7443" width="8.85546875" style="1"/>
    <col min="7444" max="7444" width="14.7109375" style="1" customWidth="1"/>
    <col min="7445" max="7445" width="8.85546875" style="1"/>
    <col min="7446" max="7446" width="2.140625" style="1" customWidth="1"/>
    <col min="7447" max="7448" width="8.85546875" style="1"/>
    <col min="7449" max="7449" width="2.140625" style="1" customWidth="1"/>
    <col min="7450" max="7450" width="8.85546875" style="1"/>
    <col min="7451" max="7451" width="22.7109375" style="1" customWidth="1"/>
    <col min="7452" max="7452" width="11.140625" style="1" customWidth="1"/>
    <col min="7453" max="7453" width="12.28515625" style="1" customWidth="1"/>
    <col min="7454" max="7454" width="17.42578125" style="1" customWidth="1"/>
    <col min="7455" max="7455" width="20.7109375" style="1" customWidth="1"/>
    <col min="7456" max="7456" width="13.7109375" style="1" customWidth="1"/>
    <col min="7457" max="7457" width="15.7109375" style="1" customWidth="1"/>
    <col min="7458" max="7458" width="12.7109375" style="1" customWidth="1"/>
    <col min="7459" max="7459" width="8.85546875" style="1"/>
    <col min="7460" max="7460" width="24.28515625" style="1" customWidth="1"/>
    <col min="7461" max="7461" width="11.42578125" style="1" customWidth="1"/>
    <col min="7462" max="7462" width="25" style="1" customWidth="1"/>
    <col min="7463" max="7463" width="18.42578125" style="1" customWidth="1"/>
    <col min="7464" max="7464" width="28.7109375" style="1" customWidth="1"/>
    <col min="7465" max="7465" width="23.140625" style="1" customWidth="1"/>
    <col min="7466" max="7466" width="14" style="1" customWidth="1"/>
    <col min="7467" max="7467" width="25.85546875" style="1" customWidth="1"/>
    <col min="7468" max="7468" width="25.42578125" style="1" customWidth="1"/>
    <col min="7469" max="7469" width="15.28515625" style="1" customWidth="1"/>
    <col min="7470" max="7470" width="16.42578125" style="1" customWidth="1"/>
    <col min="7471" max="7672" width="8.85546875" style="1"/>
    <col min="7673" max="7673" width="14.7109375" style="1" customWidth="1"/>
    <col min="7674" max="7674" width="22.140625" style="1" customWidth="1"/>
    <col min="7675" max="7675" width="10.28515625" style="1" customWidth="1"/>
    <col min="7676" max="7676" width="1.7109375" style="1" customWidth="1"/>
    <col min="7677" max="7677" width="9.42578125" style="1" customWidth="1"/>
    <col min="7678" max="7678" width="22" style="1" customWidth="1"/>
    <col min="7679" max="7679" width="8.85546875" style="1"/>
    <col min="7680" max="7680" width="1.7109375" style="1" customWidth="1"/>
    <col min="7681" max="7682" width="8.85546875" style="1"/>
    <col min="7683" max="7683" width="2" style="1" customWidth="1"/>
    <col min="7684" max="7684" width="8.85546875" style="1"/>
    <col min="7685" max="7685" width="15.140625" style="1" customWidth="1"/>
    <col min="7686" max="7686" width="8.85546875" style="1"/>
    <col min="7687" max="7687" width="1.7109375" style="1" customWidth="1"/>
    <col min="7688" max="7688" width="8.85546875" style="1"/>
    <col min="7689" max="7689" width="9.42578125" style="1" customWidth="1"/>
    <col min="7690" max="7690" width="1.7109375" style="1" customWidth="1"/>
    <col min="7691" max="7691" width="8.85546875" style="1"/>
    <col min="7692" max="7692" width="14.140625" style="1" customWidth="1"/>
    <col min="7693" max="7693" width="20.42578125" style="1" customWidth="1"/>
    <col min="7694" max="7694" width="8.85546875" style="1"/>
    <col min="7695" max="7695" width="2.140625" style="1" customWidth="1"/>
    <col min="7696" max="7697" width="8.85546875" style="1"/>
    <col min="7698" max="7698" width="2.140625" style="1" customWidth="1"/>
    <col min="7699" max="7699" width="8.85546875" style="1"/>
    <col min="7700" max="7700" width="14.7109375" style="1" customWidth="1"/>
    <col min="7701" max="7701" width="8.85546875" style="1"/>
    <col min="7702" max="7702" width="2.140625" style="1" customWidth="1"/>
    <col min="7703" max="7704" width="8.85546875" style="1"/>
    <col min="7705" max="7705" width="2.140625" style="1" customWidth="1"/>
    <col min="7706" max="7706" width="8.85546875" style="1"/>
    <col min="7707" max="7707" width="22.7109375" style="1" customWidth="1"/>
    <col min="7708" max="7708" width="11.140625" style="1" customWidth="1"/>
    <col min="7709" max="7709" width="12.28515625" style="1" customWidth="1"/>
    <col min="7710" max="7710" width="17.42578125" style="1" customWidth="1"/>
    <col min="7711" max="7711" width="20.7109375" style="1" customWidth="1"/>
    <col min="7712" max="7712" width="13.7109375" style="1" customWidth="1"/>
    <col min="7713" max="7713" width="15.7109375" style="1" customWidth="1"/>
    <col min="7714" max="7714" width="12.7109375" style="1" customWidth="1"/>
    <col min="7715" max="7715" width="8.85546875" style="1"/>
    <col min="7716" max="7716" width="24.28515625" style="1" customWidth="1"/>
    <col min="7717" max="7717" width="11.42578125" style="1" customWidth="1"/>
    <col min="7718" max="7718" width="25" style="1" customWidth="1"/>
    <col min="7719" max="7719" width="18.42578125" style="1" customWidth="1"/>
    <col min="7720" max="7720" width="28.7109375" style="1" customWidth="1"/>
    <col min="7721" max="7721" width="23.140625" style="1" customWidth="1"/>
    <col min="7722" max="7722" width="14" style="1" customWidth="1"/>
    <col min="7723" max="7723" width="25.85546875" style="1" customWidth="1"/>
    <col min="7724" max="7724" width="25.42578125" style="1" customWidth="1"/>
    <col min="7725" max="7725" width="15.28515625" style="1" customWidth="1"/>
    <col min="7726" max="7726" width="16.42578125" style="1" customWidth="1"/>
    <col min="7727" max="7928" width="8.85546875" style="1"/>
    <col min="7929" max="7929" width="14.7109375" style="1" customWidth="1"/>
    <col min="7930" max="7930" width="22.140625" style="1" customWidth="1"/>
    <col min="7931" max="7931" width="10.28515625" style="1" customWidth="1"/>
    <col min="7932" max="7932" width="1.7109375" style="1" customWidth="1"/>
    <col min="7933" max="7933" width="9.42578125" style="1" customWidth="1"/>
    <col min="7934" max="7934" width="22" style="1" customWidth="1"/>
    <col min="7935" max="7935" width="8.85546875" style="1"/>
    <col min="7936" max="7936" width="1.7109375" style="1" customWidth="1"/>
    <col min="7937" max="7938" width="8.85546875" style="1"/>
    <col min="7939" max="7939" width="2" style="1" customWidth="1"/>
    <col min="7940" max="7940" width="8.85546875" style="1"/>
    <col min="7941" max="7941" width="15.140625" style="1" customWidth="1"/>
    <col min="7942" max="7942" width="8.85546875" style="1"/>
    <col min="7943" max="7943" width="1.7109375" style="1" customWidth="1"/>
    <col min="7944" max="7944" width="8.85546875" style="1"/>
    <col min="7945" max="7945" width="9.42578125" style="1" customWidth="1"/>
    <col min="7946" max="7946" width="1.7109375" style="1" customWidth="1"/>
    <col min="7947" max="7947" width="8.85546875" style="1"/>
    <col min="7948" max="7948" width="14.140625" style="1" customWidth="1"/>
    <col min="7949" max="7949" width="20.42578125" style="1" customWidth="1"/>
    <col min="7950" max="7950" width="8.85546875" style="1"/>
    <col min="7951" max="7951" width="2.140625" style="1" customWidth="1"/>
    <col min="7952" max="7953" width="8.85546875" style="1"/>
    <col min="7954" max="7954" width="2.140625" style="1" customWidth="1"/>
    <col min="7955" max="7955" width="8.85546875" style="1"/>
    <col min="7956" max="7956" width="14.7109375" style="1" customWidth="1"/>
    <col min="7957" max="7957" width="8.85546875" style="1"/>
    <col min="7958" max="7958" width="2.140625" style="1" customWidth="1"/>
    <col min="7959" max="7960" width="8.85546875" style="1"/>
    <col min="7961" max="7961" width="2.140625" style="1" customWidth="1"/>
    <col min="7962" max="7962" width="8.85546875" style="1"/>
    <col min="7963" max="7963" width="22.7109375" style="1" customWidth="1"/>
    <col min="7964" max="7964" width="11.140625" style="1" customWidth="1"/>
    <col min="7965" max="7965" width="12.28515625" style="1" customWidth="1"/>
    <col min="7966" max="7966" width="17.42578125" style="1" customWidth="1"/>
    <col min="7967" max="7967" width="20.7109375" style="1" customWidth="1"/>
    <col min="7968" max="7968" width="13.7109375" style="1" customWidth="1"/>
    <col min="7969" max="7969" width="15.7109375" style="1" customWidth="1"/>
    <col min="7970" max="7970" width="12.7109375" style="1" customWidth="1"/>
    <col min="7971" max="7971" width="8.85546875" style="1"/>
    <col min="7972" max="7972" width="24.28515625" style="1" customWidth="1"/>
    <col min="7973" max="7973" width="11.42578125" style="1" customWidth="1"/>
    <col min="7974" max="7974" width="25" style="1" customWidth="1"/>
    <col min="7975" max="7975" width="18.42578125" style="1" customWidth="1"/>
    <col min="7976" max="7976" width="28.7109375" style="1" customWidth="1"/>
    <col min="7977" max="7977" width="23.140625" style="1" customWidth="1"/>
    <col min="7978" max="7978" width="14" style="1" customWidth="1"/>
    <col min="7979" max="7979" width="25.85546875" style="1" customWidth="1"/>
    <col min="7980" max="7980" width="25.42578125" style="1" customWidth="1"/>
    <col min="7981" max="7981" width="15.28515625" style="1" customWidth="1"/>
    <col min="7982" max="7982" width="16.42578125" style="1" customWidth="1"/>
    <col min="7983" max="8184" width="8.85546875" style="1"/>
    <col min="8185" max="8185" width="14.7109375" style="1" customWidth="1"/>
    <col min="8186" max="8186" width="22.140625" style="1" customWidth="1"/>
    <col min="8187" max="8187" width="10.28515625" style="1" customWidth="1"/>
    <col min="8188" max="8188" width="1.7109375" style="1" customWidth="1"/>
    <col min="8189" max="8189" width="9.42578125" style="1" customWidth="1"/>
    <col min="8190" max="8190" width="22" style="1" customWidth="1"/>
    <col min="8191" max="8191" width="8.85546875" style="1"/>
    <col min="8192" max="8192" width="1.7109375" style="1" customWidth="1"/>
    <col min="8193" max="8194" width="8.85546875" style="1"/>
    <col min="8195" max="8195" width="2" style="1" customWidth="1"/>
    <col min="8196" max="8196" width="8.85546875" style="1"/>
    <col min="8197" max="8197" width="15.140625" style="1" customWidth="1"/>
    <col min="8198" max="8198" width="8.85546875" style="1"/>
    <col min="8199" max="8199" width="1.7109375" style="1" customWidth="1"/>
    <col min="8200" max="8200" width="8.85546875" style="1"/>
    <col min="8201" max="8201" width="9.42578125" style="1" customWidth="1"/>
    <col min="8202" max="8202" width="1.7109375" style="1" customWidth="1"/>
    <col min="8203" max="8203" width="8.85546875" style="1"/>
    <col min="8204" max="8204" width="14.140625" style="1" customWidth="1"/>
    <col min="8205" max="8205" width="20.42578125" style="1" customWidth="1"/>
    <col min="8206" max="8206" width="8.85546875" style="1"/>
    <col min="8207" max="8207" width="2.140625" style="1" customWidth="1"/>
    <col min="8208" max="8209" width="8.85546875" style="1"/>
    <col min="8210" max="8210" width="2.140625" style="1" customWidth="1"/>
    <col min="8211" max="8211" width="8.85546875" style="1"/>
    <col min="8212" max="8212" width="14.7109375" style="1" customWidth="1"/>
    <col min="8213" max="8213" width="8.85546875" style="1"/>
    <col min="8214" max="8214" width="2.140625" style="1" customWidth="1"/>
    <col min="8215" max="8216" width="8.85546875" style="1"/>
    <col min="8217" max="8217" width="2.140625" style="1" customWidth="1"/>
    <col min="8218" max="8218" width="8.85546875" style="1"/>
    <col min="8219" max="8219" width="22.7109375" style="1" customWidth="1"/>
    <col min="8220" max="8220" width="11.140625" style="1" customWidth="1"/>
    <col min="8221" max="8221" width="12.28515625" style="1" customWidth="1"/>
    <col min="8222" max="8222" width="17.42578125" style="1" customWidth="1"/>
    <col min="8223" max="8223" width="20.7109375" style="1" customWidth="1"/>
    <col min="8224" max="8224" width="13.7109375" style="1" customWidth="1"/>
    <col min="8225" max="8225" width="15.7109375" style="1" customWidth="1"/>
    <col min="8226" max="8226" width="12.7109375" style="1" customWidth="1"/>
    <col min="8227" max="8227" width="8.85546875" style="1"/>
    <col min="8228" max="8228" width="24.28515625" style="1" customWidth="1"/>
    <col min="8229" max="8229" width="11.42578125" style="1" customWidth="1"/>
    <col min="8230" max="8230" width="25" style="1" customWidth="1"/>
    <col min="8231" max="8231" width="18.42578125" style="1" customWidth="1"/>
    <col min="8232" max="8232" width="28.7109375" style="1" customWidth="1"/>
    <col min="8233" max="8233" width="23.140625" style="1" customWidth="1"/>
    <col min="8234" max="8234" width="14" style="1" customWidth="1"/>
    <col min="8235" max="8235" width="25.85546875" style="1" customWidth="1"/>
    <col min="8236" max="8236" width="25.42578125" style="1" customWidth="1"/>
    <col min="8237" max="8237" width="15.28515625" style="1" customWidth="1"/>
    <col min="8238" max="8238" width="16.42578125" style="1" customWidth="1"/>
    <col min="8239" max="8440" width="8.85546875" style="1"/>
    <col min="8441" max="8441" width="14.7109375" style="1" customWidth="1"/>
    <col min="8442" max="8442" width="22.140625" style="1" customWidth="1"/>
    <col min="8443" max="8443" width="10.28515625" style="1" customWidth="1"/>
    <col min="8444" max="8444" width="1.7109375" style="1" customWidth="1"/>
    <col min="8445" max="8445" width="9.42578125" style="1" customWidth="1"/>
    <col min="8446" max="8446" width="22" style="1" customWidth="1"/>
    <col min="8447" max="8447" width="8.85546875" style="1"/>
    <col min="8448" max="8448" width="1.7109375" style="1" customWidth="1"/>
    <col min="8449" max="8450" width="8.85546875" style="1"/>
    <col min="8451" max="8451" width="2" style="1" customWidth="1"/>
    <col min="8452" max="8452" width="8.85546875" style="1"/>
    <col min="8453" max="8453" width="15.140625" style="1" customWidth="1"/>
    <col min="8454" max="8454" width="8.85546875" style="1"/>
    <col min="8455" max="8455" width="1.7109375" style="1" customWidth="1"/>
    <col min="8456" max="8456" width="8.85546875" style="1"/>
    <col min="8457" max="8457" width="9.42578125" style="1" customWidth="1"/>
    <col min="8458" max="8458" width="1.7109375" style="1" customWidth="1"/>
    <col min="8459" max="8459" width="8.85546875" style="1"/>
    <col min="8460" max="8460" width="14.140625" style="1" customWidth="1"/>
    <col min="8461" max="8461" width="20.42578125" style="1" customWidth="1"/>
    <col min="8462" max="8462" width="8.85546875" style="1"/>
    <col min="8463" max="8463" width="2.140625" style="1" customWidth="1"/>
    <col min="8464" max="8465" width="8.85546875" style="1"/>
    <col min="8466" max="8466" width="2.140625" style="1" customWidth="1"/>
    <col min="8467" max="8467" width="8.85546875" style="1"/>
    <col min="8468" max="8468" width="14.7109375" style="1" customWidth="1"/>
    <col min="8469" max="8469" width="8.85546875" style="1"/>
    <col min="8470" max="8470" width="2.140625" style="1" customWidth="1"/>
    <col min="8471" max="8472" width="8.85546875" style="1"/>
    <col min="8473" max="8473" width="2.140625" style="1" customWidth="1"/>
    <col min="8474" max="8474" width="8.85546875" style="1"/>
    <col min="8475" max="8475" width="22.7109375" style="1" customWidth="1"/>
    <col min="8476" max="8476" width="11.140625" style="1" customWidth="1"/>
    <col min="8477" max="8477" width="12.28515625" style="1" customWidth="1"/>
    <col min="8478" max="8478" width="17.42578125" style="1" customWidth="1"/>
    <col min="8479" max="8479" width="20.7109375" style="1" customWidth="1"/>
    <col min="8480" max="8480" width="13.7109375" style="1" customWidth="1"/>
    <col min="8481" max="8481" width="15.7109375" style="1" customWidth="1"/>
    <col min="8482" max="8482" width="12.7109375" style="1" customWidth="1"/>
    <col min="8483" max="8483" width="8.85546875" style="1"/>
    <col min="8484" max="8484" width="24.28515625" style="1" customWidth="1"/>
    <col min="8485" max="8485" width="11.42578125" style="1" customWidth="1"/>
    <col min="8486" max="8486" width="25" style="1" customWidth="1"/>
    <col min="8487" max="8487" width="18.42578125" style="1" customWidth="1"/>
    <col min="8488" max="8488" width="28.7109375" style="1" customWidth="1"/>
    <col min="8489" max="8489" width="23.140625" style="1" customWidth="1"/>
    <col min="8490" max="8490" width="14" style="1" customWidth="1"/>
    <col min="8491" max="8491" width="25.85546875" style="1" customWidth="1"/>
    <col min="8492" max="8492" width="25.42578125" style="1" customWidth="1"/>
    <col min="8493" max="8493" width="15.28515625" style="1" customWidth="1"/>
    <col min="8494" max="8494" width="16.42578125" style="1" customWidth="1"/>
    <col min="8495" max="8696" width="8.85546875" style="1"/>
    <col min="8697" max="8697" width="14.7109375" style="1" customWidth="1"/>
    <col min="8698" max="8698" width="22.140625" style="1" customWidth="1"/>
    <col min="8699" max="8699" width="10.28515625" style="1" customWidth="1"/>
    <col min="8700" max="8700" width="1.7109375" style="1" customWidth="1"/>
    <col min="8701" max="8701" width="9.42578125" style="1" customWidth="1"/>
    <col min="8702" max="8702" width="22" style="1" customWidth="1"/>
    <col min="8703" max="8703" width="8.85546875" style="1"/>
    <col min="8704" max="8704" width="1.7109375" style="1" customWidth="1"/>
    <col min="8705" max="8706" width="8.85546875" style="1"/>
    <col min="8707" max="8707" width="2" style="1" customWidth="1"/>
    <col min="8708" max="8708" width="8.85546875" style="1"/>
    <col min="8709" max="8709" width="15.140625" style="1" customWidth="1"/>
    <col min="8710" max="8710" width="8.85546875" style="1"/>
    <col min="8711" max="8711" width="1.7109375" style="1" customWidth="1"/>
    <col min="8712" max="8712" width="8.85546875" style="1"/>
    <col min="8713" max="8713" width="9.42578125" style="1" customWidth="1"/>
    <col min="8714" max="8714" width="1.7109375" style="1" customWidth="1"/>
    <col min="8715" max="8715" width="8.85546875" style="1"/>
    <col min="8716" max="8716" width="14.140625" style="1" customWidth="1"/>
    <col min="8717" max="8717" width="20.42578125" style="1" customWidth="1"/>
    <col min="8718" max="8718" width="8.85546875" style="1"/>
    <col min="8719" max="8719" width="2.140625" style="1" customWidth="1"/>
    <col min="8720" max="8721" width="8.85546875" style="1"/>
    <col min="8722" max="8722" width="2.140625" style="1" customWidth="1"/>
    <col min="8723" max="8723" width="8.85546875" style="1"/>
    <col min="8724" max="8724" width="14.7109375" style="1" customWidth="1"/>
    <col min="8725" max="8725" width="8.85546875" style="1"/>
    <col min="8726" max="8726" width="2.140625" style="1" customWidth="1"/>
    <col min="8727" max="8728" width="8.85546875" style="1"/>
    <col min="8729" max="8729" width="2.140625" style="1" customWidth="1"/>
    <col min="8730" max="8730" width="8.85546875" style="1"/>
    <col min="8731" max="8731" width="22.7109375" style="1" customWidth="1"/>
    <col min="8732" max="8732" width="11.140625" style="1" customWidth="1"/>
    <col min="8733" max="8733" width="12.28515625" style="1" customWidth="1"/>
    <col min="8734" max="8734" width="17.42578125" style="1" customWidth="1"/>
    <col min="8735" max="8735" width="20.7109375" style="1" customWidth="1"/>
    <col min="8736" max="8736" width="13.7109375" style="1" customWidth="1"/>
    <col min="8737" max="8737" width="15.7109375" style="1" customWidth="1"/>
    <col min="8738" max="8738" width="12.7109375" style="1" customWidth="1"/>
    <col min="8739" max="8739" width="8.85546875" style="1"/>
    <col min="8740" max="8740" width="24.28515625" style="1" customWidth="1"/>
    <col min="8741" max="8741" width="11.42578125" style="1" customWidth="1"/>
    <col min="8742" max="8742" width="25" style="1" customWidth="1"/>
    <col min="8743" max="8743" width="18.42578125" style="1" customWidth="1"/>
    <col min="8744" max="8744" width="28.7109375" style="1" customWidth="1"/>
    <col min="8745" max="8745" width="23.140625" style="1" customWidth="1"/>
    <col min="8746" max="8746" width="14" style="1" customWidth="1"/>
    <col min="8747" max="8747" width="25.85546875" style="1" customWidth="1"/>
    <col min="8748" max="8748" width="25.42578125" style="1" customWidth="1"/>
    <col min="8749" max="8749" width="15.28515625" style="1" customWidth="1"/>
    <col min="8750" max="8750" width="16.42578125" style="1" customWidth="1"/>
    <col min="8751" max="8952" width="8.85546875" style="1"/>
    <col min="8953" max="8953" width="14.7109375" style="1" customWidth="1"/>
    <col min="8954" max="8954" width="22.140625" style="1" customWidth="1"/>
    <col min="8955" max="8955" width="10.28515625" style="1" customWidth="1"/>
    <col min="8956" max="8956" width="1.7109375" style="1" customWidth="1"/>
    <col min="8957" max="8957" width="9.42578125" style="1" customWidth="1"/>
    <col min="8958" max="8958" width="22" style="1" customWidth="1"/>
    <col min="8959" max="8959" width="8.85546875" style="1"/>
    <col min="8960" max="8960" width="1.7109375" style="1" customWidth="1"/>
    <col min="8961" max="8962" width="8.85546875" style="1"/>
    <col min="8963" max="8963" width="2" style="1" customWidth="1"/>
    <col min="8964" max="8964" width="8.85546875" style="1"/>
    <col min="8965" max="8965" width="15.140625" style="1" customWidth="1"/>
    <col min="8966" max="8966" width="8.85546875" style="1"/>
    <col min="8967" max="8967" width="1.7109375" style="1" customWidth="1"/>
    <col min="8968" max="8968" width="8.85546875" style="1"/>
    <col min="8969" max="8969" width="9.42578125" style="1" customWidth="1"/>
    <col min="8970" max="8970" width="1.7109375" style="1" customWidth="1"/>
    <col min="8971" max="8971" width="8.85546875" style="1"/>
    <col min="8972" max="8972" width="14.140625" style="1" customWidth="1"/>
    <col min="8973" max="8973" width="20.42578125" style="1" customWidth="1"/>
    <col min="8974" max="8974" width="8.85546875" style="1"/>
    <col min="8975" max="8975" width="2.140625" style="1" customWidth="1"/>
    <col min="8976" max="8977" width="8.85546875" style="1"/>
    <col min="8978" max="8978" width="2.140625" style="1" customWidth="1"/>
    <col min="8979" max="8979" width="8.85546875" style="1"/>
    <col min="8980" max="8980" width="14.7109375" style="1" customWidth="1"/>
    <col min="8981" max="8981" width="8.85546875" style="1"/>
    <col min="8982" max="8982" width="2.140625" style="1" customWidth="1"/>
    <col min="8983" max="8984" width="8.85546875" style="1"/>
    <col min="8985" max="8985" width="2.140625" style="1" customWidth="1"/>
    <col min="8986" max="8986" width="8.85546875" style="1"/>
    <col min="8987" max="8987" width="22.7109375" style="1" customWidth="1"/>
    <col min="8988" max="8988" width="11.140625" style="1" customWidth="1"/>
    <col min="8989" max="8989" width="12.28515625" style="1" customWidth="1"/>
    <col min="8990" max="8990" width="17.42578125" style="1" customWidth="1"/>
    <col min="8991" max="8991" width="20.7109375" style="1" customWidth="1"/>
    <col min="8992" max="8992" width="13.7109375" style="1" customWidth="1"/>
    <col min="8993" max="8993" width="15.7109375" style="1" customWidth="1"/>
    <col min="8994" max="8994" width="12.7109375" style="1" customWidth="1"/>
    <col min="8995" max="8995" width="8.85546875" style="1"/>
    <col min="8996" max="8996" width="24.28515625" style="1" customWidth="1"/>
    <col min="8997" max="8997" width="11.42578125" style="1" customWidth="1"/>
    <col min="8998" max="8998" width="25" style="1" customWidth="1"/>
    <col min="8999" max="8999" width="18.42578125" style="1" customWidth="1"/>
    <col min="9000" max="9000" width="28.7109375" style="1" customWidth="1"/>
    <col min="9001" max="9001" width="23.140625" style="1" customWidth="1"/>
    <col min="9002" max="9002" width="14" style="1" customWidth="1"/>
    <col min="9003" max="9003" width="25.85546875" style="1" customWidth="1"/>
    <col min="9004" max="9004" width="25.42578125" style="1" customWidth="1"/>
    <col min="9005" max="9005" width="15.28515625" style="1" customWidth="1"/>
    <col min="9006" max="9006" width="16.42578125" style="1" customWidth="1"/>
    <col min="9007" max="9208" width="8.85546875" style="1"/>
    <col min="9209" max="9209" width="14.7109375" style="1" customWidth="1"/>
    <col min="9210" max="9210" width="22.140625" style="1" customWidth="1"/>
    <col min="9211" max="9211" width="10.28515625" style="1" customWidth="1"/>
    <col min="9212" max="9212" width="1.7109375" style="1" customWidth="1"/>
    <col min="9213" max="9213" width="9.42578125" style="1" customWidth="1"/>
    <col min="9214" max="9214" width="22" style="1" customWidth="1"/>
    <col min="9215" max="9215" width="8.85546875" style="1"/>
    <col min="9216" max="9216" width="1.7109375" style="1" customWidth="1"/>
    <col min="9217" max="9218" width="8.85546875" style="1"/>
    <col min="9219" max="9219" width="2" style="1" customWidth="1"/>
    <col min="9220" max="9220" width="8.85546875" style="1"/>
    <col min="9221" max="9221" width="15.140625" style="1" customWidth="1"/>
    <col min="9222" max="9222" width="8.85546875" style="1"/>
    <col min="9223" max="9223" width="1.7109375" style="1" customWidth="1"/>
    <col min="9224" max="9224" width="8.85546875" style="1"/>
    <col min="9225" max="9225" width="9.42578125" style="1" customWidth="1"/>
    <col min="9226" max="9226" width="1.7109375" style="1" customWidth="1"/>
    <col min="9227" max="9227" width="8.85546875" style="1"/>
    <col min="9228" max="9228" width="14.140625" style="1" customWidth="1"/>
    <col min="9229" max="9229" width="20.42578125" style="1" customWidth="1"/>
    <col min="9230" max="9230" width="8.85546875" style="1"/>
    <col min="9231" max="9231" width="2.140625" style="1" customWidth="1"/>
    <col min="9232" max="9233" width="8.85546875" style="1"/>
    <col min="9234" max="9234" width="2.140625" style="1" customWidth="1"/>
    <col min="9235" max="9235" width="8.85546875" style="1"/>
    <col min="9236" max="9236" width="14.7109375" style="1" customWidth="1"/>
    <col min="9237" max="9237" width="8.85546875" style="1"/>
    <col min="9238" max="9238" width="2.140625" style="1" customWidth="1"/>
    <col min="9239" max="9240" width="8.85546875" style="1"/>
    <col min="9241" max="9241" width="2.140625" style="1" customWidth="1"/>
    <col min="9242" max="9242" width="8.85546875" style="1"/>
    <col min="9243" max="9243" width="22.7109375" style="1" customWidth="1"/>
    <col min="9244" max="9244" width="11.140625" style="1" customWidth="1"/>
    <col min="9245" max="9245" width="12.28515625" style="1" customWidth="1"/>
    <col min="9246" max="9246" width="17.42578125" style="1" customWidth="1"/>
    <col min="9247" max="9247" width="20.7109375" style="1" customWidth="1"/>
    <col min="9248" max="9248" width="13.7109375" style="1" customWidth="1"/>
    <col min="9249" max="9249" width="15.7109375" style="1" customWidth="1"/>
    <col min="9250" max="9250" width="12.7109375" style="1" customWidth="1"/>
    <col min="9251" max="9251" width="8.85546875" style="1"/>
    <col min="9252" max="9252" width="24.28515625" style="1" customWidth="1"/>
    <col min="9253" max="9253" width="11.42578125" style="1" customWidth="1"/>
    <col min="9254" max="9254" width="25" style="1" customWidth="1"/>
    <col min="9255" max="9255" width="18.42578125" style="1" customWidth="1"/>
    <col min="9256" max="9256" width="28.7109375" style="1" customWidth="1"/>
    <col min="9257" max="9257" width="23.140625" style="1" customWidth="1"/>
    <col min="9258" max="9258" width="14" style="1" customWidth="1"/>
    <col min="9259" max="9259" width="25.85546875" style="1" customWidth="1"/>
    <col min="9260" max="9260" width="25.42578125" style="1" customWidth="1"/>
    <col min="9261" max="9261" width="15.28515625" style="1" customWidth="1"/>
    <col min="9262" max="9262" width="16.42578125" style="1" customWidth="1"/>
    <col min="9263" max="9464" width="8.85546875" style="1"/>
    <col min="9465" max="9465" width="14.7109375" style="1" customWidth="1"/>
    <col min="9466" max="9466" width="22.140625" style="1" customWidth="1"/>
    <col min="9467" max="9467" width="10.28515625" style="1" customWidth="1"/>
    <col min="9468" max="9468" width="1.7109375" style="1" customWidth="1"/>
    <col min="9469" max="9469" width="9.42578125" style="1" customWidth="1"/>
    <col min="9470" max="9470" width="22" style="1" customWidth="1"/>
    <col min="9471" max="9471" width="8.85546875" style="1"/>
    <col min="9472" max="9472" width="1.7109375" style="1" customWidth="1"/>
    <col min="9473" max="9474" width="8.85546875" style="1"/>
    <col min="9475" max="9475" width="2" style="1" customWidth="1"/>
    <col min="9476" max="9476" width="8.85546875" style="1"/>
    <col min="9477" max="9477" width="15.140625" style="1" customWidth="1"/>
    <col min="9478" max="9478" width="8.85546875" style="1"/>
    <col min="9479" max="9479" width="1.7109375" style="1" customWidth="1"/>
    <col min="9480" max="9480" width="8.85546875" style="1"/>
    <col min="9481" max="9481" width="9.42578125" style="1" customWidth="1"/>
    <col min="9482" max="9482" width="1.7109375" style="1" customWidth="1"/>
    <col min="9483" max="9483" width="8.85546875" style="1"/>
    <col min="9484" max="9484" width="14.140625" style="1" customWidth="1"/>
    <col min="9485" max="9485" width="20.42578125" style="1" customWidth="1"/>
    <col min="9486" max="9486" width="8.85546875" style="1"/>
    <col min="9487" max="9487" width="2.140625" style="1" customWidth="1"/>
    <col min="9488" max="9489" width="8.85546875" style="1"/>
    <col min="9490" max="9490" width="2.140625" style="1" customWidth="1"/>
    <col min="9491" max="9491" width="8.85546875" style="1"/>
    <col min="9492" max="9492" width="14.7109375" style="1" customWidth="1"/>
    <col min="9493" max="9493" width="8.85546875" style="1"/>
    <col min="9494" max="9494" width="2.140625" style="1" customWidth="1"/>
    <col min="9495" max="9496" width="8.85546875" style="1"/>
    <col min="9497" max="9497" width="2.140625" style="1" customWidth="1"/>
    <col min="9498" max="9498" width="8.85546875" style="1"/>
    <col min="9499" max="9499" width="22.7109375" style="1" customWidth="1"/>
    <col min="9500" max="9500" width="11.140625" style="1" customWidth="1"/>
    <col min="9501" max="9501" width="12.28515625" style="1" customWidth="1"/>
    <col min="9502" max="9502" width="17.42578125" style="1" customWidth="1"/>
    <col min="9503" max="9503" width="20.7109375" style="1" customWidth="1"/>
    <col min="9504" max="9504" width="13.7109375" style="1" customWidth="1"/>
    <col min="9505" max="9505" width="15.7109375" style="1" customWidth="1"/>
    <col min="9506" max="9506" width="12.7109375" style="1" customWidth="1"/>
    <col min="9507" max="9507" width="8.85546875" style="1"/>
    <col min="9508" max="9508" width="24.28515625" style="1" customWidth="1"/>
    <col min="9509" max="9509" width="11.42578125" style="1" customWidth="1"/>
    <col min="9510" max="9510" width="25" style="1" customWidth="1"/>
    <col min="9511" max="9511" width="18.42578125" style="1" customWidth="1"/>
    <col min="9512" max="9512" width="28.7109375" style="1" customWidth="1"/>
    <col min="9513" max="9513" width="23.140625" style="1" customWidth="1"/>
    <col min="9514" max="9514" width="14" style="1" customWidth="1"/>
    <col min="9515" max="9515" width="25.85546875" style="1" customWidth="1"/>
    <col min="9516" max="9516" width="25.42578125" style="1" customWidth="1"/>
    <col min="9517" max="9517" width="15.28515625" style="1" customWidth="1"/>
    <col min="9518" max="9518" width="16.42578125" style="1" customWidth="1"/>
    <col min="9519" max="9720" width="8.85546875" style="1"/>
    <col min="9721" max="9721" width="14.7109375" style="1" customWidth="1"/>
    <col min="9722" max="9722" width="22.140625" style="1" customWidth="1"/>
    <col min="9723" max="9723" width="10.28515625" style="1" customWidth="1"/>
    <col min="9724" max="9724" width="1.7109375" style="1" customWidth="1"/>
    <col min="9725" max="9725" width="9.42578125" style="1" customWidth="1"/>
    <col min="9726" max="9726" width="22" style="1" customWidth="1"/>
    <col min="9727" max="9727" width="8.85546875" style="1"/>
    <col min="9728" max="9728" width="1.7109375" style="1" customWidth="1"/>
    <col min="9729" max="9730" width="8.85546875" style="1"/>
    <col min="9731" max="9731" width="2" style="1" customWidth="1"/>
    <col min="9732" max="9732" width="8.85546875" style="1"/>
    <col min="9733" max="9733" width="15.140625" style="1" customWidth="1"/>
    <col min="9734" max="9734" width="8.85546875" style="1"/>
    <col min="9735" max="9735" width="1.7109375" style="1" customWidth="1"/>
    <col min="9736" max="9736" width="8.85546875" style="1"/>
    <col min="9737" max="9737" width="9.42578125" style="1" customWidth="1"/>
    <col min="9738" max="9738" width="1.7109375" style="1" customWidth="1"/>
    <col min="9739" max="9739" width="8.85546875" style="1"/>
    <col min="9740" max="9740" width="14.140625" style="1" customWidth="1"/>
    <col min="9741" max="9741" width="20.42578125" style="1" customWidth="1"/>
    <col min="9742" max="9742" width="8.85546875" style="1"/>
    <col min="9743" max="9743" width="2.140625" style="1" customWidth="1"/>
    <col min="9744" max="9745" width="8.85546875" style="1"/>
    <col min="9746" max="9746" width="2.140625" style="1" customWidth="1"/>
    <col min="9747" max="9747" width="8.85546875" style="1"/>
    <col min="9748" max="9748" width="14.7109375" style="1" customWidth="1"/>
    <col min="9749" max="9749" width="8.85546875" style="1"/>
    <col min="9750" max="9750" width="2.140625" style="1" customWidth="1"/>
    <col min="9751" max="9752" width="8.85546875" style="1"/>
    <col min="9753" max="9753" width="2.140625" style="1" customWidth="1"/>
    <col min="9754" max="9754" width="8.85546875" style="1"/>
    <col min="9755" max="9755" width="22.7109375" style="1" customWidth="1"/>
    <col min="9756" max="9756" width="11.140625" style="1" customWidth="1"/>
    <col min="9757" max="9757" width="12.28515625" style="1" customWidth="1"/>
    <col min="9758" max="9758" width="17.42578125" style="1" customWidth="1"/>
    <col min="9759" max="9759" width="20.7109375" style="1" customWidth="1"/>
    <col min="9760" max="9760" width="13.7109375" style="1" customWidth="1"/>
    <col min="9761" max="9761" width="15.7109375" style="1" customWidth="1"/>
    <col min="9762" max="9762" width="12.7109375" style="1" customWidth="1"/>
    <col min="9763" max="9763" width="8.85546875" style="1"/>
    <col min="9764" max="9764" width="24.28515625" style="1" customWidth="1"/>
    <col min="9765" max="9765" width="11.42578125" style="1" customWidth="1"/>
    <col min="9766" max="9766" width="25" style="1" customWidth="1"/>
    <col min="9767" max="9767" width="18.42578125" style="1" customWidth="1"/>
    <col min="9768" max="9768" width="28.7109375" style="1" customWidth="1"/>
    <col min="9769" max="9769" width="23.140625" style="1" customWidth="1"/>
    <col min="9770" max="9770" width="14" style="1" customWidth="1"/>
    <col min="9771" max="9771" width="25.85546875" style="1" customWidth="1"/>
    <col min="9772" max="9772" width="25.42578125" style="1" customWidth="1"/>
    <col min="9773" max="9773" width="15.28515625" style="1" customWidth="1"/>
    <col min="9774" max="9774" width="16.42578125" style="1" customWidth="1"/>
    <col min="9775" max="9976" width="8.85546875" style="1"/>
    <col min="9977" max="9977" width="14.7109375" style="1" customWidth="1"/>
    <col min="9978" max="9978" width="22.140625" style="1" customWidth="1"/>
    <col min="9979" max="9979" width="10.28515625" style="1" customWidth="1"/>
    <col min="9980" max="9980" width="1.7109375" style="1" customWidth="1"/>
    <col min="9981" max="9981" width="9.42578125" style="1" customWidth="1"/>
    <col min="9982" max="9982" width="22" style="1" customWidth="1"/>
    <col min="9983" max="9983" width="8.85546875" style="1"/>
    <col min="9984" max="9984" width="1.7109375" style="1" customWidth="1"/>
    <col min="9985" max="9986" width="8.85546875" style="1"/>
    <col min="9987" max="9987" width="2" style="1" customWidth="1"/>
    <col min="9988" max="9988" width="8.85546875" style="1"/>
    <col min="9989" max="9989" width="15.140625" style="1" customWidth="1"/>
    <col min="9990" max="9990" width="8.85546875" style="1"/>
    <col min="9991" max="9991" width="1.7109375" style="1" customWidth="1"/>
    <col min="9992" max="9992" width="8.85546875" style="1"/>
    <col min="9993" max="9993" width="9.42578125" style="1" customWidth="1"/>
    <col min="9994" max="9994" width="1.7109375" style="1" customWidth="1"/>
    <col min="9995" max="9995" width="8.85546875" style="1"/>
    <col min="9996" max="9996" width="14.140625" style="1" customWidth="1"/>
    <col min="9997" max="9997" width="20.42578125" style="1" customWidth="1"/>
    <col min="9998" max="9998" width="8.85546875" style="1"/>
    <col min="9999" max="9999" width="2.140625" style="1" customWidth="1"/>
    <col min="10000" max="10001" width="8.85546875" style="1"/>
    <col min="10002" max="10002" width="2.140625" style="1" customWidth="1"/>
    <col min="10003" max="10003" width="8.85546875" style="1"/>
    <col min="10004" max="10004" width="14.7109375" style="1" customWidth="1"/>
    <col min="10005" max="10005" width="8.85546875" style="1"/>
    <col min="10006" max="10006" width="2.140625" style="1" customWidth="1"/>
    <col min="10007" max="10008" width="8.85546875" style="1"/>
    <col min="10009" max="10009" width="2.140625" style="1" customWidth="1"/>
    <col min="10010" max="10010" width="8.85546875" style="1"/>
    <col min="10011" max="10011" width="22.7109375" style="1" customWidth="1"/>
    <col min="10012" max="10012" width="11.140625" style="1" customWidth="1"/>
    <col min="10013" max="10013" width="12.28515625" style="1" customWidth="1"/>
    <col min="10014" max="10014" width="17.42578125" style="1" customWidth="1"/>
    <col min="10015" max="10015" width="20.7109375" style="1" customWidth="1"/>
    <col min="10016" max="10016" width="13.7109375" style="1" customWidth="1"/>
    <col min="10017" max="10017" width="15.7109375" style="1" customWidth="1"/>
    <col min="10018" max="10018" width="12.7109375" style="1" customWidth="1"/>
    <col min="10019" max="10019" width="8.85546875" style="1"/>
    <col min="10020" max="10020" width="24.28515625" style="1" customWidth="1"/>
    <col min="10021" max="10021" width="11.42578125" style="1" customWidth="1"/>
    <col min="10022" max="10022" width="25" style="1" customWidth="1"/>
    <col min="10023" max="10023" width="18.42578125" style="1" customWidth="1"/>
    <col min="10024" max="10024" width="28.7109375" style="1" customWidth="1"/>
    <col min="10025" max="10025" width="23.140625" style="1" customWidth="1"/>
    <col min="10026" max="10026" width="14" style="1" customWidth="1"/>
    <col min="10027" max="10027" width="25.85546875" style="1" customWidth="1"/>
    <col min="10028" max="10028" width="25.42578125" style="1" customWidth="1"/>
    <col min="10029" max="10029" width="15.28515625" style="1" customWidth="1"/>
    <col min="10030" max="10030" width="16.42578125" style="1" customWidth="1"/>
    <col min="10031" max="10232" width="8.85546875" style="1"/>
    <col min="10233" max="10233" width="14.7109375" style="1" customWidth="1"/>
    <col min="10234" max="10234" width="22.140625" style="1" customWidth="1"/>
    <col min="10235" max="10235" width="10.28515625" style="1" customWidth="1"/>
    <col min="10236" max="10236" width="1.7109375" style="1" customWidth="1"/>
    <col min="10237" max="10237" width="9.42578125" style="1" customWidth="1"/>
    <col min="10238" max="10238" width="22" style="1" customWidth="1"/>
    <col min="10239" max="10239" width="8.85546875" style="1"/>
    <col min="10240" max="10240" width="1.7109375" style="1" customWidth="1"/>
    <col min="10241" max="10242" width="8.85546875" style="1"/>
    <col min="10243" max="10243" width="2" style="1" customWidth="1"/>
    <col min="10244" max="10244" width="8.85546875" style="1"/>
    <col min="10245" max="10245" width="15.140625" style="1" customWidth="1"/>
    <col min="10246" max="10246" width="8.85546875" style="1"/>
    <col min="10247" max="10247" width="1.7109375" style="1" customWidth="1"/>
    <col min="10248" max="10248" width="8.85546875" style="1"/>
    <col min="10249" max="10249" width="9.42578125" style="1" customWidth="1"/>
    <col min="10250" max="10250" width="1.7109375" style="1" customWidth="1"/>
    <col min="10251" max="10251" width="8.85546875" style="1"/>
    <col min="10252" max="10252" width="14.140625" style="1" customWidth="1"/>
    <col min="10253" max="10253" width="20.42578125" style="1" customWidth="1"/>
    <col min="10254" max="10254" width="8.85546875" style="1"/>
    <col min="10255" max="10255" width="2.140625" style="1" customWidth="1"/>
    <col min="10256" max="10257" width="8.85546875" style="1"/>
    <col min="10258" max="10258" width="2.140625" style="1" customWidth="1"/>
    <col min="10259" max="10259" width="8.85546875" style="1"/>
    <col min="10260" max="10260" width="14.7109375" style="1" customWidth="1"/>
    <col min="10261" max="10261" width="8.85546875" style="1"/>
    <col min="10262" max="10262" width="2.140625" style="1" customWidth="1"/>
    <col min="10263" max="10264" width="8.85546875" style="1"/>
    <col min="10265" max="10265" width="2.140625" style="1" customWidth="1"/>
    <col min="10266" max="10266" width="8.85546875" style="1"/>
    <col min="10267" max="10267" width="22.7109375" style="1" customWidth="1"/>
    <col min="10268" max="10268" width="11.140625" style="1" customWidth="1"/>
    <col min="10269" max="10269" width="12.28515625" style="1" customWidth="1"/>
    <col min="10270" max="10270" width="17.42578125" style="1" customWidth="1"/>
    <col min="10271" max="10271" width="20.7109375" style="1" customWidth="1"/>
    <col min="10272" max="10272" width="13.7109375" style="1" customWidth="1"/>
    <col min="10273" max="10273" width="15.7109375" style="1" customWidth="1"/>
    <col min="10274" max="10274" width="12.7109375" style="1" customWidth="1"/>
    <col min="10275" max="10275" width="8.85546875" style="1"/>
    <col min="10276" max="10276" width="24.28515625" style="1" customWidth="1"/>
    <col min="10277" max="10277" width="11.42578125" style="1" customWidth="1"/>
    <col min="10278" max="10278" width="25" style="1" customWidth="1"/>
    <col min="10279" max="10279" width="18.42578125" style="1" customWidth="1"/>
    <col min="10280" max="10280" width="28.7109375" style="1" customWidth="1"/>
    <col min="10281" max="10281" width="23.140625" style="1" customWidth="1"/>
    <col min="10282" max="10282" width="14" style="1" customWidth="1"/>
    <col min="10283" max="10283" width="25.85546875" style="1" customWidth="1"/>
    <col min="10284" max="10284" width="25.42578125" style="1" customWidth="1"/>
    <col min="10285" max="10285" width="15.28515625" style="1" customWidth="1"/>
    <col min="10286" max="10286" width="16.42578125" style="1" customWidth="1"/>
    <col min="10287" max="10488" width="8.85546875" style="1"/>
    <col min="10489" max="10489" width="14.7109375" style="1" customWidth="1"/>
    <col min="10490" max="10490" width="22.140625" style="1" customWidth="1"/>
    <col min="10491" max="10491" width="10.28515625" style="1" customWidth="1"/>
    <col min="10492" max="10492" width="1.7109375" style="1" customWidth="1"/>
    <col min="10493" max="10493" width="9.42578125" style="1" customWidth="1"/>
    <col min="10494" max="10494" width="22" style="1" customWidth="1"/>
    <col min="10495" max="10495" width="8.85546875" style="1"/>
    <col min="10496" max="10496" width="1.7109375" style="1" customWidth="1"/>
    <col min="10497" max="10498" width="8.85546875" style="1"/>
    <col min="10499" max="10499" width="2" style="1" customWidth="1"/>
    <col min="10500" max="10500" width="8.85546875" style="1"/>
    <col min="10501" max="10501" width="15.140625" style="1" customWidth="1"/>
    <col min="10502" max="10502" width="8.85546875" style="1"/>
    <col min="10503" max="10503" width="1.7109375" style="1" customWidth="1"/>
    <col min="10504" max="10504" width="8.85546875" style="1"/>
    <col min="10505" max="10505" width="9.42578125" style="1" customWidth="1"/>
    <col min="10506" max="10506" width="1.7109375" style="1" customWidth="1"/>
    <col min="10507" max="10507" width="8.85546875" style="1"/>
    <col min="10508" max="10508" width="14.140625" style="1" customWidth="1"/>
    <col min="10509" max="10509" width="20.42578125" style="1" customWidth="1"/>
    <col min="10510" max="10510" width="8.85546875" style="1"/>
    <col min="10511" max="10511" width="2.140625" style="1" customWidth="1"/>
    <col min="10512" max="10513" width="8.85546875" style="1"/>
    <col min="10514" max="10514" width="2.140625" style="1" customWidth="1"/>
    <col min="10515" max="10515" width="8.85546875" style="1"/>
    <col min="10516" max="10516" width="14.7109375" style="1" customWidth="1"/>
    <col min="10517" max="10517" width="8.85546875" style="1"/>
    <col min="10518" max="10518" width="2.140625" style="1" customWidth="1"/>
    <col min="10519" max="10520" width="8.85546875" style="1"/>
    <col min="10521" max="10521" width="2.140625" style="1" customWidth="1"/>
    <col min="10522" max="10522" width="8.85546875" style="1"/>
    <col min="10523" max="10523" width="22.7109375" style="1" customWidth="1"/>
    <col min="10524" max="10524" width="11.140625" style="1" customWidth="1"/>
    <col min="10525" max="10525" width="12.28515625" style="1" customWidth="1"/>
    <col min="10526" max="10526" width="17.42578125" style="1" customWidth="1"/>
    <col min="10527" max="10527" width="20.7109375" style="1" customWidth="1"/>
    <col min="10528" max="10528" width="13.7109375" style="1" customWidth="1"/>
    <col min="10529" max="10529" width="15.7109375" style="1" customWidth="1"/>
    <col min="10530" max="10530" width="12.7109375" style="1" customWidth="1"/>
    <col min="10531" max="10531" width="8.85546875" style="1"/>
    <col min="10532" max="10532" width="24.28515625" style="1" customWidth="1"/>
    <col min="10533" max="10533" width="11.42578125" style="1" customWidth="1"/>
    <col min="10534" max="10534" width="25" style="1" customWidth="1"/>
    <col min="10535" max="10535" width="18.42578125" style="1" customWidth="1"/>
    <col min="10536" max="10536" width="28.7109375" style="1" customWidth="1"/>
    <col min="10537" max="10537" width="23.140625" style="1" customWidth="1"/>
    <col min="10538" max="10538" width="14" style="1" customWidth="1"/>
    <col min="10539" max="10539" width="25.85546875" style="1" customWidth="1"/>
    <col min="10540" max="10540" width="25.42578125" style="1" customWidth="1"/>
    <col min="10541" max="10541" width="15.28515625" style="1" customWidth="1"/>
    <col min="10542" max="10542" width="16.42578125" style="1" customWidth="1"/>
    <col min="10543" max="10744" width="8.85546875" style="1"/>
    <col min="10745" max="10745" width="14.7109375" style="1" customWidth="1"/>
    <col min="10746" max="10746" width="22.140625" style="1" customWidth="1"/>
    <col min="10747" max="10747" width="10.28515625" style="1" customWidth="1"/>
    <col min="10748" max="10748" width="1.7109375" style="1" customWidth="1"/>
    <col min="10749" max="10749" width="9.42578125" style="1" customWidth="1"/>
    <col min="10750" max="10750" width="22" style="1" customWidth="1"/>
    <col min="10751" max="10751" width="8.85546875" style="1"/>
    <col min="10752" max="10752" width="1.7109375" style="1" customWidth="1"/>
    <col min="10753" max="10754" width="8.85546875" style="1"/>
    <col min="10755" max="10755" width="2" style="1" customWidth="1"/>
    <col min="10756" max="10756" width="8.85546875" style="1"/>
    <col min="10757" max="10757" width="15.140625" style="1" customWidth="1"/>
    <col min="10758" max="10758" width="8.85546875" style="1"/>
    <col min="10759" max="10759" width="1.7109375" style="1" customWidth="1"/>
    <col min="10760" max="10760" width="8.85546875" style="1"/>
    <col min="10761" max="10761" width="9.42578125" style="1" customWidth="1"/>
    <col min="10762" max="10762" width="1.7109375" style="1" customWidth="1"/>
    <col min="10763" max="10763" width="8.85546875" style="1"/>
    <col min="10764" max="10764" width="14.140625" style="1" customWidth="1"/>
    <col min="10765" max="10765" width="20.42578125" style="1" customWidth="1"/>
    <col min="10766" max="10766" width="8.85546875" style="1"/>
    <col min="10767" max="10767" width="2.140625" style="1" customWidth="1"/>
    <col min="10768" max="10769" width="8.85546875" style="1"/>
    <col min="10770" max="10770" width="2.140625" style="1" customWidth="1"/>
    <col min="10771" max="10771" width="8.85546875" style="1"/>
    <col min="10772" max="10772" width="14.7109375" style="1" customWidth="1"/>
    <col min="10773" max="10773" width="8.85546875" style="1"/>
    <col min="10774" max="10774" width="2.140625" style="1" customWidth="1"/>
    <col min="10775" max="10776" width="8.85546875" style="1"/>
    <col min="10777" max="10777" width="2.140625" style="1" customWidth="1"/>
    <col min="10778" max="10778" width="8.85546875" style="1"/>
    <col min="10779" max="10779" width="22.7109375" style="1" customWidth="1"/>
    <col min="10780" max="10780" width="11.140625" style="1" customWidth="1"/>
    <col min="10781" max="10781" width="12.28515625" style="1" customWidth="1"/>
    <col min="10782" max="10782" width="17.42578125" style="1" customWidth="1"/>
    <col min="10783" max="10783" width="20.7109375" style="1" customWidth="1"/>
    <col min="10784" max="10784" width="13.7109375" style="1" customWidth="1"/>
    <col min="10785" max="10785" width="15.7109375" style="1" customWidth="1"/>
    <col min="10786" max="10786" width="12.7109375" style="1" customWidth="1"/>
    <col min="10787" max="10787" width="8.85546875" style="1"/>
    <col min="10788" max="10788" width="24.28515625" style="1" customWidth="1"/>
    <col min="10789" max="10789" width="11.42578125" style="1" customWidth="1"/>
    <col min="10790" max="10790" width="25" style="1" customWidth="1"/>
    <col min="10791" max="10791" width="18.42578125" style="1" customWidth="1"/>
    <col min="10792" max="10792" width="28.7109375" style="1" customWidth="1"/>
    <col min="10793" max="10793" width="23.140625" style="1" customWidth="1"/>
    <col min="10794" max="10794" width="14" style="1" customWidth="1"/>
    <col min="10795" max="10795" width="25.85546875" style="1" customWidth="1"/>
    <col min="10796" max="10796" width="25.42578125" style="1" customWidth="1"/>
    <col min="10797" max="10797" width="15.28515625" style="1" customWidth="1"/>
    <col min="10798" max="10798" width="16.42578125" style="1" customWidth="1"/>
    <col min="10799" max="11000" width="8.85546875" style="1"/>
    <col min="11001" max="11001" width="14.7109375" style="1" customWidth="1"/>
    <col min="11002" max="11002" width="22.140625" style="1" customWidth="1"/>
    <col min="11003" max="11003" width="10.28515625" style="1" customWidth="1"/>
    <col min="11004" max="11004" width="1.7109375" style="1" customWidth="1"/>
    <col min="11005" max="11005" width="9.42578125" style="1" customWidth="1"/>
    <col min="11006" max="11006" width="22" style="1" customWidth="1"/>
    <col min="11007" max="11007" width="8.85546875" style="1"/>
    <col min="11008" max="11008" width="1.7109375" style="1" customWidth="1"/>
    <col min="11009" max="11010" width="8.85546875" style="1"/>
    <col min="11011" max="11011" width="2" style="1" customWidth="1"/>
    <col min="11012" max="11012" width="8.85546875" style="1"/>
    <col min="11013" max="11013" width="15.140625" style="1" customWidth="1"/>
    <col min="11014" max="11014" width="8.85546875" style="1"/>
    <col min="11015" max="11015" width="1.7109375" style="1" customWidth="1"/>
    <col min="11016" max="11016" width="8.85546875" style="1"/>
    <col min="11017" max="11017" width="9.42578125" style="1" customWidth="1"/>
    <col min="11018" max="11018" width="1.7109375" style="1" customWidth="1"/>
    <col min="11019" max="11019" width="8.85546875" style="1"/>
    <col min="11020" max="11020" width="14.140625" style="1" customWidth="1"/>
    <col min="11021" max="11021" width="20.42578125" style="1" customWidth="1"/>
    <col min="11022" max="11022" width="8.85546875" style="1"/>
    <col min="11023" max="11023" width="2.140625" style="1" customWidth="1"/>
    <col min="11024" max="11025" width="8.85546875" style="1"/>
    <col min="11026" max="11026" width="2.140625" style="1" customWidth="1"/>
    <col min="11027" max="11027" width="8.85546875" style="1"/>
    <col min="11028" max="11028" width="14.7109375" style="1" customWidth="1"/>
    <col min="11029" max="11029" width="8.85546875" style="1"/>
    <col min="11030" max="11030" width="2.140625" style="1" customWidth="1"/>
    <col min="11031" max="11032" width="8.85546875" style="1"/>
    <col min="11033" max="11033" width="2.140625" style="1" customWidth="1"/>
    <col min="11034" max="11034" width="8.85546875" style="1"/>
    <col min="11035" max="11035" width="22.7109375" style="1" customWidth="1"/>
    <col min="11036" max="11036" width="11.140625" style="1" customWidth="1"/>
    <col min="11037" max="11037" width="12.28515625" style="1" customWidth="1"/>
    <col min="11038" max="11038" width="17.42578125" style="1" customWidth="1"/>
    <col min="11039" max="11039" width="20.7109375" style="1" customWidth="1"/>
    <col min="11040" max="11040" width="13.7109375" style="1" customWidth="1"/>
    <col min="11041" max="11041" width="15.7109375" style="1" customWidth="1"/>
    <col min="11042" max="11042" width="12.7109375" style="1" customWidth="1"/>
    <col min="11043" max="11043" width="8.85546875" style="1"/>
    <col min="11044" max="11044" width="24.28515625" style="1" customWidth="1"/>
    <col min="11045" max="11045" width="11.42578125" style="1" customWidth="1"/>
    <col min="11046" max="11046" width="25" style="1" customWidth="1"/>
    <col min="11047" max="11047" width="18.42578125" style="1" customWidth="1"/>
    <col min="11048" max="11048" width="28.7109375" style="1" customWidth="1"/>
    <col min="11049" max="11049" width="23.140625" style="1" customWidth="1"/>
    <col min="11050" max="11050" width="14" style="1" customWidth="1"/>
    <col min="11051" max="11051" width="25.85546875" style="1" customWidth="1"/>
    <col min="11052" max="11052" width="25.42578125" style="1" customWidth="1"/>
    <col min="11053" max="11053" width="15.28515625" style="1" customWidth="1"/>
    <col min="11054" max="11054" width="16.42578125" style="1" customWidth="1"/>
    <col min="11055" max="11256" width="8.85546875" style="1"/>
    <col min="11257" max="11257" width="14.7109375" style="1" customWidth="1"/>
    <col min="11258" max="11258" width="22.140625" style="1" customWidth="1"/>
    <col min="11259" max="11259" width="10.28515625" style="1" customWidth="1"/>
    <col min="11260" max="11260" width="1.7109375" style="1" customWidth="1"/>
    <col min="11261" max="11261" width="9.42578125" style="1" customWidth="1"/>
    <col min="11262" max="11262" width="22" style="1" customWidth="1"/>
    <col min="11263" max="11263" width="8.85546875" style="1"/>
    <col min="11264" max="11264" width="1.7109375" style="1" customWidth="1"/>
    <col min="11265" max="11266" width="8.85546875" style="1"/>
    <col min="11267" max="11267" width="2" style="1" customWidth="1"/>
    <col min="11268" max="11268" width="8.85546875" style="1"/>
    <col min="11269" max="11269" width="15.140625" style="1" customWidth="1"/>
    <col min="11270" max="11270" width="8.85546875" style="1"/>
    <col min="11271" max="11271" width="1.7109375" style="1" customWidth="1"/>
    <col min="11272" max="11272" width="8.85546875" style="1"/>
    <col min="11273" max="11273" width="9.42578125" style="1" customWidth="1"/>
    <col min="11274" max="11274" width="1.7109375" style="1" customWidth="1"/>
    <col min="11275" max="11275" width="8.85546875" style="1"/>
    <col min="11276" max="11276" width="14.140625" style="1" customWidth="1"/>
    <col min="11277" max="11277" width="20.42578125" style="1" customWidth="1"/>
    <col min="11278" max="11278" width="8.85546875" style="1"/>
    <col min="11279" max="11279" width="2.140625" style="1" customWidth="1"/>
    <col min="11280" max="11281" width="8.85546875" style="1"/>
    <col min="11282" max="11282" width="2.140625" style="1" customWidth="1"/>
    <col min="11283" max="11283" width="8.85546875" style="1"/>
    <col min="11284" max="11284" width="14.7109375" style="1" customWidth="1"/>
    <col min="11285" max="11285" width="8.85546875" style="1"/>
    <col min="11286" max="11286" width="2.140625" style="1" customWidth="1"/>
    <col min="11287" max="11288" width="8.85546875" style="1"/>
    <col min="11289" max="11289" width="2.140625" style="1" customWidth="1"/>
    <col min="11290" max="11290" width="8.85546875" style="1"/>
    <col min="11291" max="11291" width="22.7109375" style="1" customWidth="1"/>
    <col min="11292" max="11292" width="11.140625" style="1" customWidth="1"/>
    <col min="11293" max="11293" width="12.28515625" style="1" customWidth="1"/>
    <col min="11294" max="11294" width="17.42578125" style="1" customWidth="1"/>
    <col min="11295" max="11295" width="20.7109375" style="1" customWidth="1"/>
    <col min="11296" max="11296" width="13.7109375" style="1" customWidth="1"/>
    <col min="11297" max="11297" width="15.7109375" style="1" customWidth="1"/>
    <col min="11298" max="11298" width="12.7109375" style="1" customWidth="1"/>
    <col min="11299" max="11299" width="8.85546875" style="1"/>
    <col min="11300" max="11300" width="24.28515625" style="1" customWidth="1"/>
    <col min="11301" max="11301" width="11.42578125" style="1" customWidth="1"/>
    <col min="11302" max="11302" width="25" style="1" customWidth="1"/>
    <col min="11303" max="11303" width="18.42578125" style="1" customWidth="1"/>
    <col min="11304" max="11304" width="28.7109375" style="1" customWidth="1"/>
    <col min="11305" max="11305" width="23.140625" style="1" customWidth="1"/>
    <col min="11306" max="11306" width="14" style="1" customWidth="1"/>
    <col min="11307" max="11307" width="25.85546875" style="1" customWidth="1"/>
    <col min="11308" max="11308" width="25.42578125" style="1" customWidth="1"/>
    <col min="11309" max="11309" width="15.28515625" style="1" customWidth="1"/>
    <col min="11310" max="11310" width="16.42578125" style="1" customWidth="1"/>
    <col min="11311" max="11512" width="8.85546875" style="1"/>
    <col min="11513" max="11513" width="14.7109375" style="1" customWidth="1"/>
    <col min="11514" max="11514" width="22.140625" style="1" customWidth="1"/>
    <col min="11515" max="11515" width="10.28515625" style="1" customWidth="1"/>
    <col min="11516" max="11516" width="1.7109375" style="1" customWidth="1"/>
    <col min="11517" max="11517" width="9.42578125" style="1" customWidth="1"/>
    <col min="11518" max="11518" width="22" style="1" customWidth="1"/>
    <col min="11519" max="11519" width="8.85546875" style="1"/>
    <col min="11520" max="11520" width="1.7109375" style="1" customWidth="1"/>
    <col min="11521" max="11522" width="8.85546875" style="1"/>
    <col min="11523" max="11523" width="2" style="1" customWidth="1"/>
    <col min="11524" max="11524" width="8.85546875" style="1"/>
    <col min="11525" max="11525" width="15.140625" style="1" customWidth="1"/>
    <col min="11526" max="11526" width="8.85546875" style="1"/>
    <col min="11527" max="11527" width="1.7109375" style="1" customWidth="1"/>
    <col min="11528" max="11528" width="8.85546875" style="1"/>
    <col min="11529" max="11529" width="9.42578125" style="1" customWidth="1"/>
    <col min="11530" max="11530" width="1.7109375" style="1" customWidth="1"/>
    <col min="11531" max="11531" width="8.85546875" style="1"/>
    <col min="11532" max="11532" width="14.140625" style="1" customWidth="1"/>
    <col min="11533" max="11533" width="20.42578125" style="1" customWidth="1"/>
    <col min="11534" max="11534" width="8.85546875" style="1"/>
    <col min="11535" max="11535" width="2.140625" style="1" customWidth="1"/>
    <col min="11536" max="11537" width="8.85546875" style="1"/>
    <col min="11538" max="11538" width="2.140625" style="1" customWidth="1"/>
    <col min="11539" max="11539" width="8.85546875" style="1"/>
    <col min="11540" max="11540" width="14.7109375" style="1" customWidth="1"/>
    <col min="11541" max="11541" width="8.85546875" style="1"/>
    <col min="11542" max="11542" width="2.140625" style="1" customWidth="1"/>
    <col min="11543" max="11544" width="8.85546875" style="1"/>
    <col min="11545" max="11545" width="2.140625" style="1" customWidth="1"/>
    <col min="11546" max="11546" width="8.85546875" style="1"/>
    <col min="11547" max="11547" width="22.7109375" style="1" customWidth="1"/>
    <col min="11548" max="11548" width="11.140625" style="1" customWidth="1"/>
    <col min="11549" max="11549" width="12.28515625" style="1" customWidth="1"/>
    <col min="11550" max="11550" width="17.42578125" style="1" customWidth="1"/>
    <col min="11551" max="11551" width="20.7109375" style="1" customWidth="1"/>
    <col min="11552" max="11552" width="13.7109375" style="1" customWidth="1"/>
    <col min="11553" max="11553" width="15.7109375" style="1" customWidth="1"/>
    <col min="11554" max="11554" width="12.7109375" style="1" customWidth="1"/>
    <col min="11555" max="11555" width="8.85546875" style="1"/>
    <col min="11556" max="11556" width="24.28515625" style="1" customWidth="1"/>
    <col min="11557" max="11557" width="11.42578125" style="1" customWidth="1"/>
    <col min="11558" max="11558" width="25" style="1" customWidth="1"/>
    <col min="11559" max="11559" width="18.42578125" style="1" customWidth="1"/>
    <col min="11560" max="11560" width="28.7109375" style="1" customWidth="1"/>
    <col min="11561" max="11561" width="23.140625" style="1" customWidth="1"/>
    <col min="11562" max="11562" width="14" style="1" customWidth="1"/>
    <col min="11563" max="11563" width="25.85546875" style="1" customWidth="1"/>
    <col min="11564" max="11564" width="25.42578125" style="1" customWidth="1"/>
    <col min="11565" max="11565" width="15.28515625" style="1" customWidth="1"/>
    <col min="11566" max="11566" width="16.42578125" style="1" customWidth="1"/>
    <col min="11567" max="11768" width="8.85546875" style="1"/>
    <col min="11769" max="11769" width="14.7109375" style="1" customWidth="1"/>
    <col min="11770" max="11770" width="22.140625" style="1" customWidth="1"/>
    <col min="11771" max="11771" width="10.28515625" style="1" customWidth="1"/>
    <col min="11772" max="11772" width="1.7109375" style="1" customWidth="1"/>
    <col min="11773" max="11773" width="9.42578125" style="1" customWidth="1"/>
    <col min="11774" max="11774" width="22" style="1" customWidth="1"/>
    <col min="11775" max="11775" width="8.85546875" style="1"/>
    <col min="11776" max="11776" width="1.7109375" style="1" customWidth="1"/>
    <col min="11777" max="11778" width="8.85546875" style="1"/>
    <col min="11779" max="11779" width="2" style="1" customWidth="1"/>
    <col min="11780" max="11780" width="8.85546875" style="1"/>
    <col min="11781" max="11781" width="15.140625" style="1" customWidth="1"/>
    <col min="11782" max="11782" width="8.85546875" style="1"/>
    <col min="11783" max="11783" width="1.7109375" style="1" customWidth="1"/>
    <col min="11784" max="11784" width="8.85546875" style="1"/>
    <col min="11785" max="11785" width="9.42578125" style="1" customWidth="1"/>
    <col min="11786" max="11786" width="1.7109375" style="1" customWidth="1"/>
    <col min="11787" max="11787" width="8.85546875" style="1"/>
    <col min="11788" max="11788" width="14.140625" style="1" customWidth="1"/>
    <col min="11789" max="11789" width="20.42578125" style="1" customWidth="1"/>
    <col min="11790" max="11790" width="8.85546875" style="1"/>
    <col min="11791" max="11791" width="2.140625" style="1" customWidth="1"/>
    <col min="11792" max="11793" width="8.85546875" style="1"/>
    <col min="11794" max="11794" width="2.140625" style="1" customWidth="1"/>
    <col min="11795" max="11795" width="8.85546875" style="1"/>
    <col min="11796" max="11796" width="14.7109375" style="1" customWidth="1"/>
    <col min="11797" max="11797" width="8.85546875" style="1"/>
    <col min="11798" max="11798" width="2.140625" style="1" customWidth="1"/>
    <col min="11799" max="11800" width="8.85546875" style="1"/>
    <col min="11801" max="11801" width="2.140625" style="1" customWidth="1"/>
    <col min="11802" max="11802" width="8.85546875" style="1"/>
    <col min="11803" max="11803" width="22.7109375" style="1" customWidth="1"/>
    <col min="11804" max="11804" width="11.140625" style="1" customWidth="1"/>
    <col min="11805" max="11805" width="12.28515625" style="1" customWidth="1"/>
    <col min="11806" max="11806" width="17.42578125" style="1" customWidth="1"/>
    <col min="11807" max="11807" width="20.7109375" style="1" customWidth="1"/>
    <col min="11808" max="11808" width="13.7109375" style="1" customWidth="1"/>
    <col min="11809" max="11809" width="15.7109375" style="1" customWidth="1"/>
    <col min="11810" max="11810" width="12.7109375" style="1" customWidth="1"/>
    <col min="11811" max="11811" width="8.85546875" style="1"/>
    <col min="11812" max="11812" width="24.28515625" style="1" customWidth="1"/>
    <col min="11813" max="11813" width="11.42578125" style="1" customWidth="1"/>
    <col min="11814" max="11814" width="25" style="1" customWidth="1"/>
    <col min="11815" max="11815" width="18.42578125" style="1" customWidth="1"/>
    <col min="11816" max="11816" width="28.7109375" style="1" customWidth="1"/>
    <col min="11817" max="11817" width="23.140625" style="1" customWidth="1"/>
    <col min="11818" max="11818" width="14" style="1" customWidth="1"/>
    <col min="11819" max="11819" width="25.85546875" style="1" customWidth="1"/>
    <col min="11820" max="11820" width="25.42578125" style="1" customWidth="1"/>
    <col min="11821" max="11821" width="15.28515625" style="1" customWidth="1"/>
    <col min="11822" max="11822" width="16.42578125" style="1" customWidth="1"/>
    <col min="11823" max="12024" width="8.85546875" style="1"/>
    <col min="12025" max="12025" width="14.7109375" style="1" customWidth="1"/>
    <col min="12026" max="12026" width="22.140625" style="1" customWidth="1"/>
    <col min="12027" max="12027" width="10.28515625" style="1" customWidth="1"/>
    <col min="12028" max="12028" width="1.7109375" style="1" customWidth="1"/>
    <col min="12029" max="12029" width="9.42578125" style="1" customWidth="1"/>
    <col min="12030" max="12030" width="22" style="1" customWidth="1"/>
    <col min="12031" max="12031" width="8.85546875" style="1"/>
    <col min="12032" max="12032" width="1.7109375" style="1" customWidth="1"/>
    <col min="12033" max="12034" width="8.85546875" style="1"/>
    <col min="12035" max="12035" width="2" style="1" customWidth="1"/>
    <col min="12036" max="12036" width="8.85546875" style="1"/>
    <col min="12037" max="12037" width="15.140625" style="1" customWidth="1"/>
    <col min="12038" max="12038" width="8.85546875" style="1"/>
    <col min="12039" max="12039" width="1.7109375" style="1" customWidth="1"/>
    <col min="12040" max="12040" width="8.85546875" style="1"/>
    <col min="12041" max="12041" width="9.42578125" style="1" customWidth="1"/>
    <col min="12042" max="12042" width="1.7109375" style="1" customWidth="1"/>
    <col min="12043" max="12043" width="8.85546875" style="1"/>
    <col min="12044" max="12044" width="14.140625" style="1" customWidth="1"/>
    <col min="12045" max="12045" width="20.42578125" style="1" customWidth="1"/>
    <col min="12046" max="12046" width="8.85546875" style="1"/>
    <col min="12047" max="12047" width="2.140625" style="1" customWidth="1"/>
    <col min="12048" max="12049" width="8.85546875" style="1"/>
    <col min="12050" max="12050" width="2.140625" style="1" customWidth="1"/>
    <col min="12051" max="12051" width="8.85546875" style="1"/>
    <col min="12052" max="12052" width="14.7109375" style="1" customWidth="1"/>
    <col min="12053" max="12053" width="8.85546875" style="1"/>
    <col min="12054" max="12054" width="2.140625" style="1" customWidth="1"/>
    <col min="12055" max="12056" width="8.85546875" style="1"/>
    <col min="12057" max="12057" width="2.140625" style="1" customWidth="1"/>
    <col min="12058" max="12058" width="8.85546875" style="1"/>
    <col min="12059" max="12059" width="22.7109375" style="1" customWidth="1"/>
    <col min="12060" max="12060" width="11.140625" style="1" customWidth="1"/>
    <col min="12061" max="12061" width="12.28515625" style="1" customWidth="1"/>
    <col min="12062" max="12062" width="17.42578125" style="1" customWidth="1"/>
    <col min="12063" max="12063" width="20.7109375" style="1" customWidth="1"/>
    <col min="12064" max="12064" width="13.7109375" style="1" customWidth="1"/>
    <col min="12065" max="12065" width="15.7109375" style="1" customWidth="1"/>
    <col min="12066" max="12066" width="12.7109375" style="1" customWidth="1"/>
    <col min="12067" max="12067" width="8.85546875" style="1"/>
    <col min="12068" max="12068" width="24.28515625" style="1" customWidth="1"/>
    <col min="12069" max="12069" width="11.42578125" style="1" customWidth="1"/>
    <col min="12070" max="12070" width="25" style="1" customWidth="1"/>
    <col min="12071" max="12071" width="18.42578125" style="1" customWidth="1"/>
    <col min="12072" max="12072" width="28.7109375" style="1" customWidth="1"/>
    <col min="12073" max="12073" width="23.140625" style="1" customWidth="1"/>
    <col min="12074" max="12074" width="14" style="1" customWidth="1"/>
    <col min="12075" max="12075" width="25.85546875" style="1" customWidth="1"/>
    <col min="12076" max="12076" width="25.42578125" style="1" customWidth="1"/>
    <col min="12077" max="12077" width="15.28515625" style="1" customWidth="1"/>
    <col min="12078" max="12078" width="16.42578125" style="1" customWidth="1"/>
    <col min="12079" max="12280" width="8.85546875" style="1"/>
    <col min="12281" max="12281" width="14.7109375" style="1" customWidth="1"/>
    <col min="12282" max="12282" width="22.140625" style="1" customWidth="1"/>
    <col min="12283" max="12283" width="10.28515625" style="1" customWidth="1"/>
    <col min="12284" max="12284" width="1.7109375" style="1" customWidth="1"/>
    <col min="12285" max="12285" width="9.42578125" style="1" customWidth="1"/>
    <col min="12286" max="12286" width="22" style="1" customWidth="1"/>
    <col min="12287" max="12287" width="8.85546875" style="1"/>
    <col min="12288" max="12288" width="1.7109375" style="1" customWidth="1"/>
    <col min="12289" max="12290" width="8.85546875" style="1"/>
    <col min="12291" max="12291" width="2" style="1" customWidth="1"/>
    <col min="12292" max="12292" width="8.85546875" style="1"/>
    <col min="12293" max="12293" width="15.140625" style="1" customWidth="1"/>
    <col min="12294" max="12294" width="8.85546875" style="1"/>
    <col min="12295" max="12295" width="1.7109375" style="1" customWidth="1"/>
    <col min="12296" max="12296" width="8.85546875" style="1"/>
    <col min="12297" max="12297" width="9.42578125" style="1" customWidth="1"/>
    <col min="12298" max="12298" width="1.7109375" style="1" customWidth="1"/>
    <col min="12299" max="12299" width="8.85546875" style="1"/>
    <col min="12300" max="12300" width="14.140625" style="1" customWidth="1"/>
    <col min="12301" max="12301" width="20.42578125" style="1" customWidth="1"/>
    <col min="12302" max="12302" width="8.85546875" style="1"/>
    <col min="12303" max="12303" width="2.140625" style="1" customWidth="1"/>
    <col min="12304" max="12305" width="8.85546875" style="1"/>
    <col min="12306" max="12306" width="2.140625" style="1" customWidth="1"/>
    <col min="12307" max="12307" width="8.85546875" style="1"/>
    <col min="12308" max="12308" width="14.7109375" style="1" customWidth="1"/>
    <col min="12309" max="12309" width="8.85546875" style="1"/>
    <col min="12310" max="12310" width="2.140625" style="1" customWidth="1"/>
    <col min="12311" max="12312" width="8.85546875" style="1"/>
    <col min="12313" max="12313" width="2.140625" style="1" customWidth="1"/>
    <col min="12314" max="12314" width="8.85546875" style="1"/>
    <col min="12315" max="12315" width="22.7109375" style="1" customWidth="1"/>
    <col min="12316" max="12316" width="11.140625" style="1" customWidth="1"/>
    <col min="12317" max="12317" width="12.28515625" style="1" customWidth="1"/>
    <col min="12318" max="12318" width="17.42578125" style="1" customWidth="1"/>
    <col min="12319" max="12319" width="20.7109375" style="1" customWidth="1"/>
    <col min="12320" max="12320" width="13.7109375" style="1" customWidth="1"/>
    <col min="12321" max="12321" width="15.7109375" style="1" customWidth="1"/>
    <col min="12322" max="12322" width="12.7109375" style="1" customWidth="1"/>
    <col min="12323" max="12323" width="8.85546875" style="1"/>
    <col min="12324" max="12324" width="24.28515625" style="1" customWidth="1"/>
    <col min="12325" max="12325" width="11.42578125" style="1" customWidth="1"/>
    <col min="12326" max="12326" width="25" style="1" customWidth="1"/>
    <col min="12327" max="12327" width="18.42578125" style="1" customWidth="1"/>
    <col min="12328" max="12328" width="28.7109375" style="1" customWidth="1"/>
    <col min="12329" max="12329" width="23.140625" style="1" customWidth="1"/>
    <col min="12330" max="12330" width="14" style="1" customWidth="1"/>
    <col min="12331" max="12331" width="25.85546875" style="1" customWidth="1"/>
    <col min="12332" max="12332" width="25.42578125" style="1" customWidth="1"/>
    <col min="12333" max="12333" width="15.28515625" style="1" customWidth="1"/>
    <col min="12334" max="12334" width="16.42578125" style="1" customWidth="1"/>
    <col min="12335" max="12536" width="8.85546875" style="1"/>
    <col min="12537" max="12537" width="14.7109375" style="1" customWidth="1"/>
    <col min="12538" max="12538" width="22.140625" style="1" customWidth="1"/>
    <col min="12539" max="12539" width="10.28515625" style="1" customWidth="1"/>
    <col min="12540" max="12540" width="1.7109375" style="1" customWidth="1"/>
    <col min="12541" max="12541" width="9.42578125" style="1" customWidth="1"/>
    <col min="12542" max="12542" width="22" style="1" customWidth="1"/>
    <col min="12543" max="12543" width="8.85546875" style="1"/>
    <col min="12544" max="12544" width="1.7109375" style="1" customWidth="1"/>
    <col min="12545" max="12546" width="8.85546875" style="1"/>
    <col min="12547" max="12547" width="2" style="1" customWidth="1"/>
    <col min="12548" max="12548" width="8.85546875" style="1"/>
    <col min="12549" max="12549" width="15.140625" style="1" customWidth="1"/>
    <col min="12550" max="12550" width="8.85546875" style="1"/>
    <col min="12551" max="12551" width="1.7109375" style="1" customWidth="1"/>
    <col min="12552" max="12552" width="8.85546875" style="1"/>
    <col min="12553" max="12553" width="9.42578125" style="1" customWidth="1"/>
    <col min="12554" max="12554" width="1.7109375" style="1" customWidth="1"/>
    <col min="12555" max="12555" width="8.85546875" style="1"/>
    <col min="12556" max="12556" width="14.140625" style="1" customWidth="1"/>
    <col min="12557" max="12557" width="20.42578125" style="1" customWidth="1"/>
    <col min="12558" max="12558" width="8.85546875" style="1"/>
    <col min="12559" max="12559" width="2.140625" style="1" customWidth="1"/>
    <col min="12560" max="12561" width="8.85546875" style="1"/>
    <col min="12562" max="12562" width="2.140625" style="1" customWidth="1"/>
    <col min="12563" max="12563" width="8.85546875" style="1"/>
    <col min="12564" max="12564" width="14.7109375" style="1" customWidth="1"/>
    <col min="12565" max="12565" width="8.85546875" style="1"/>
    <col min="12566" max="12566" width="2.140625" style="1" customWidth="1"/>
    <col min="12567" max="12568" width="8.85546875" style="1"/>
    <col min="12569" max="12569" width="2.140625" style="1" customWidth="1"/>
    <col min="12570" max="12570" width="8.85546875" style="1"/>
    <col min="12571" max="12571" width="22.7109375" style="1" customWidth="1"/>
    <col min="12572" max="12572" width="11.140625" style="1" customWidth="1"/>
    <col min="12573" max="12573" width="12.28515625" style="1" customWidth="1"/>
    <col min="12574" max="12574" width="17.42578125" style="1" customWidth="1"/>
    <col min="12575" max="12575" width="20.7109375" style="1" customWidth="1"/>
    <col min="12576" max="12576" width="13.7109375" style="1" customWidth="1"/>
    <col min="12577" max="12577" width="15.7109375" style="1" customWidth="1"/>
    <col min="12578" max="12578" width="12.7109375" style="1" customWidth="1"/>
    <col min="12579" max="12579" width="8.85546875" style="1"/>
    <col min="12580" max="12580" width="24.28515625" style="1" customWidth="1"/>
    <col min="12581" max="12581" width="11.42578125" style="1" customWidth="1"/>
    <col min="12582" max="12582" width="25" style="1" customWidth="1"/>
    <col min="12583" max="12583" width="18.42578125" style="1" customWidth="1"/>
    <col min="12584" max="12584" width="28.7109375" style="1" customWidth="1"/>
    <col min="12585" max="12585" width="23.140625" style="1" customWidth="1"/>
    <col min="12586" max="12586" width="14" style="1" customWidth="1"/>
    <col min="12587" max="12587" width="25.85546875" style="1" customWidth="1"/>
    <col min="12588" max="12588" width="25.42578125" style="1" customWidth="1"/>
    <col min="12589" max="12589" width="15.28515625" style="1" customWidth="1"/>
    <col min="12590" max="12590" width="16.42578125" style="1" customWidth="1"/>
    <col min="12591" max="12792" width="8.85546875" style="1"/>
    <col min="12793" max="12793" width="14.7109375" style="1" customWidth="1"/>
    <col min="12794" max="12794" width="22.140625" style="1" customWidth="1"/>
    <col min="12795" max="12795" width="10.28515625" style="1" customWidth="1"/>
    <col min="12796" max="12796" width="1.7109375" style="1" customWidth="1"/>
    <col min="12797" max="12797" width="9.42578125" style="1" customWidth="1"/>
    <col min="12798" max="12798" width="22" style="1" customWidth="1"/>
    <col min="12799" max="12799" width="8.85546875" style="1"/>
    <col min="12800" max="12800" width="1.7109375" style="1" customWidth="1"/>
    <col min="12801" max="12802" width="8.85546875" style="1"/>
    <col min="12803" max="12803" width="2" style="1" customWidth="1"/>
    <col min="12804" max="12804" width="8.85546875" style="1"/>
    <col min="12805" max="12805" width="15.140625" style="1" customWidth="1"/>
    <col min="12806" max="12806" width="8.85546875" style="1"/>
    <col min="12807" max="12807" width="1.7109375" style="1" customWidth="1"/>
    <col min="12808" max="12808" width="8.85546875" style="1"/>
    <col min="12809" max="12809" width="9.42578125" style="1" customWidth="1"/>
    <col min="12810" max="12810" width="1.7109375" style="1" customWidth="1"/>
    <col min="12811" max="12811" width="8.85546875" style="1"/>
    <col min="12812" max="12812" width="14.140625" style="1" customWidth="1"/>
    <col min="12813" max="12813" width="20.42578125" style="1" customWidth="1"/>
    <col min="12814" max="12814" width="8.85546875" style="1"/>
    <col min="12815" max="12815" width="2.140625" style="1" customWidth="1"/>
    <col min="12816" max="12817" width="8.85546875" style="1"/>
    <col min="12818" max="12818" width="2.140625" style="1" customWidth="1"/>
    <col min="12819" max="12819" width="8.85546875" style="1"/>
    <col min="12820" max="12820" width="14.7109375" style="1" customWidth="1"/>
    <col min="12821" max="12821" width="8.85546875" style="1"/>
    <col min="12822" max="12822" width="2.140625" style="1" customWidth="1"/>
    <col min="12823" max="12824" width="8.85546875" style="1"/>
    <col min="12825" max="12825" width="2.140625" style="1" customWidth="1"/>
    <col min="12826" max="12826" width="8.85546875" style="1"/>
    <col min="12827" max="12827" width="22.7109375" style="1" customWidth="1"/>
    <col min="12828" max="12828" width="11.140625" style="1" customWidth="1"/>
    <col min="12829" max="12829" width="12.28515625" style="1" customWidth="1"/>
    <col min="12830" max="12830" width="17.42578125" style="1" customWidth="1"/>
    <col min="12831" max="12831" width="20.7109375" style="1" customWidth="1"/>
    <col min="12832" max="12832" width="13.7109375" style="1" customWidth="1"/>
    <col min="12833" max="12833" width="15.7109375" style="1" customWidth="1"/>
    <col min="12834" max="12834" width="12.7109375" style="1" customWidth="1"/>
    <col min="12835" max="12835" width="8.85546875" style="1"/>
    <col min="12836" max="12836" width="24.28515625" style="1" customWidth="1"/>
    <col min="12837" max="12837" width="11.42578125" style="1" customWidth="1"/>
    <col min="12838" max="12838" width="25" style="1" customWidth="1"/>
    <col min="12839" max="12839" width="18.42578125" style="1" customWidth="1"/>
    <col min="12840" max="12840" width="28.7109375" style="1" customWidth="1"/>
    <col min="12841" max="12841" width="23.140625" style="1" customWidth="1"/>
    <col min="12842" max="12842" width="14" style="1" customWidth="1"/>
    <col min="12843" max="12843" width="25.85546875" style="1" customWidth="1"/>
    <col min="12844" max="12844" width="25.42578125" style="1" customWidth="1"/>
    <col min="12845" max="12845" width="15.28515625" style="1" customWidth="1"/>
    <col min="12846" max="12846" width="16.42578125" style="1" customWidth="1"/>
    <col min="12847" max="13048" width="8.85546875" style="1"/>
    <col min="13049" max="13049" width="14.7109375" style="1" customWidth="1"/>
    <col min="13050" max="13050" width="22.140625" style="1" customWidth="1"/>
    <col min="13051" max="13051" width="10.28515625" style="1" customWidth="1"/>
    <col min="13052" max="13052" width="1.7109375" style="1" customWidth="1"/>
    <col min="13053" max="13053" width="9.42578125" style="1" customWidth="1"/>
    <col min="13054" max="13054" width="22" style="1" customWidth="1"/>
    <col min="13055" max="13055" width="8.85546875" style="1"/>
    <col min="13056" max="13056" width="1.7109375" style="1" customWidth="1"/>
    <col min="13057" max="13058" width="8.85546875" style="1"/>
    <col min="13059" max="13059" width="2" style="1" customWidth="1"/>
    <col min="13060" max="13060" width="8.85546875" style="1"/>
    <col min="13061" max="13061" width="15.140625" style="1" customWidth="1"/>
    <col min="13062" max="13062" width="8.85546875" style="1"/>
    <col min="13063" max="13063" width="1.7109375" style="1" customWidth="1"/>
    <col min="13064" max="13064" width="8.85546875" style="1"/>
    <col min="13065" max="13065" width="9.42578125" style="1" customWidth="1"/>
    <col min="13066" max="13066" width="1.7109375" style="1" customWidth="1"/>
    <col min="13067" max="13067" width="8.85546875" style="1"/>
    <col min="13068" max="13068" width="14.140625" style="1" customWidth="1"/>
    <col min="13069" max="13069" width="20.42578125" style="1" customWidth="1"/>
    <col min="13070" max="13070" width="8.85546875" style="1"/>
    <col min="13071" max="13071" width="2.140625" style="1" customWidth="1"/>
    <col min="13072" max="13073" width="8.85546875" style="1"/>
    <col min="13074" max="13074" width="2.140625" style="1" customWidth="1"/>
    <col min="13075" max="13075" width="8.85546875" style="1"/>
    <col min="13076" max="13076" width="14.7109375" style="1" customWidth="1"/>
    <col min="13077" max="13077" width="8.85546875" style="1"/>
    <col min="13078" max="13078" width="2.140625" style="1" customWidth="1"/>
    <col min="13079" max="13080" width="8.85546875" style="1"/>
    <col min="13081" max="13081" width="2.140625" style="1" customWidth="1"/>
    <col min="13082" max="13082" width="8.85546875" style="1"/>
    <col min="13083" max="13083" width="22.7109375" style="1" customWidth="1"/>
    <col min="13084" max="13084" width="11.140625" style="1" customWidth="1"/>
    <col min="13085" max="13085" width="12.28515625" style="1" customWidth="1"/>
    <col min="13086" max="13086" width="17.42578125" style="1" customWidth="1"/>
    <col min="13087" max="13087" width="20.7109375" style="1" customWidth="1"/>
    <col min="13088" max="13088" width="13.7109375" style="1" customWidth="1"/>
    <col min="13089" max="13089" width="15.7109375" style="1" customWidth="1"/>
    <col min="13090" max="13090" width="12.7109375" style="1" customWidth="1"/>
    <col min="13091" max="13091" width="8.85546875" style="1"/>
    <col min="13092" max="13092" width="24.28515625" style="1" customWidth="1"/>
    <col min="13093" max="13093" width="11.42578125" style="1" customWidth="1"/>
    <col min="13094" max="13094" width="25" style="1" customWidth="1"/>
    <col min="13095" max="13095" width="18.42578125" style="1" customWidth="1"/>
    <col min="13096" max="13096" width="28.7109375" style="1" customWidth="1"/>
    <col min="13097" max="13097" width="23.140625" style="1" customWidth="1"/>
    <col min="13098" max="13098" width="14" style="1" customWidth="1"/>
    <col min="13099" max="13099" width="25.85546875" style="1" customWidth="1"/>
    <col min="13100" max="13100" width="25.42578125" style="1" customWidth="1"/>
    <col min="13101" max="13101" width="15.28515625" style="1" customWidth="1"/>
    <col min="13102" max="13102" width="16.42578125" style="1" customWidth="1"/>
    <col min="13103" max="13304" width="8.85546875" style="1"/>
    <col min="13305" max="13305" width="14.7109375" style="1" customWidth="1"/>
    <col min="13306" max="13306" width="22.140625" style="1" customWidth="1"/>
    <col min="13307" max="13307" width="10.28515625" style="1" customWidth="1"/>
    <col min="13308" max="13308" width="1.7109375" style="1" customWidth="1"/>
    <col min="13309" max="13309" width="9.42578125" style="1" customWidth="1"/>
    <col min="13310" max="13310" width="22" style="1" customWidth="1"/>
    <col min="13311" max="13311" width="8.85546875" style="1"/>
    <col min="13312" max="13312" width="1.7109375" style="1" customWidth="1"/>
    <col min="13313" max="13314" width="8.85546875" style="1"/>
    <col min="13315" max="13315" width="2" style="1" customWidth="1"/>
    <col min="13316" max="13316" width="8.85546875" style="1"/>
    <col min="13317" max="13317" width="15.140625" style="1" customWidth="1"/>
    <col min="13318" max="13318" width="8.85546875" style="1"/>
    <col min="13319" max="13319" width="1.7109375" style="1" customWidth="1"/>
    <col min="13320" max="13320" width="8.85546875" style="1"/>
    <col min="13321" max="13321" width="9.42578125" style="1" customWidth="1"/>
    <col min="13322" max="13322" width="1.7109375" style="1" customWidth="1"/>
    <col min="13323" max="13323" width="8.85546875" style="1"/>
    <col min="13324" max="13324" width="14.140625" style="1" customWidth="1"/>
    <col min="13325" max="13325" width="20.42578125" style="1" customWidth="1"/>
    <col min="13326" max="13326" width="8.85546875" style="1"/>
    <col min="13327" max="13327" width="2.140625" style="1" customWidth="1"/>
    <col min="13328" max="13329" width="8.85546875" style="1"/>
    <col min="13330" max="13330" width="2.140625" style="1" customWidth="1"/>
    <col min="13331" max="13331" width="8.85546875" style="1"/>
    <col min="13332" max="13332" width="14.7109375" style="1" customWidth="1"/>
    <col min="13333" max="13333" width="8.85546875" style="1"/>
    <col min="13334" max="13334" width="2.140625" style="1" customWidth="1"/>
    <col min="13335" max="13336" width="8.85546875" style="1"/>
    <col min="13337" max="13337" width="2.140625" style="1" customWidth="1"/>
    <col min="13338" max="13338" width="8.85546875" style="1"/>
    <col min="13339" max="13339" width="22.7109375" style="1" customWidth="1"/>
    <col min="13340" max="13340" width="11.140625" style="1" customWidth="1"/>
    <col min="13341" max="13341" width="12.28515625" style="1" customWidth="1"/>
    <col min="13342" max="13342" width="17.42578125" style="1" customWidth="1"/>
    <col min="13343" max="13343" width="20.7109375" style="1" customWidth="1"/>
    <col min="13344" max="13344" width="13.7109375" style="1" customWidth="1"/>
    <col min="13345" max="13345" width="15.7109375" style="1" customWidth="1"/>
    <col min="13346" max="13346" width="12.7109375" style="1" customWidth="1"/>
    <col min="13347" max="13347" width="8.85546875" style="1"/>
    <col min="13348" max="13348" width="24.28515625" style="1" customWidth="1"/>
    <col min="13349" max="13349" width="11.42578125" style="1" customWidth="1"/>
    <col min="13350" max="13350" width="25" style="1" customWidth="1"/>
    <col min="13351" max="13351" width="18.42578125" style="1" customWidth="1"/>
    <col min="13352" max="13352" width="28.7109375" style="1" customWidth="1"/>
    <col min="13353" max="13353" width="23.140625" style="1" customWidth="1"/>
    <col min="13354" max="13354" width="14" style="1" customWidth="1"/>
    <col min="13355" max="13355" width="25.85546875" style="1" customWidth="1"/>
    <col min="13356" max="13356" width="25.42578125" style="1" customWidth="1"/>
    <col min="13357" max="13357" width="15.28515625" style="1" customWidth="1"/>
    <col min="13358" max="13358" width="16.42578125" style="1" customWidth="1"/>
    <col min="13359" max="13560" width="8.85546875" style="1"/>
    <col min="13561" max="13561" width="14.7109375" style="1" customWidth="1"/>
    <col min="13562" max="13562" width="22.140625" style="1" customWidth="1"/>
    <col min="13563" max="13563" width="10.28515625" style="1" customWidth="1"/>
    <col min="13564" max="13564" width="1.7109375" style="1" customWidth="1"/>
    <col min="13565" max="13565" width="9.42578125" style="1" customWidth="1"/>
    <col min="13566" max="13566" width="22" style="1" customWidth="1"/>
    <col min="13567" max="13567" width="8.85546875" style="1"/>
    <col min="13568" max="13568" width="1.7109375" style="1" customWidth="1"/>
    <col min="13569" max="13570" width="8.85546875" style="1"/>
    <col min="13571" max="13571" width="2" style="1" customWidth="1"/>
    <col min="13572" max="13572" width="8.85546875" style="1"/>
    <col min="13573" max="13573" width="15.140625" style="1" customWidth="1"/>
    <col min="13574" max="13574" width="8.85546875" style="1"/>
    <col min="13575" max="13575" width="1.7109375" style="1" customWidth="1"/>
    <col min="13576" max="13576" width="8.85546875" style="1"/>
    <col min="13577" max="13577" width="9.42578125" style="1" customWidth="1"/>
    <col min="13578" max="13578" width="1.7109375" style="1" customWidth="1"/>
    <col min="13579" max="13579" width="8.85546875" style="1"/>
    <col min="13580" max="13580" width="14.140625" style="1" customWidth="1"/>
    <col min="13581" max="13581" width="20.42578125" style="1" customWidth="1"/>
    <col min="13582" max="13582" width="8.85546875" style="1"/>
    <col min="13583" max="13583" width="2.140625" style="1" customWidth="1"/>
    <col min="13584" max="13585" width="8.85546875" style="1"/>
    <col min="13586" max="13586" width="2.140625" style="1" customWidth="1"/>
    <col min="13587" max="13587" width="8.85546875" style="1"/>
    <col min="13588" max="13588" width="14.7109375" style="1" customWidth="1"/>
    <col min="13589" max="13589" width="8.85546875" style="1"/>
    <col min="13590" max="13590" width="2.140625" style="1" customWidth="1"/>
    <col min="13591" max="13592" width="8.85546875" style="1"/>
    <col min="13593" max="13593" width="2.140625" style="1" customWidth="1"/>
    <col min="13594" max="13594" width="8.85546875" style="1"/>
    <col min="13595" max="13595" width="22.7109375" style="1" customWidth="1"/>
    <col min="13596" max="13596" width="11.140625" style="1" customWidth="1"/>
    <col min="13597" max="13597" width="12.28515625" style="1" customWidth="1"/>
    <col min="13598" max="13598" width="17.42578125" style="1" customWidth="1"/>
    <col min="13599" max="13599" width="20.7109375" style="1" customWidth="1"/>
    <col min="13600" max="13600" width="13.7109375" style="1" customWidth="1"/>
    <col min="13601" max="13601" width="15.7109375" style="1" customWidth="1"/>
    <col min="13602" max="13602" width="12.7109375" style="1" customWidth="1"/>
    <col min="13603" max="13603" width="8.85546875" style="1"/>
    <col min="13604" max="13604" width="24.28515625" style="1" customWidth="1"/>
    <col min="13605" max="13605" width="11.42578125" style="1" customWidth="1"/>
    <col min="13606" max="13606" width="25" style="1" customWidth="1"/>
    <col min="13607" max="13607" width="18.42578125" style="1" customWidth="1"/>
    <col min="13608" max="13608" width="28.7109375" style="1" customWidth="1"/>
    <col min="13609" max="13609" width="23.140625" style="1" customWidth="1"/>
    <col min="13610" max="13610" width="14" style="1" customWidth="1"/>
    <col min="13611" max="13611" width="25.85546875" style="1" customWidth="1"/>
    <col min="13612" max="13612" width="25.42578125" style="1" customWidth="1"/>
    <col min="13613" max="13613" width="15.28515625" style="1" customWidth="1"/>
    <col min="13614" max="13614" width="16.42578125" style="1" customWidth="1"/>
    <col min="13615" max="13816" width="8.85546875" style="1"/>
    <col min="13817" max="13817" width="14.7109375" style="1" customWidth="1"/>
    <col min="13818" max="13818" width="22.140625" style="1" customWidth="1"/>
    <col min="13819" max="13819" width="10.28515625" style="1" customWidth="1"/>
    <col min="13820" max="13820" width="1.7109375" style="1" customWidth="1"/>
    <col min="13821" max="13821" width="9.42578125" style="1" customWidth="1"/>
    <col min="13822" max="13822" width="22" style="1" customWidth="1"/>
    <col min="13823" max="13823" width="8.85546875" style="1"/>
    <col min="13824" max="13824" width="1.7109375" style="1" customWidth="1"/>
    <col min="13825" max="13826" width="8.85546875" style="1"/>
    <col min="13827" max="13827" width="2" style="1" customWidth="1"/>
    <col min="13828" max="13828" width="8.85546875" style="1"/>
    <col min="13829" max="13829" width="15.140625" style="1" customWidth="1"/>
    <col min="13830" max="13830" width="8.85546875" style="1"/>
    <col min="13831" max="13831" width="1.7109375" style="1" customWidth="1"/>
    <col min="13832" max="13832" width="8.85546875" style="1"/>
    <col min="13833" max="13833" width="9.42578125" style="1" customWidth="1"/>
    <col min="13834" max="13834" width="1.7109375" style="1" customWidth="1"/>
    <col min="13835" max="13835" width="8.85546875" style="1"/>
    <col min="13836" max="13836" width="14.140625" style="1" customWidth="1"/>
    <col min="13837" max="13837" width="20.42578125" style="1" customWidth="1"/>
    <col min="13838" max="13838" width="8.85546875" style="1"/>
    <col min="13839" max="13839" width="2.140625" style="1" customWidth="1"/>
    <col min="13840" max="13841" width="8.85546875" style="1"/>
    <col min="13842" max="13842" width="2.140625" style="1" customWidth="1"/>
    <col min="13843" max="13843" width="8.85546875" style="1"/>
    <col min="13844" max="13844" width="14.7109375" style="1" customWidth="1"/>
    <col min="13845" max="13845" width="8.85546875" style="1"/>
    <col min="13846" max="13846" width="2.140625" style="1" customWidth="1"/>
    <col min="13847" max="13848" width="8.85546875" style="1"/>
    <col min="13849" max="13849" width="2.140625" style="1" customWidth="1"/>
    <col min="13850" max="13850" width="8.85546875" style="1"/>
    <col min="13851" max="13851" width="22.7109375" style="1" customWidth="1"/>
    <col min="13852" max="13852" width="11.140625" style="1" customWidth="1"/>
    <col min="13853" max="13853" width="12.28515625" style="1" customWidth="1"/>
    <col min="13854" max="13854" width="17.42578125" style="1" customWidth="1"/>
    <col min="13855" max="13855" width="20.7109375" style="1" customWidth="1"/>
    <col min="13856" max="13856" width="13.7109375" style="1" customWidth="1"/>
    <col min="13857" max="13857" width="15.7109375" style="1" customWidth="1"/>
    <col min="13858" max="13858" width="12.7109375" style="1" customWidth="1"/>
    <col min="13859" max="13859" width="8.85546875" style="1"/>
    <col min="13860" max="13860" width="24.28515625" style="1" customWidth="1"/>
    <col min="13861" max="13861" width="11.42578125" style="1" customWidth="1"/>
    <col min="13862" max="13862" width="25" style="1" customWidth="1"/>
    <col min="13863" max="13863" width="18.42578125" style="1" customWidth="1"/>
    <col min="13864" max="13864" width="28.7109375" style="1" customWidth="1"/>
    <col min="13865" max="13865" width="23.140625" style="1" customWidth="1"/>
    <col min="13866" max="13866" width="14" style="1" customWidth="1"/>
    <col min="13867" max="13867" width="25.85546875" style="1" customWidth="1"/>
    <col min="13868" max="13868" width="25.42578125" style="1" customWidth="1"/>
    <col min="13869" max="13869" width="15.28515625" style="1" customWidth="1"/>
    <col min="13870" max="13870" width="16.42578125" style="1" customWidth="1"/>
    <col min="13871" max="14072" width="8.85546875" style="1"/>
    <col min="14073" max="14073" width="14.7109375" style="1" customWidth="1"/>
    <col min="14074" max="14074" width="22.140625" style="1" customWidth="1"/>
    <col min="14075" max="14075" width="10.28515625" style="1" customWidth="1"/>
    <col min="14076" max="14076" width="1.7109375" style="1" customWidth="1"/>
    <col min="14077" max="14077" width="9.42578125" style="1" customWidth="1"/>
    <col min="14078" max="14078" width="22" style="1" customWidth="1"/>
    <col min="14079" max="14079" width="8.85546875" style="1"/>
    <col min="14080" max="14080" width="1.7109375" style="1" customWidth="1"/>
    <col min="14081" max="14082" width="8.85546875" style="1"/>
    <col min="14083" max="14083" width="2" style="1" customWidth="1"/>
    <col min="14084" max="14084" width="8.85546875" style="1"/>
    <col min="14085" max="14085" width="15.140625" style="1" customWidth="1"/>
    <col min="14086" max="14086" width="8.85546875" style="1"/>
    <col min="14087" max="14087" width="1.7109375" style="1" customWidth="1"/>
    <col min="14088" max="14088" width="8.85546875" style="1"/>
    <col min="14089" max="14089" width="9.42578125" style="1" customWidth="1"/>
    <col min="14090" max="14090" width="1.7109375" style="1" customWidth="1"/>
    <col min="14091" max="14091" width="8.85546875" style="1"/>
    <col min="14092" max="14092" width="14.140625" style="1" customWidth="1"/>
    <col min="14093" max="14093" width="20.42578125" style="1" customWidth="1"/>
    <col min="14094" max="14094" width="8.85546875" style="1"/>
    <col min="14095" max="14095" width="2.140625" style="1" customWidth="1"/>
    <col min="14096" max="14097" width="8.85546875" style="1"/>
    <col min="14098" max="14098" width="2.140625" style="1" customWidth="1"/>
    <col min="14099" max="14099" width="8.85546875" style="1"/>
    <col min="14100" max="14100" width="14.7109375" style="1" customWidth="1"/>
    <col min="14101" max="14101" width="8.85546875" style="1"/>
    <col min="14102" max="14102" width="2.140625" style="1" customWidth="1"/>
    <col min="14103" max="14104" width="8.85546875" style="1"/>
    <col min="14105" max="14105" width="2.140625" style="1" customWidth="1"/>
    <col min="14106" max="14106" width="8.85546875" style="1"/>
    <col min="14107" max="14107" width="22.7109375" style="1" customWidth="1"/>
    <col min="14108" max="14108" width="11.140625" style="1" customWidth="1"/>
    <col min="14109" max="14109" width="12.28515625" style="1" customWidth="1"/>
    <col min="14110" max="14110" width="17.42578125" style="1" customWidth="1"/>
    <col min="14111" max="14111" width="20.7109375" style="1" customWidth="1"/>
    <col min="14112" max="14112" width="13.7109375" style="1" customWidth="1"/>
    <col min="14113" max="14113" width="15.7109375" style="1" customWidth="1"/>
    <col min="14114" max="14114" width="12.7109375" style="1" customWidth="1"/>
    <col min="14115" max="14115" width="8.85546875" style="1"/>
    <col min="14116" max="14116" width="24.28515625" style="1" customWidth="1"/>
    <col min="14117" max="14117" width="11.42578125" style="1" customWidth="1"/>
    <col min="14118" max="14118" width="25" style="1" customWidth="1"/>
    <col min="14119" max="14119" width="18.42578125" style="1" customWidth="1"/>
    <col min="14120" max="14120" width="28.7109375" style="1" customWidth="1"/>
    <col min="14121" max="14121" width="23.140625" style="1" customWidth="1"/>
    <col min="14122" max="14122" width="14" style="1" customWidth="1"/>
    <col min="14123" max="14123" width="25.85546875" style="1" customWidth="1"/>
    <col min="14124" max="14124" width="25.42578125" style="1" customWidth="1"/>
    <col min="14125" max="14125" width="15.28515625" style="1" customWidth="1"/>
    <col min="14126" max="14126" width="16.42578125" style="1" customWidth="1"/>
    <col min="14127" max="14328" width="8.85546875" style="1"/>
    <col min="14329" max="14329" width="14.7109375" style="1" customWidth="1"/>
    <col min="14330" max="14330" width="22.140625" style="1" customWidth="1"/>
    <col min="14331" max="14331" width="10.28515625" style="1" customWidth="1"/>
    <col min="14332" max="14332" width="1.7109375" style="1" customWidth="1"/>
    <col min="14333" max="14333" width="9.42578125" style="1" customWidth="1"/>
    <col min="14334" max="14334" width="22" style="1" customWidth="1"/>
    <col min="14335" max="14335" width="8.85546875" style="1"/>
    <col min="14336" max="14336" width="1.7109375" style="1" customWidth="1"/>
    <col min="14337" max="14338" width="8.85546875" style="1"/>
    <col min="14339" max="14339" width="2" style="1" customWidth="1"/>
    <col min="14340" max="14340" width="8.85546875" style="1"/>
    <col min="14341" max="14341" width="15.140625" style="1" customWidth="1"/>
    <col min="14342" max="14342" width="8.85546875" style="1"/>
    <col min="14343" max="14343" width="1.7109375" style="1" customWidth="1"/>
    <col min="14344" max="14344" width="8.85546875" style="1"/>
    <col min="14345" max="14345" width="9.42578125" style="1" customWidth="1"/>
    <col min="14346" max="14346" width="1.7109375" style="1" customWidth="1"/>
    <col min="14347" max="14347" width="8.85546875" style="1"/>
    <col min="14348" max="14348" width="14.140625" style="1" customWidth="1"/>
    <col min="14349" max="14349" width="20.42578125" style="1" customWidth="1"/>
    <col min="14350" max="14350" width="8.85546875" style="1"/>
    <col min="14351" max="14351" width="2.140625" style="1" customWidth="1"/>
    <col min="14352" max="14353" width="8.85546875" style="1"/>
    <col min="14354" max="14354" width="2.140625" style="1" customWidth="1"/>
    <col min="14355" max="14355" width="8.85546875" style="1"/>
    <col min="14356" max="14356" width="14.7109375" style="1" customWidth="1"/>
    <col min="14357" max="14357" width="8.85546875" style="1"/>
    <col min="14358" max="14358" width="2.140625" style="1" customWidth="1"/>
    <col min="14359" max="14360" width="8.85546875" style="1"/>
    <col min="14361" max="14361" width="2.140625" style="1" customWidth="1"/>
    <col min="14362" max="14362" width="8.85546875" style="1"/>
    <col min="14363" max="14363" width="22.7109375" style="1" customWidth="1"/>
    <col min="14364" max="14364" width="11.140625" style="1" customWidth="1"/>
    <col min="14365" max="14365" width="12.28515625" style="1" customWidth="1"/>
    <col min="14366" max="14366" width="17.42578125" style="1" customWidth="1"/>
    <col min="14367" max="14367" width="20.7109375" style="1" customWidth="1"/>
    <col min="14368" max="14368" width="13.7109375" style="1" customWidth="1"/>
    <col min="14369" max="14369" width="15.7109375" style="1" customWidth="1"/>
    <col min="14370" max="14370" width="12.7109375" style="1" customWidth="1"/>
    <col min="14371" max="14371" width="8.85546875" style="1"/>
    <col min="14372" max="14372" width="24.28515625" style="1" customWidth="1"/>
    <col min="14373" max="14373" width="11.42578125" style="1" customWidth="1"/>
    <col min="14374" max="14374" width="25" style="1" customWidth="1"/>
    <col min="14375" max="14375" width="18.42578125" style="1" customWidth="1"/>
    <col min="14376" max="14376" width="28.7109375" style="1" customWidth="1"/>
    <col min="14377" max="14377" width="23.140625" style="1" customWidth="1"/>
    <col min="14378" max="14378" width="14" style="1" customWidth="1"/>
    <col min="14379" max="14379" width="25.85546875" style="1" customWidth="1"/>
    <col min="14380" max="14380" width="25.42578125" style="1" customWidth="1"/>
    <col min="14381" max="14381" width="15.28515625" style="1" customWidth="1"/>
    <col min="14382" max="14382" width="16.42578125" style="1" customWidth="1"/>
    <col min="14383" max="14584" width="8.85546875" style="1"/>
    <col min="14585" max="14585" width="14.7109375" style="1" customWidth="1"/>
    <col min="14586" max="14586" width="22.140625" style="1" customWidth="1"/>
    <col min="14587" max="14587" width="10.28515625" style="1" customWidth="1"/>
    <col min="14588" max="14588" width="1.7109375" style="1" customWidth="1"/>
    <col min="14589" max="14589" width="9.42578125" style="1" customWidth="1"/>
    <col min="14590" max="14590" width="22" style="1" customWidth="1"/>
    <col min="14591" max="14591" width="8.85546875" style="1"/>
    <col min="14592" max="14592" width="1.7109375" style="1" customWidth="1"/>
    <col min="14593" max="14594" width="8.85546875" style="1"/>
    <col min="14595" max="14595" width="2" style="1" customWidth="1"/>
    <col min="14596" max="14596" width="8.85546875" style="1"/>
    <col min="14597" max="14597" width="15.140625" style="1" customWidth="1"/>
    <col min="14598" max="14598" width="8.85546875" style="1"/>
    <col min="14599" max="14599" width="1.7109375" style="1" customWidth="1"/>
    <col min="14600" max="14600" width="8.85546875" style="1"/>
    <col min="14601" max="14601" width="9.42578125" style="1" customWidth="1"/>
    <col min="14602" max="14602" width="1.7109375" style="1" customWidth="1"/>
    <col min="14603" max="14603" width="8.85546875" style="1"/>
    <col min="14604" max="14604" width="14.140625" style="1" customWidth="1"/>
    <col min="14605" max="14605" width="20.42578125" style="1" customWidth="1"/>
    <col min="14606" max="14606" width="8.85546875" style="1"/>
    <col min="14607" max="14607" width="2.140625" style="1" customWidth="1"/>
    <col min="14608" max="14609" width="8.85546875" style="1"/>
    <col min="14610" max="14610" width="2.140625" style="1" customWidth="1"/>
    <col min="14611" max="14611" width="8.85546875" style="1"/>
    <col min="14612" max="14612" width="14.7109375" style="1" customWidth="1"/>
    <col min="14613" max="14613" width="8.85546875" style="1"/>
    <col min="14614" max="14614" width="2.140625" style="1" customWidth="1"/>
    <col min="14615" max="14616" width="8.85546875" style="1"/>
    <col min="14617" max="14617" width="2.140625" style="1" customWidth="1"/>
    <col min="14618" max="14618" width="8.85546875" style="1"/>
    <col min="14619" max="14619" width="22.7109375" style="1" customWidth="1"/>
    <col min="14620" max="14620" width="11.140625" style="1" customWidth="1"/>
    <col min="14621" max="14621" width="12.28515625" style="1" customWidth="1"/>
    <col min="14622" max="14622" width="17.42578125" style="1" customWidth="1"/>
    <col min="14623" max="14623" width="20.7109375" style="1" customWidth="1"/>
    <col min="14624" max="14624" width="13.7109375" style="1" customWidth="1"/>
    <col min="14625" max="14625" width="15.7109375" style="1" customWidth="1"/>
    <col min="14626" max="14626" width="12.7109375" style="1" customWidth="1"/>
    <col min="14627" max="14627" width="8.85546875" style="1"/>
    <col min="14628" max="14628" width="24.28515625" style="1" customWidth="1"/>
    <col min="14629" max="14629" width="11.42578125" style="1" customWidth="1"/>
    <col min="14630" max="14630" width="25" style="1" customWidth="1"/>
    <col min="14631" max="14631" width="18.42578125" style="1" customWidth="1"/>
    <col min="14632" max="14632" width="28.7109375" style="1" customWidth="1"/>
    <col min="14633" max="14633" width="23.140625" style="1" customWidth="1"/>
    <col min="14634" max="14634" width="14" style="1" customWidth="1"/>
    <col min="14635" max="14635" width="25.85546875" style="1" customWidth="1"/>
    <col min="14636" max="14636" width="25.42578125" style="1" customWidth="1"/>
    <col min="14637" max="14637" width="15.28515625" style="1" customWidth="1"/>
    <col min="14638" max="14638" width="16.42578125" style="1" customWidth="1"/>
    <col min="14639" max="14840" width="8.85546875" style="1"/>
    <col min="14841" max="14841" width="14.7109375" style="1" customWidth="1"/>
    <col min="14842" max="14842" width="22.140625" style="1" customWidth="1"/>
    <col min="14843" max="14843" width="10.28515625" style="1" customWidth="1"/>
    <col min="14844" max="14844" width="1.7109375" style="1" customWidth="1"/>
    <col min="14845" max="14845" width="9.42578125" style="1" customWidth="1"/>
    <col min="14846" max="14846" width="22" style="1" customWidth="1"/>
    <col min="14847" max="14847" width="8.85546875" style="1"/>
    <col min="14848" max="14848" width="1.7109375" style="1" customWidth="1"/>
    <col min="14849" max="14850" width="8.85546875" style="1"/>
    <col min="14851" max="14851" width="2" style="1" customWidth="1"/>
    <col min="14852" max="14852" width="8.85546875" style="1"/>
    <col min="14853" max="14853" width="15.140625" style="1" customWidth="1"/>
    <col min="14854" max="14854" width="8.85546875" style="1"/>
    <col min="14855" max="14855" width="1.7109375" style="1" customWidth="1"/>
    <col min="14856" max="14856" width="8.85546875" style="1"/>
    <col min="14857" max="14857" width="9.42578125" style="1" customWidth="1"/>
    <col min="14858" max="14858" width="1.7109375" style="1" customWidth="1"/>
    <col min="14859" max="14859" width="8.85546875" style="1"/>
    <col min="14860" max="14860" width="14.140625" style="1" customWidth="1"/>
    <col min="14861" max="14861" width="20.42578125" style="1" customWidth="1"/>
    <col min="14862" max="14862" width="8.85546875" style="1"/>
    <col min="14863" max="14863" width="2.140625" style="1" customWidth="1"/>
    <col min="14864" max="14865" width="8.85546875" style="1"/>
    <col min="14866" max="14866" width="2.140625" style="1" customWidth="1"/>
    <col min="14867" max="14867" width="8.85546875" style="1"/>
    <col min="14868" max="14868" width="14.7109375" style="1" customWidth="1"/>
    <col min="14869" max="14869" width="8.85546875" style="1"/>
    <col min="14870" max="14870" width="2.140625" style="1" customWidth="1"/>
    <col min="14871" max="14872" width="8.85546875" style="1"/>
    <col min="14873" max="14873" width="2.140625" style="1" customWidth="1"/>
    <col min="14874" max="14874" width="8.85546875" style="1"/>
    <col min="14875" max="14875" width="22.7109375" style="1" customWidth="1"/>
    <col min="14876" max="14876" width="11.140625" style="1" customWidth="1"/>
    <col min="14877" max="14877" width="12.28515625" style="1" customWidth="1"/>
    <col min="14878" max="14878" width="17.42578125" style="1" customWidth="1"/>
    <col min="14879" max="14879" width="20.7109375" style="1" customWidth="1"/>
    <col min="14880" max="14880" width="13.7109375" style="1" customWidth="1"/>
    <col min="14881" max="14881" width="15.7109375" style="1" customWidth="1"/>
    <col min="14882" max="14882" width="12.7109375" style="1" customWidth="1"/>
    <col min="14883" max="14883" width="8.85546875" style="1"/>
    <col min="14884" max="14884" width="24.28515625" style="1" customWidth="1"/>
    <col min="14885" max="14885" width="11.42578125" style="1" customWidth="1"/>
    <col min="14886" max="14886" width="25" style="1" customWidth="1"/>
    <col min="14887" max="14887" width="18.42578125" style="1" customWidth="1"/>
    <col min="14888" max="14888" width="28.7109375" style="1" customWidth="1"/>
    <col min="14889" max="14889" width="23.140625" style="1" customWidth="1"/>
    <col min="14890" max="14890" width="14" style="1" customWidth="1"/>
    <col min="14891" max="14891" width="25.85546875" style="1" customWidth="1"/>
    <col min="14892" max="14892" width="25.42578125" style="1" customWidth="1"/>
    <col min="14893" max="14893" width="15.28515625" style="1" customWidth="1"/>
    <col min="14894" max="14894" width="16.42578125" style="1" customWidth="1"/>
    <col min="14895" max="15096" width="8.85546875" style="1"/>
    <col min="15097" max="15097" width="14.7109375" style="1" customWidth="1"/>
    <col min="15098" max="15098" width="22.140625" style="1" customWidth="1"/>
    <col min="15099" max="15099" width="10.28515625" style="1" customWidth="1"/>
    <col min="15100" max="15100" width="1.7109375" style="1" customWidth="1"/>
    <col min="15101" max="15101" width="9.42578125" style="1" customWidth="1"/>
    <col min="15102" max="15102" width="22" style="1" customWidth="1"/>
    <col min="15103" max="15103" width="8.85546875" style="1"/>
    <col min="15104" max="15104" width="1.7109375" style="1" customWidth="1"/>
    <col min="15105" max="15106" width="8.85546875" style="1"/>
    <col min="15107" max="15107" width="2" style="1" customWidth="1"/>
    <col min="15108" max="15108" width="8.85546875" style="1"/>
    <col min="15109" max="15109" width="15.140625" style="1" customWidth="1"/>
    <col min="15110" max="15110" width="8.85546875" style="1"/>
    <col min="15111" max="15111" width="1.7109375" style="1" customWidth="1"/>
    <col min="15112" max="15112" width="8.85546875" style="1"/>
    <col min="15113" max="15113" width="9.42578125" style="1" customWidth="1"/>
    <col min="15114" max="15114" width="1.7109375" style="1" customWidth="1"/>
    <col min="15115" max="15115" width="8.85546875" style="1"/>
    <col min="15116" max="15116" width="14.140625" style="1" customWidth="1"/>
    <col min="15117" max="15117" width="20.42578125" style="1" customWidth="1"/>
    <col min="15118" max="15118" width="8.85546875" style="1"/>
    <col min="15119" max="15119" width="2.140625" style="1" customWidth="1"/>
    <col min="15120" max="15121" width="8.85546875" style="1"/>
    <col min="15122" max="15122" width="2.140625" style="1" customWidth="1"/>
    <col min="15123" max="15123" width="8.85546875" style="1"/>
    <col min="15124" max="15124" width="14.7109375" style="1" customWidth="1"/>
    <col min="15125" max="15125" width="8.85546875" style="1"/>
    <col min="15126" max="15126" width="2.140625" style="1" customWidth="1"/>
    <col min="15127" max="15128" width="8.85546875" style="1"/>
    <col min="15129" max="15129" width="2.140625" style="1" customWidth="1"/>
    <col min="15130" max="15130" width="8.85546875" style="1"/>
    <col min="15131" max="15131" width="22.7109375" style="1" customWidth="1"/>
    <col min="15132" max="15132" width="11.140625" style="1" customWidth="1"/>
    <col min="15133" max="15133" width="12.28515625" style="1" customWidth="1"/>
    <col min="15134" max="15134" width="17.42578125" style="1" customWidth="1"/>
    <col min="15135" max="15135" width="20.7109375" style="1" customWidth="1"/>
    <col min="15136" max="15136" width="13.7109375" style="1" customWidth="1"/>
    <col min="15137" max="15137" width="15.7109375" style="1" customWidth="1"/>
    <col min="15138" max="15138" width="12.7109375" style="1" customWidth="1"/>
    <col min="15139" max="15139" width="8.85546875" style="1"/>
    <col min="15140" max="15140" width="24.28515625" style="1" customWidth="1"/>
    <col min="15141" max="15141" width="11.42578125" style="1" customWidth="1"/>
    <col min="15142" max="15142" width="25" style="1" customWidth="1"/>
    <col min="15143" max="15143" width="18.42578125" style="1" customWidth="1"/>
    <col min="15144" max="15144" width="28.7109375" style="1" customWidth="1"/>
    <col min="15145" max="15145" width="23.140625" style="1" customWidth="1"/>
    <col min="15146" max="15146" width="14" style="1" customWidth="1"/>
    <col min="15147" max="15147" width="25.85546875" style="1" customWidth="1"/>
    <col min="15148" max="15148" width="25.42578125" style="1" customWidth="1"/>
    <col min="15149" max="15149" width="15.28515625" style="1" customWidth="1"/>
    <col min="15150" max="15150" width="16.42578125" style="1" customWidth="1"/>
    <col min="15151" max="15352" width="8.85546875" style="1"/>
    <col min="15353" max="15353" width="14.7109375" style="1" customWidth="1"/>
    <col min="15354" max="15354" width="22.140625" style="1" customWidth="1"/>
    <col min="15355" max="15355" width="10.28515625" style="1" customWidth="1"/>
    <col min="15356" max="15356" width="1.7109375" style="1" customWidth="1"/>
    <col min="15357" max="15357" width="9.42578125" style="1" customWidth="1"/>
    <col min="15358" max="15358" width="22" style="1" customWidth="1"/>
    <col min="15359" max="15359" width="8.85546875" style="1"/>
    <col min="15360" max="15360" width="1.7109375" style="1" customWidth="1"/>
    <col min="15361" max="15362" width="8.85546875" style="1"/>
    <col min="15363" max="15363" width="2" style="1" customWidth="1"/>
    <col min="15364" max="15364" width="8.85546875" style="1"/>
    <col min="15365" max="15365" width="15.140625" style="1" customWidth="1"/>
    <col min="15366" max="15366" width="8.85546875" style="1"/>
    <col min="15367" max="15367" width="1.7109375" style="1" customWidth="1"/>
    <col min="15368" max="15368" width="8.85546875" style="1"/>
    <col min="15369" max="15369" width="9.42578125" style="1" customWidth="1"/>
    <col min="15370" max="15370" width="1.7109375" style="1" customWidth="1"/>
    <col min="15371" max="15371" width="8.85546875" style="1"/>
    <col min="15372" max="15372" width="14.140625" style="1" customWidth="1"/>
    <col min="15373" max="15373" width="20.42578125" style="1" customWidth="1"/>
    <col min="15374" max="15374" width="8.85546875" style="1"/>
    <col min="15375" max="15375" width="2.140625" style="1" customWidth="1"/>
    <col min="15376" max="15377" width="8.85546875" style="1"/>
    <col min="15378" max="15378" width="2.140625" style="1" customWidth="1"/>
    <col min="15379" max="15379" width="8.85546875" style="1"/>
    <col min="15380" max="15380" width="14.7109375" style="1" customWidth="1"/>
    <col min="15381" max="15381" width="8.85546875" style="1"/>
    <col min="15382" max="15382" width="2.140625" style="1" customWidth="1"/>
    <col min="15383" max="15384" width="8.85546875" style="1"/>
    <col min="15385" max="15385" width="2.140625" style="1" customWidth="1"/>
    <col min="15386" max="15386" width="8.85546875" style="1"/>
    <col min="15387" max="15387" width="22.7109375" style="1" customWidth="1"/>
    <col min="15388" max="15388" width="11.140625" style="1" customWidth="1"/>
    <col min="15389" max="15389" width="12.28515625" style="1" customWidth="1"/>
    <col min="15390" max="15390" width="17.42578125" style="1" customWidth="1"/>
    <col min="15391" max="15391" width="20.7109375" style="1" customWidth="1"/>
    <col min="15392" max="15392" width="13.7109375" style="1" customWidth="1"/>
    <col min="15393" max="15393" width="15.7109375" style="1" customWidth="1"/>
    <col min="15394" max="15394" width="12.7109375" style="1" customWidth="1"/>
    <col min="15395" max="15395" width="8.85546875" style="1"/>
    <col min="15396" max="15396" width="24.28515625" style="1" customWidth="1"/>
    <col min="15397" max="15397" width="11.42578125" style="1" customWidth="1"/>
    <col min="15398" max="15398" width="25" style="1" customWidth="1"/>
    <col min="15399" max="15399" width="18.42578125" style="1" customWidth="1"/>
    <col min="15400" max="15400" width="28.7109375" style="1" customWidth="1"/>
    <col min="15401" max="15401" width="23.140625" style="1" customWidth="1"/>
    <col min="15402" max="15402" width="14" style="1" customWidth="1"/>
    <col min="15403" max="15403" width="25.85546875" style="1" customWidth="1"/>
    <col min="15404" max="15404" width="25.42578125" style="1" customWidth="1"/>
    <col min="15405" max="15405" width="15.28515625" style="1" customWidth="1"/>
    <col min="15406" max="15406" width="16.42578125" style="1" customWidth="1"/>
    <col min="15407" max="15608" width="8.85546875" style="1"/>
    <col min="15609" max="15609" width="14.7109375" style="1" customWidth="1"/>
    <col min="15610" max="15610" width="22.140625" style="1" customWidth="1"/>
    <col min="15611" max="15611" width="10.28515625" style="1" customWidth="1"/>
    <col min="15612" max="15612" width="1.7109375" style="1" customWidth="1"/>
    <col min="15613" max="15613" width="9.42578125" style="1" customWidth="1"/>
    <col min="15614" max="15614" width="22" style="1" customWidth="1"/>
    <col min="15615" max="15615" width="8.85546875" style="1"/>
    <col min="15616" max="15616" width="1.7109375" style="1" customWidth="1"/>
    <col min="15617" max="15618" width="8.85546875" style="1"/>
    <col min="15619" max="15619" width="2" style="1" customWidth="1"/>
    <col min="15620" max="15620" width="8.85546875" style="1"/>
    <col min="15621" max="15621" width="15.140625" style="1" customWidth="1"/>
    <col min="15622" max="15622" width="8.85546875" style="1"/>
    <col min="15623" max="15623" width="1.7109375" style="1" customWidth="1"/>
    <col min="15624" max="15624" width="8.85546875" style="1"/>
    <col min="15625" max="15625" width="9.42578125" style="1" customWidth="1"/>
    <col min="15626" max="15626" width="1.7109375" style="1" customWidth="1"/>
    <col min="15627" max="15627" width="8.85546875" style="1"/>
    <col min="15628" max="15628" width="14.140625" style="1" customWidth="1"/>
    <col min="15629" max="15629" width="20.42578125" style="1" customWidth="1"/>
    <col min="15630" max="15630" width="8.85546875" style="1"/>
    <col min="15631" max="15631" width="2.140625" style="1" customWidth="1"/>
    <col min="15632" max="15633" width="8.85546875" style="1"/>
    <col min="15634" max="15634" width="2.140625" style="1" customWidth="1"/>
    <col min="15635" max="15635" width="8.85546875" style="1"/>
    <col min="15636" max="15636" width="14.7109375" style="1" customWidth="1"/>
    <col min="15637" max="15637" width="8.85546875" style="1"/>
    <col min="15638" max="15638" width="2.140625" style="1" customWidth="1"/>
    <col min="15639" max="15640" width="8.85546875" style="1"/>
    <col min="15641" max="15641" width="2.140625" style="1" customWidth="1"/>
    <col min="15642" max="15642" width="8.85546875" style="1"/>
    <col min="15643" max="15643" width="22.7109375" style="1" customWidth="1"/>
    <col min="15644" max="15644" width="11.140625" style="1" customWidth="1"/>
    <col min="15645" max="15645" width="12.28515625" style="1" customWidth="1"/>
    <col min="15646" max="15646" width="17.42578125" style="1" customWidth="1"/>
    <col min="15647" max="15647" width="20.7109375" style="1" customWidth="1"/>
    <col min="15648" max="15648" width="13.7109375" style="1" customWidth="1"/>
    <col min="15649" max="15649" width="15.7109375" style="1" customWidth="1"/>
    <col min="15650" max="15650" width="12.7109375" style="1" customWidth="1"/>
    <col min="15651" max="15651" width="8.85546875" style="1"/>
    <col min="15652" max="15652" width="24.28515625" style="1" customWidth="1"/>
    <col min="15653" max="15653" width="11.42578125" style="1" customWidth="1"/>
    <col min="15654" max="15654" width="25" style="1" customWidth="1"/>
    <col min="15655" max="15655" width="18.42578125" style="1" customWidth="1"/>
    <col min="15656" max="15656" width="28.7109375" style="1" customWidth="1"/>
    <col min="15657" max="15657" width="23.140625" style="1" customWidth="1"/>
    <col min="15658" max="15658" width="14" style="1" customWidth="1"/>
    <col min="15659" max="15659" width="25.85546875" style="1" customWidth="1"/>
    <col min="15660" max="15660" width="25.42578125" style="1" customWidth="1"/>
    <col min="15661" max="15661" width="15.28515625" style="1" customWidth="1"/>
    <col min="15662" max="15662" width="16.42578125" style="1" customWidth="1"/>
    <col min="15663" max="15864" width="8.85546875" style="1"/>
    <col min="15865" max="15865" width="14.7109375" style="1" customWidth="1"/>
    <col min="15866" max="15866" width="22.140625" style="1" customWidth="1"/>
    <col min="15867" max="15867" width="10.28515625" style="1" customWidth="1"/>
    <col min="15868" max="15868" width="1.7109375" style="1" customWidth="1"/>
    <col min="15869" max="15869" width="9.42578125" style="1" customWidth="1"/>
    <col min="15870" max="15870" width="22" style="1" customWidth="1"/>
    <col min="15871" max="15871" width="8.85546875" style="1"/>
    <col min="15872" max="15872" width="1.7109375" style="1" customWidth="1"/>
    <col min="15873" max="15874" width="8.85546875" style="1"/>
    <col min="15875" max="15875" width="2" style="1" customWidth="1"/>
    <col min="15876" max="15876" width="8.85546875" style="1"/>
    <col min="15877" max="15877" width="15.140625" style="1" customWidth="1"/>
    <col min="15878" max="15878" width="8.85546875" style="1"/>
    <col min="15879" max="15879" width="1.7109375" style="1" customWidth="1"/>
    <col min="15880" max="15880" width="8.85546875" style="1"/>
    <col min="15881" max="15881" width="9.42578125" style="1" customWidth="1"/>
    <col min="15882" max="15882" width="1.7109375" style="1" customWidth="1"/>
    <col min="15883" max="15883" width="8.85546875" style="1"/>
    <col min="15884" max="15884" width="14.140625" style="1" customWidth="1"/>
    <col min="15885" max="15885" width="20.42578125" style="1" customWidth="1"/>
    <col min="15886" max="15886" width="8.85546875" style="1"/>
    <col min="15887" max="15887" width="2.140625" style="1" customWidth="1"/>
    <col min="15888" max="15889" width="8.85546875" style="1"/>
    <col min="15890" max="15890" width="2.140625" style="1" customWidth="1"/>
    <col min="15891" max="15891" width="8.85546875" style="1"/>
    <col min="15892" max="15892" width="14.7109375" style="1" customWidth="1"/>
    <col min="15893" max="15893" width="8.85546875" style="1"/>
    <col min="15894" max="15894" width="2.140625" style="1" customWidth="1"/>
    <col min="15895" max="15896" width="8.85546875" style="1"/>
    <col min="15897" max="15897" width="2.140625" style="1" customWidth="1"/>
    <col min="15898" max="15898" width="8.85546875" style="1"/>
    <col min="15899" max="15899" width="22.7109375" style="1" customWidth="1"/>
    <col min="15900" max="15900" width="11.140625" style="1" customWidth="1"/>
    <col min="15901" max="15901" width="12.28515625" style="1" customWidth="1"/>
    <col min="15902" max="15902" width="17.42578125" style="1" customWidth="1"/>
    <col min="15903" max="15903" width="20.7109375" style="1" customWidth="1"/>
    <col min="15904" max="15904" width="13.7109375" style="1" customWidth="1"/>
    <col min="15905" max="15905" width="15.7109375" style="1" customWidth="1"/>
    <col min="15906" max="15906" width="12.7109375" style="1" customWidth="1"/>
    <col min="15907" max="15907" width="8.85546875" style="1"/>
    <col min="15908" max="15908" width="24.28515625" style="1" customWidth="1"/>
    <col min="15909" max="15909" width="11.42578125" style="1" customWidth="1"/>
    <col min="15910" max="15910" width="25" style="1" customWidth="1"/>
    <col min="15911" max="15911" width="18.42578125" style="1" customWidth="1"/>
    <col min="15912" max="15912" width="28.7109375" style="1" customWidth="1"/>
    <col min="15913" max="15913" width="23.140625" style="1" customWidth="1"/>
    <col min="15914" max="15914" width="14" style="1" customWidth="1"/>
    <col min="15915" max="15915" width="25.85546875" style="1" customWidth="1"/>
    <col min="15916" max="15916" width="25.42578125" style="1" customWidth="1"/>
    <col min="15917" max="15917" width="15.28515625" style="1" customWidth="1"/>
    <col min="15918" max="15918" width="16.42578125" style="1" customWidth="1"/>
    <col min="15919" max="16120" width="8.85546875" style="1"/>
    <col min="16121" max="16121" width="14.7109375" style="1" customWidth="1"/>
    <col min="16122" max="16122" width="22.140625" style="1" customWidth="1"/>
    <col min="16123" max="16123" width="10.28515625" style="1" customWidth="1"/>
    <col min="16124" max="16124" width="1.7109375" style="1" customWidth="1"/>
    <col min="16125" max="16125" width="9.42578125" style="1" customWidth="1"/>
    <col min="16126" max="16126" width="22" style="1" customWidth="1"/>
    <col min="16127" max="16127" width="8.85546875" style="1"/>
    <col min="16128" max="16128" width="1.7109375" style="1" customWidth="1"/>
    <col min="16129" max="16130" width="8.85546875" style="1"/>
    <col min="16131" max="16131" width="2" style="1" customWidth="1"/>
    <col min="16132" max="16132" width="8.85546875" style="1"/>
    <col min="16133" max="16133" width="15.140625" style="1" customWidth="1"/>
    <col min="16134" max="16134" width="8.85546875" style="1"/>
    <col min="16135" max="16135" width="1.7109375" style="1" customWidth="1"/>
    <col min="16136" max="16136" width="8.85546875" style="1"/>
    <col min="16137" max="16137" width="9.42578125" style="1" customWidth="1"/>
    <col min="16138" max="16138" width="1.7109375" style="1" customWidth="1"/>
    <col min="16139" max="16139" width="8.85546875" style="1"/>
    <col min="16140" max="16140" width="14.140625" style="1" customWidth="1"/>
    <col min="16141" max="16141" width="20.42578125" style="1" customWidth="1"/>
    <col min="16142" max="16142" width="8.85546875" style="1"/>
    <col min="16143" max="16143" width="2.140625" style="1" customWidth="1"/>
    <col min="16144" max="16145" width="8.85546875" style="1"/>
    <col min="16146" max="16146" width="2.140625" style="1" customWidth="1"/>
    <col min="16147" max="16147" width="8.85546875" style="1"/>
    <col min="16148" max="16148" width="14.7109375" style="1" customWidth="1"/>
    <col min="16149" max="16149" width="8.85546875" style="1"/>
    <col min="16150" max="16150" width="2.140625" style="1" customWidth="1"/>
    <col min="16151" max="16152" width="8.85546875" style="1"/>
    <col min="16153" max="16153" width="2.140625" style="1" customWidth="1"/>
    <col min="16154" max="16154" width="8.85546875" style="1"/>
    <col min="16155" max="16155" width="22.7109375" style="1" customWidth="1"/>
    <col min="16156" max="16156" width="11.140625" style="1" customWidth="1"/>
    <col min="16157" max="16157" width="12.28515625" style="1" customWidth="1"/>
    <col min="16158" max="16158" width="17.42578125" style="1" customWidth="1"/>
    <col min="16159" max="16159" width="20.7109375" style="1" customWidth="1"/>
    <col min="16160" max="16160" width="13.7109375" style="1" customWidth="1"/>
    <col min="16161" max="16161" width="15.7109375" style="1" customWidth="1"/>
    <col min="16162" max="16162" width="12.7109375" style="1" customWidth="1"/>
    <col min="16163" max="16163" width="8.85546875" style="1"/>
    <col min="16164" max="16164" width="24.28515625" style="1" customWidth="1"/>
    <col min="16165" max="16165" width="11.42578125" style="1" customWidth="1"/>
    <col min="16166" max="16166" width="25" style="1" customWidth="1"/>
    <col min="16167" max="16167" width="18.42578125" style="1" customWidth="1"/>
    <col min="16168" max="16168" width="28.7109375" style="1" customWidth="1"/>
    <col min="16169" max="16169" width="23.140625" style="1" customWidth="1"/>
    <col min="16170" max="16170" width="14" style="1" customWidth="1"/>
    <col min="16171" max="16171" width="25.85546875" style="1" customWidth="1"/>
    <col min="16172" max="16172" width="25.42578125" style="1" customWidth="1"/>
    <col min="16173" max="16173" width="15.28515625" style="1" customWidth="1"/>
    <col min="16174" max="16174" width="16.42578125" style="1" customWidth="1"/>
    <col min="16175" max="16384" width="8.85546875" style="1"/>
  </cols>
  <sheetData>
    <row r="2" spans="1:85" x14ac:dyDescent="0.25">
      <c r="A2" s="55" t="s">
        <v>682</v>
      </c>
    </row>
    <row r="3" spans="1:85" x14ac:dyDescent="0.25">
      <c r="A3" s="55"/>
    </row>
    <row r="4" spans="1:85" x14ac:dyDescent="0.25">
      <c r="A4" s="62" t="s">
        <v>709</v>
      </c>
    </row>
    <row r="5" spans="1:85" x14ac:dyDescent="0.25">
      <c r="A5" s="62" t="s">
        <v>683</v>
      </c>
    </row>
    <row r="6" spans="1:85" x14ac:dyDescent="0.25">
      <c r="A6" s="62" t="s">
        <v>708</v>
      </c>
    </row>
    <row r="7" spans="1:85" ht="15.75" thickBot="1" x14ac:dyDescent="0.3"/>
    <row r="8" spans="1:85" x14ac:dyDescent="0.25">
      <c r="C8" s="63" t="s">
        <v>669</v>
      </c>
      <c r="D8" s="64"/>
      <c r="E8" s="65"/>
      <c r="F8" s="63" t="s">
        <v>670</v>
      </c>
      <c r="G8" s="64"/>
      <c r="H8" s="66"/>
      <c r="I8" s="67"/>
      <c r="J8" s="61"/>
      <c r="K8" s="68"/>
      <c r="L8" s="69"/>
      <c r="M8" s="17"/>
      <c r="N8" s="42"/>
      <c r="O8" s="70"/>
      <c r="P8" s="17"/>
      <c r="Q8" s="33"/>
      <c r="R8" s="71"/>
      <c r="S8" s="63" t="s">
        <v>653</v>
      </c>
      <c r="T8" s="72"/>
      <c r="U8" s="73"/>
      <c r="AE8" s="74" t="s">
        <v>654</v>
      </c>
      <c r="AJ8" s="75"/>
    </row>
    <row r="9" spans="1:85" s="7" customFormat="1" ht="15.75" thickBot="1" x14ac:dyDescent="0.3">
      <c r="A9" s="11"/>
      <c r="C9" s="76" t="s">
        <v>1</v>
      </c>
      <c r="D9" s="77"/>
      <c r="E9" s="78"/>
      <c r="F9" s="76" t="s">
        <v>1</v>
      </c>
      <c r="G9" s="77"/>
      <c r="H9" s="78"/>
      <c r="I9" s="79"/>
      <c r="J9" s="80"/>
      <c r="K9" s="81"/>
      <c r="L9" s="82"/>
      <c r="M9" s="80"/>
      <c r="N9" s="81"/>
      <c r="O9" s="83"/>
      <c r="P9" s="80"/>
      <c r="Q9" s="84"/>
      <c r="R9" s="85"/>
      <c r="S9" s="76" t="s">
        <v>655</v>
      </c>
      <c r="T9" s="52"/>
      <c r="U9" s="53"/>
      <c r="V9" s="86"/>
      <c r="W9" s="8"/>
      <c r="X9" s="9"/>
      <c r="Y9" s="86"/>
      <c r="Z9" s="8"/>
      <c r="AA9" s="9"/>
      <c r="AB9" s="86"/>
      <c r="AC9" s="8"/>
      <c r="AD9" s="9"/>
      <c r="AE9" s="87" t="s">
        <v>1</v>
      </c>
      <c r="AF9" s="6"/>
      <c r="AG9" s="6"/>
      <c r="AI9" s="10"/>
      <c r="AJ9" s="49"/>
      <c r="AK9" s="59"/>
      <c r="AL9" s="47"/>
      <c r="AM9" s="47"/>
      <c r="AN9" s="12"/>
      <c r="AO9" s="11"/>
      <c r="AP9" s="11"/>
      <c r="AS9" s="11"/>
      <c r="AT9" s="11"/>
    </row>
    <row r="10" spans="1:85" s="12" customFormat="1" ht="15" customHeight="1" x14ac:dyDescent="0.35">
      <c r="A10" s="88"/>
      <c r="B10" s="89"/>
      <c r="C10" s="245" t="s">
        <v>671</v>
      </c>
      <c r="D10" s="246"/>
      <c r="E10" s="247"/>
      <c r="F10" s="245" t="s">
        <v>671</v>
      </c>
      <c r="G10" s="246"/>
      <c r="H10" s="247"/>
      <c r="I10" s="245" t="s">
        <v>684</v>
      </c>
      <c r="J10" s="246"/>
      <c r="K10" s="247"/>
      <c r="L10" s="245" t="s">
        <v>671</v>
      </c>
      <c r="M10" s="246"/>
      <c r="N10" s="247"/>
      <c r="O10" s="248" t="s">
        <v>684</v>
      </c>
      <c r="P10" s="246"/>
      <c r="Q10" s="247"/>
      <c r="R10" s="249" t="s">
        <v>689</v>
      </c>
      <c r="S10" s="245" t="s">
        <v>671</v>
      </c>
      <c r="T10" s="246"/>
      <c r="U10" s="247"/>
      <c r="V10" s="259" t="s">
        <v>685</v>
      </c>
      <c r="W10" s="246"/>
      <c r="X10" s="247"/>
      <c r="Y10" s="245" t="s">
        <v>671</v>
      </c>
      <c r="Z10" s="246"/>
      <c r="AA10" s="247"/>
      <c r="AB10" s="259" t="s">
        <v>685</v>
      </c>
      <c r="AC10" s="246"/>
      <c r="AD10" s="247"/>
      <c r="AE10" s="255" t="s">
        <v>672</v>
      </c>
      <c r="AF10" s="255" t="s">
        <v>673</v>
      </c>
      <c r="AG10" s="251" t="s">
        <v>674</v>
      </c>
      <c r="AH10" s="90"/>
      <c r="AI10" s="257" t="s">
        <v>668</v>
      </c>
      <c r="AJ10" s="91"/>
      <c r="AK10" s="62"/>
      <c r="AL10" s="50"/>
      <c r="AM10" s="50"/>
      <c r="AN10" s="92"/>
      <c r="AO10" s="92"/>
      <c r="AP10" s="92"/>
      <c r="AQ10" s="92"/>
      <c r="AR10" s="92"/>
      <c r="AS10" s="92"/>
      <c r="AT10" s="92"/>
      <c r="AU10" s="92"/>
      <c r="AV10" s="93"/>
      <c r="AW10" s="94"/>
      <c r="AX10" s="92"/>
      <c r="AY10" s="92"/>
      <c r="AZ10" s="92"/>
      <c r="BA10" s="92"/>
      <c r="BB10" s="92"/>
      <c r="BC10" s="92"/>
      <c r="BD10" s="92"/>
      <c r="BE10" s="95"/>
      <c r="BF10" s="92"/>
      <c r="BG10" s="92"/>
      <c r="BH10" s="92"/>
      <c r="BI10" s="92"/>
      <c r="BJ10" s="92"/>
      <c r="BK10" s="92"/>
      <c r="BL10" s="92"/>
      <c r="BM10" s="92"/>
      <c r="BN10" s="96"/>
      <c r="BO10" s="92"/>
    </row>
    <row r="11" spans="1:85" s="12" customFormat="1" ht="26.25" customHeight="1" thickBot="1" x14ac:dyDescent="0.3">
      <c r="A11" s="97" t="s">
        <v>2</v>
      </c>
      <c r="B11" s="98" t="s">
        <v>668</v>
      </c>
      <c r="C11" s="99" t="s">
        <v>675</v>
      </c>
      <c r="D11" s="100" t="s">
        <v>657</v>
      </c>
      <c r="E11" s="78" t="s">
        <v>676</v>
      </c>
      <c r="F11" s="99" t="s">
        <v>675</v>
      </c>
      <c r="G11" s="100" t="s">
        <v>657</v>
      </c>
      <c r="H11" s="78" t="s">
        <v>677</v>
      </c>
      <c r="I11" s="101" t="s">
        <v>675</v>
      </c>
      <c r="J11" s="100" t="s">
        <v>657</v>
      </c>
      <c r="K11" s="78" t="s">
        <v>677</v>
      </c>
      <c r="L11" s="102" t="s">
        <v>675</v>
      </c>
      <c r="M11" s="100" t="s">
        <v>657</v>
      </c>
      <c r="N11" s="103" t="s">
        <v>679</v>
      </c>
      <c r="O11" s="104" t="s">
        <v>675</v>
      </c>
      <c r="P11" s="100" t="s">
        <v>657</v>
      </c>
      <c r="Q11" s="103" t="s">
        <v>679</v>
      </c>
      <c r="R11" s="258"/>
      <c r="S11" s="99" t="s">
        <v>675</v>
      </c>
      <c r="T11" s="100" t="s">
        <v>657</v>
      </c>
      <c r="U11" s="78" t="s">
        <v>680</v>
      </c>
      <c r="V11" s="99" t="s">
        <v>675</v>
      </c>
      <c r="W11" s="100" t="s">
        <v>657</v>
      </c>
      <c r="X11" s="78" t="s">
        <v>680</v>
      </c>
      <c r="Y11" s="99" t="s">
        <v>675</v>
      </c>
      <c r="Z11" s="100" t="s">
        <v>657</v>
      </c>
      <c r="AA11" s="78" t="s">
        <v>681</v>
      </c>
      <c r="AB11" s="99" t="s">
        <v>675</v>
      </c>
      <c r="AC11" s="100" t="s">
        <v>657</v>
      </c>
      <c r="AD11" s="78" t="s">
        <v>681</v>
      </c>
      <c r="AE11" s="256"/>
      <c r="AF11" s="252"/>
      <c r="AG11" s="252"/>
      <c r="AH11" s="97" t="s">
        <v>2</v>
      </c>
      <c r="AI11" s="252"/>
      <c r="AJ11" s="105"/>
      <c r="AK11" s="62"/>
      <c r="AL11" s="105"/>
      <c r="AM11" s="62"/>
      <c r="AO11" s="106"/>
      <c r="AQ11" s="107"/>
      <c r="AR11" s="107"/>
      <c r="AS11" s="107"/>
      <c r="AV11" s="108"/>
    </row>
    <row r="12" spans="1:85" x14ac:dyDescent="0.25">
      <c r="A12" s="109"/>
      <c r="B12" s="110" t="s">
        <v>4</v>
      </c>
      <c r="C12" s="111">
        <v>-0.57863228743542461</v>
      </c>
      <c r="D12" s="17" t="s">
        <v>657</v>
      </c>
      <c r="E12" s="112">
        <v>5.9167326596548782E-2</v>
      </c>
      <c r="F12" s="111">
        <v>2.4845916369449008</v>
      </c>
      <c r="G12" s="113" t="s">
        <v>657</v>
      </c>
      <c r="H12" s="112">
        <v>4.7650760135258361</v>
      </c>
      <c r="I12" s="114">
        <v>1.5661590909090906</v>
      </c>
      <c r="J12" s="61" t="s">
        <v>657</v>
      </c>
      <c r="K12" s="112">
        <v>0.50028168545246143</v>
      </c>
      <c r="L12" s="41">
        <v>0.10489671198454976</v>
      </c>
      <c r="M12" s="17" t="s">
        <v>657</v>
      </c>
      <c r="N12" s="42">
        <v>0.90894854716234874</v>
      </c>
      <c r="O12" s="16">
        <v>1.6208611111111109</v>
      </c>
      <c r="P12" s="113" t="s">
        <v>657</v>
      </c>
      <c r="Q12" s="18">
        <v>0.48798156597371484</v>
      </c>
      <c r="R12" s="115">
        <v>1</v>
      </c>
      <c r="S12" s="116">
        <v>0.71955312164494234</v>
      </c>
      <c r="T12" s="54" t="s">
        <v>657</v>
      </c>
      <c r="U12" s="66">
        <v>0.38402705226196765</v>
      </c>
      <c r="V12" s="114">
        <v>1.1802250000000001</v>
      </c>
      <c r="W12" s="14" t="s">
        <v>657</v>
      </c>
      <c r="X12" s="112">
        <v>6.0863229394334535E-2</v>
      </c>
      <c r="Y12" s="114">
        <v>0.11618525562181761</v>
      </c>
      <c r="Z12" s="15" t="s">
        <v>657</v>
      </c>
      <c r="AA12" s="112">
        <v>8.0454547951453986E-2</v>
      </c>
      <c r="AB12" s="117">
        <v>1.1802250000000001</v>
      </c>
      <c r="AC12" s="14" t="s">
        <v>657</v>
      </c>
      <c r="AD12" s="118">
        <v>6.0863229394334535E-2</v>
      </c>
      <c r="AE12" s="109"/>
      <c r="AF12" s="119"/>
      <c r="AG12" s="109"/>
      <c r="AH12" s="120"/>
      <c r="AI12" s="121"/>
      <c r="AJ12" s="253"/>
      <c r="AK12" s="122"/>
      <c r="AL12" s="253"/>
      <c r="AM12" s="123"/>
      <c r="AP12" s="124"/>
      <c r="AQ12" s="124"/>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row>
    <row r="13" spans="1:85" x14ac:dyDescent="0.25">
      <c r="A13" s="120" t="s">
        <v>5</v>
      </c>
      <c r="B13" s="125" t="s">
        <v>6</v>
      </c>
      <c r="C13" s="111">
        <v>7.2981357711968808</v>
      </c>
      <c r="D13" s="17" t="s">
        <v>657</v>
      </c>
      <c r="E13" s="18">
        <v>7.2242025207497979E-2</v>
      </c>
      <c r="F13" s="111">
        <v>1.9438111121360488</v>
      </c>
      <c r="G13" s="17" t="s">
        <v>657</v>
      </c>
      <c r="H13" s="112">
        <v>2.5787325680358744</v>
      </c>
      <c r="I13" s="114">
        <v>1.2270000000000001</v>
      </c>
      <c r="J13" s="61" t="s">
        <v>657</v>
      </c>
      <c r="K13" s="112">
        <v>2.8284271247461926E-2</v>
      </c>
      <c r="L13" s="41">
        <v>-8.6446327274405196E-2</v>
      </c>
      <c r="M13" s="17" t="s">
        <v>657</v>
      </c>
      <c r="N13" s="42">
        <v>0.19167216831769263</v>
      </c>
      <c r="O13" s="43">
        <v>1.6315</v>
      </c>
      <c r="P13" s="17" t="s">
        <v>657</v>
      </c>
      <c r="Q13" s="18">
        <v>0.3273904396893712</v>
      </c>
      <c r="R13" s="115">
        <v>1.13187513272457</v>
      </c>
      <c r="S13" s="114">
        <v>0.90996931479820087</v>
      </c>
      <c r="T13" s="8" t="s">
        <v>657</v>
      </c>
      <c r="U13" s="112">
        <v>0.61381567898698242</v>
      </c>
      <c r="V13" s="126">
        <v>1.2534999999999998</v>
      </c>
      <c r="W13" s="14" t="s">
        <v>657</v>
      </c>
      <c r="X13" s="127">
        <v>2.1920310216782913E-2</v>
      </c>
      <c r="Y13" s="114">
        <v>-7.7659519313069414E-3</v>
      </c>
      <c r="Z13" s="15" t="s">
        <v>657</v>
      </c>
      <c r="AA13" s="112">
        <v>0.26822605393630738</v>
      </c>
      <c r="AB13" s="117">
        <v>1.2534999999999998</v>
      </c>
      <c r="AC13" s="8" t="s">
        <v>657</v>
      </c>
      <c r="AD13" s="118">
        <v>2.1920310216782913E-2</v>
      </c>
      <c r="AE13" s="109"/>
      <c r="AF13" s="119"/>
      <c r="AG13" s="109"/>
      <c r="AH13" s="120"/>
      <c r="AI13" s="128"/>
      <c r="AJ13" s="254"/>
      <c r="AK13" s="122"/>
      <c r="AL13" s="254"/>
      <c r="AM13" s="123"/>
      <c r="AO13" s="129"/>
      <c r="AP13" s="130"/>
      <c r="AQ13" s="130"/>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row>
    <row r="14" spans="1:85" x14ac:dyDescent="0.25">
      <c r="A14" s="131" t="s">
        <v>7</v>
      </c>
      <c r="B14" s="125" t="s">
        <v>8</v>
      </c>
      <c r="C14" s="111">
        <v>22.775891896560189</v>
      </c>
      <c r="D14" s="17" t="s">
        <v>657</v>
      </c>
      <c r="E14" s="18">
        <v>0.62476108954513576</v>
      </c>
      <c r="F14" s="111">
        <v>55.896756243374071</v>
      </c>
      <c r="G14" s="17" t="s">
        <v>657</v>
      </c>
      <c r="H14" s="112">
        <v>2.7085764515300208</v>
      </c>
      <c r="I14" s="114">
        <v>0.73950000000000005</v>
      </c>
      <c r="J14" s="61" t="s">
        <v>657</v>
      </c>
      <c r="K14" s="112">
        <v>5.5861435713735995E-2</v>
      </c>
      <c r="L14" s="41">
        <v>8.9975050930863461</v>
      </c>
      <c r="M14" s="17" t="s">
        <v>657</v>
      </c>
      <c r="N14" s="42">
        <v>6.1193771157333234</v>
      </c>
      <c r="O14" s="43">
        <v>0.81499999999999995</v>
      </c>
      <c r="P14" s="17" t="s">
        <v>657</v>
      </c>
      <c r="Q14" s="18">
        <v>2.1213203435596368E-2</v>
      </c>
      <c r="R14" s="115">
        <v>0.65125495376486131</v>
      </c>
      <c r="S14" s="114">
        <v>4.3265514121296507</v>
      </c>
      <c r="T14" s="8" t="s">
        <v>657</v>
      </c>
      <c r="U14" s="112">
        <v>0.82733025814900951</v>
      </c>
      <c r="V14" s="126">
        <v>1.3654999999999999</v>
      </c>
      <c r="W14" s="14" t="s">
        <v>657</v>
      </c>
      <c r="X14" s="127">
        <v>2.1920310216782913E-2</v>
      </c>
      <c r="Y14" s="114">
        <v>0.27434407122024607</v>
      </c>
      <c r="Z14" s="15" t="s">
        <v>657</v>
      </c>
      <c r="AA14" s="112">
        <v>0.243791631070889</v>
      </c>
      <c r="AB14" s="117">
        <v>1.3654999999999999</v>
      </c>
      <c r="AC14" s="8" t="s">
        <v>657</v>
      </c>
      <c r="AD14" s="118">
        <v>2.1920310216782913E-2</v>
      </c>
      <c r="AE14" s="132">
        <v>149</v>
      </c>
      <c r="AF14" s="44">
        <v>99</v>
      </c>
      <c r="AG14" s="133">
        <f>AE14/AF14</f>
        <v>1.505050505050505</v>
      </c>
      <c r="AH14" s="131" t="s">
        <v>7</v>
      </c>
      <c r="AI14" s="120" t="s">
        <v>8</v>
      </c>
      <c r="AJ14" s="254"/>
      <c r="AK14" s="122"/>
      <c r="AL14" s="254"/>
      <c r="AM14" s="123"/>
      <c r="AO14" s="129"/>
      <c r="AP14" s="124"/>
      <c r="AQ14" s="124"/>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row>
    <row r="15" spans="1:85" x14ac:dyDescent="0.25">
      <c r="A15" s="120" t="s">
        <v>9</v>
      </c>
      <c r="B15" s="125" t="s">
        <v>10</v>
      </c>
      <c r="C15" s="134">
        <v>165.41078266773789</v>
      </c>
      <c r="D15" s="17" t="s">
        <v>657</v>
      </c>
      <c r="E15" s="135">
        <v>0.7825094150633598</v>
      </c>
      <c r="F15" s="111">
        <v>225.74433261008625</v>
      </c>
      <c r="G15" s="17" t="s">
        <v>657</v>
      </c>
      <c r="H15" s="112">
        <v>17.404814640185538</v>
      </c>
      <c r="I15" s="114">
        <v>0.17499999999999999</v>
      </c>
      <c r="J15" s="61" t="s">
        <v>657</v>
      </c>
      <c r="K15" s="112">
        <v>0</v>
      </c>
      <c r="L15" s="41">
        <v>174.59991312744174</v>
      </c>
      <c r="M15" s="17" t="s">
        <v>657</v>
      </c>
      <c r="N15" s="42">
        <v>7.1838629220487533</v>
      </c>
      <c r="O15" s="43">
        <v>0.156</v>
      </c>
      <c r="P15" s="17" t="s">
        <v>657</v>
      </c>
      <c r="Q15" s="18">
        <v>2.8284271247461927E-3</v>
      </c>
      <c r="R15" s="115">
        <v>0.17770897832817337</v>
      </c>
      <c r="S15" s="114">
        <v>21.349097608319877</v>
      </c>
      <c r="T15" s="61" t="s">
        <v>657</v>
      </c>
      <c r="U15" s="112">
        <v>0.63253587568222336</v>
      </c>
      <c r="V15" s="126">
        <v>0.35399999999999998</v>
      </c>
      <c r="W15" s="117" t="s">
        <v>657</v>
      </c>
      <c r="X15" s="127">
        <v>4.2426406871192892E-3</v>
      </c>
      <c r="Y15" s="114">
        <v>21.848881701362515</v>
      </c>
      <c r="Z15" s="15" t="s">
        <v>657</v>
      </c>
      <c r="AA15" s="112">
        <v>1.3882820535171994</v>
      </c>
      <c r="AB15" s="117">
        <v>0.35399999999999998</v>
      </c>
      <c r="AC15" s="8" t="s">
        <v>657</v>
      </c>
      <c r="AD15" s="118">
        <v>4.2426406871192892E-3</v>
      </c>
      <c r="AE15" s="109"/>
      <c r="AF15" s="119"/>
      <c r="AG15" s="109"/>
      <c r="AH15" s="120"/>
      <c r="AI15" s="128"/>
      <c r="AJ15" s="136"/>
      <c r="AK15" s="122"/>
      <c r="AL15" s="123"/>
      <c r="AM15" s="123"/>
      <c r="AO15" s="129"/>
      <c r="AP15" s="124"/>
      <c r="AQ15" s="124"/>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row>
    <row r="16" spans="1:85" x14ac:dyDescent="0.25">
      <c r="A16" s="120"/>
      <c r="B16" s="125" t="s">
        <v>10</v>
      </c>
      <c r="C16" s="134">
        <v>137.93141431172603</v>
      </c>
      <c r="D16" s="17" t="s">
        <v>657</v>
      </c>
      <c r="E16" s="135">
        <v>0.86897555856813069</v>
      </c>
      <c r="F16" s="111"/>
      <c r="G16" s="17"/>
      <c r="H16" s="112"/>
      <c r="I16" s="114"/>
      <c r="J16" s="61"/>
      <c r="K16" s="112"/>
      <c r="L16" s="41"/>
      <c r="M16" s="17"/>
      <c r="N16" s="42"/>
      <c r="O16" s="43"/>
      <c r="P16" s="17"/>
      <c r="Q16" s="18"/>
      <c r="R16" s="115"/>
      <c r="S16" s="137"/>
      <c r="U16" s="138"/>
      <c r="V16" s="137"/>
      <c r="X16" s="138"/>
      <c r="Y16" s="137"/>
      <c r="AA16" s="138"/>
      <c r="AB16" s="61"/>
      <c r="AD16" s="139"/>
      <c r="AE16" s="109"/>
      <c r="AF16" s="119"/>
      <c r="AG16" s="109"/>
      <c r="AH16" s="120"/>
      <c r="AI16" s="128"/>
      <c r="AJ16" s="140"/>
      <c r="AK16" s="124"/>
      <c r="AL16" s="141"/>
      <c r="AM16" s="141"/>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row>
    <row r="17" spans="1:85" x14ac:dyDescent="0.25">
      <c r="A17" s="120" t="s">
        <v>11</v>
      </c>
      <c r="B17" s="125" t="s">
        <v>12</v>
      </c>
      <c r="C17" s="111">
        <v>7.1401286499193741</v>
      </c>
      <c r="D17" s="17" t="s">
        <v>657</v>
      </c>
      <c r="E17" s="18">
        <v>1.8305657883150541</v>
      </c>
      <c r="F17" s="111">
        <v>1.3421333298891147</v>
      </c>
      <c r="G17" s="17" t="s">
        <v>657</v>
      </c>
      <c r="H17" s="112">
        <v>0.96349926115724882</v>
      </c>
      <c r="I17" s="114">
        <v>1.1745000000000001</v>
      </c>
      <c r="J17" s="61" t="s">
        <v>657</v>
      </c>
      <c r="K17" s="112">
        <v>0.22980970388562683</v>
      </c>
      <c r="L17" s="41">
        <v>-0.10017847351255396</v>
      </c>
      <c r="M17" s="17" t="s">
        <v>657</v>
      </c>
      <c r="N17" s="42">
        <v>9.1848411823735043E-2</v>
      </c>
      <c r="O17" s="43">
        <v>1.0469999999999999</v>
      </c>
      <c r="P17" s="17" t="s">
        <v>657</v>
      </c>
      <c r="Q17" s="18">
        <v>0.21920310216783057</v>
      </c>
      <c r="R17" s="115">
        <v>1.3828838394563603</v>
      </c>
      <c r="S17" s="114">
        <v>0.62097851043640362</v>
      </c>
      <c r="T17" s="61" t="s">
        <v>657</v>
      </c>
      <c r="U17" s="112">
        <v>0.39596879232982551</v>
      </c>
      <c r="V17" s="126">
        <v>1.2765</v>
      </c>
      <c r="W17" s="117" t="s">
        <v>657</v>
      </c>
      <c r="X17" s="127">
        <v>1.6263455967290685E-2</v>
      </c>
      <c r="Y17" s="114">
        <v>5.4950457122434196E-2</v>
      </c>
      <c r="Z17" s="15" t="s">
        <v>657</v>
      </c>
      <c r="AA17" s="112">
        <v>0.17953165766916793</v>
      </c>
      <c r="AB17" s="117">
        <v>1.2765</v>
      </c>
      <c r="AC17" s="8" t="s">
        <v>657</v>
      </c>
      <c r="AD17" s="118">
        <v>1.6263455967290685E-2</v>
      </c>
      <c r="AE17" s="109"/>
      <c r="AF17" s="119"/>
      <c r="AG17" s="109"/>
      <c r="AH17" s="120"/>
      <c r="AI17" s="128"/>
      <c r="AJ17" s="140"/>
      <c r="AK17" s="124"/>
      <c r="AL17" s="141"/>
      <c r="AM17" s="141"/>
      <c r="AP17" s="86"/>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row>
    <row r="18" spans="1:85" x14ac:dyDescent="0.25">
      <c r="A18" s="120" t="s">
        <v>13</v>
      </c>
      <c r="B18" s="125" t="s">
        <v>14</v>
      </c>
      <c r="C18" s="111">
        <v>9.7072292285025235</v>
      </c>
      <c r="D18" s="17" t="s">
        <v>657</v>
      </c>
      <c r="E18" s="18">
        <v>0.23866382090010158</v>
      </c>
      <c r="F18" s="111">
        <v>0.65108933638200739</v>
      </c>
      <c r="G18" s="17" t="s">
        <v>657</v>
      </c>
      <c r="H18" s="112">
        <v>0.23813748604028745</v>
      </c>
      <c r="I18" s="114">
        <v>1.1045</v>
      </c>
      <c r="J18" s="61" t="s">
        <v>657</v>
      </c>
      <c r="K18" s="112">
        <v>5.1618795026616496E-2</v>
      </c>
      <c r="L18" s="41">
        <v>-0.21760038766600504</v>
      </c>
      <c r="M18" s="17" t="s">
        <v>657</v>
      </c>
      <c r="N18" s="42">
        <v>1.0601607384554965E-2</v>
      </c>
      <c r="O18" s="43">
        <v>1.5044999999999999</v>
      </c>
      <c r="P18" s="17" t="s">
        <v>657</v>
      </c>
      <c r="Q18" s="18">
        <v>1.7677669529663625E-2</v>
      </c>
      <c r="R18" s="115">
        <v>1.2342323210872799</v>
      </c>
      <c r="S18" s="114">
        <v>0.77835306743384713</v>
      </c>
      <c r="T18" s="61" t="s">
        <v>657</v>
      </c>
      <c r="U18" s="112">
        <v>0.56786802151133287</v>
      </c>
      <c r="V18" s="126">
        <v>1.2404999999999999</v>
      </c>
      <c r="W18" s="117" t="s">
        <v>657</v>
      </c>
      <c r="X18" s="127">
        <v>1.2020815280171397E-2</v>
      </c>
      <c r="Y18" s="114">
        <v>-7.5493793898698258E-4</v>
      </c>
      <c r="Z18" s="15" t="s">
        <v>657</v>
      </c>
      <c r="AA18" s="112">
        <v>0.16937299109513129</v>
      </c>
      <c r="AB18" s="117">
        <v>1.2404999999999999</v>
      </c>
      <c r="AC18" s="8" t="s">
        <v>657</v>
      </c>
      <c r="AD18" s="118">
        <v>1.2020815280171397E-2</v>
      </c>
      <c r="AE18" s="142"/>
      <c r="AF18" s="44"/>
      <c r="AG18" s="109"/>
      <c r="AH18" s="120"/>
      <c r="AI18" s="128"/>
      <c r="AJ18" s="140"/>
      <c r="AK18" s="124"/>
      <c r="AL18" s="141"/>
      <c r="AM18" s="141"/>
      <c r="AP18" s="130"/>
      <c r="AQ18" s="130"/>
      <c r="AR18" s="48"/>
    </row>
    <row r="19" spans="1:85" x14ac:dyDescent="0.25">
      <c r="A19" s="120" t="s">
        <v>15</v>
      </c>
      <c r="B19" s="125" t="s">
        <v>16</v>
      </c>
      <c r="C19" s="111">
        <v>18.484116981108883</v>
      </c>
      <c r="D19" s="17" t="s">
        <v>657</v>
      </c>
      <c r="E19" s="18">
        <v>8.5047362796569459</v>
      </c>
      <c r="F19" s="111">
        <v>178.53874081106915</v>
      </c>
      <c r="G19" s="17" t="s">
        <v>657</v>
      </c>
      <c r="H19" s="112">
        <v>7.7184593224836302</v>
      </c>
      <c r="I19" s="114">
        <v>0.16699999999999998</v>
      </c>
      <c r="J19" s="61" t="s">
        <v>657</v>
      </c>
      <c r="K19" s="112">
        <v>8.4852813742385576E-3</v>
      </c>
      <c r="L19" s="41">
        <v>216.15550176137583</v>
      </c>
      <c r="M19" s="17" t="s">
        <v>657</v>
      </c>
      <c r="N19" s="42">
        <v>9.3856171456055151</v>
      </c>
      <c r="O19" s="43">
        <v>0.17899999999999999</v>
      </c>
      <c r="P19" s="17" t="s">
        <v>657</v>
      </c>
      <c r="Q19" s="18">
        <v>1.4142135623730963E-3</v>
      </c>
      <c r="R19" s="115">
        <v>0.20067340067340064</v>
      </c>
      <c r="S19" s="114">
        <v>1.4834992798962693E-2</v>
      </c>
      <c r="T19" s="61" t="s">
        <v>657</v>
      </c>
      <c r="U19" s="112">
        <v>0.26210996928797869</v>
      </c>
      <c r="V19" s="126">
        <v>1.23</v>
      </c>
      <c r="W19" s="117" t="s">
        <v>657</v>
      </c>
      <c r="X19" s="127">
        <v>8.4852813742385784E-3</v>
      </c>
      <c r="Y19" s="114">
        <v>0.109816978726109</v>
      </c>
      <c r="Z19" s="15" t="s">
        <v>657</v>
      </c>
      <c r="AA19" s="112">
        <v>0.37711623580345344</v>
      </c>
      <c r="AB19" s="117">
        <v>1.23</v>
      </c>
      <c r="AC19" s="8" t="s">
        <v>657</v>
      </c>
      <c r="AD19" s="118">
        <v>8.4852813742385784E-3</v>
      </c>
      <c r="AE19" s="142"/>
      <c r="AF19" s="44"/>
      <c r="AG19" s="109"/>
      <c r="AH19" s="120"/>
      <c r="AI19" s="128"/>
      <c r="AJ19" s="140"/>
      <c r="AK19" s="124"/>
      <c r="AL19" s="141"/>
      <c r="AM19" s="141"/>
      <c r="AP19" s="130"/>
      <c r="AQ19" s="130"/>
      <c r="AR19" s="48"/>
    </row>
    <row r="20" spans="1:85" x14ac:dyDescent="0.25">
      <c r="A20" s="120"/>
      <c r="B20" s="125" t="s">
        <v>16</v>
      </c>
      <c r="C20" s="111"/>
      <c r="D20" s="17"/>
      <c r="E20" s="18"/>
      <c r="F20" s="111"/>
      <c r="G20" s="17"/>
      <c r="H20" s="112"/>
      <c r="I20" s="114"/>
      <c r="J20" s="61"/>
      <c r="K20" s="112"/>
      <c r="L20" s="41"/>
      <c r="M20" s="17"/>
      <c r="N20" s="42"/>
      <c r="O20" s="43"/>
      <c r="P20" s="17"/>
      <c r="Q20" s="18"/>
      <c r="R20" s="115"/>
      <c r="S20" s="114">
        <v>0.43766802414058181</v>
      </c>
      <c r="U20" s="112">
        <v>0.26169271442810704</v>
      </c>
      <c r="V20" s="126">
        <v>1.2395</v>
      </c>
      <c r="W20" s="117" t="s">
        <v>657</v>
      </c>
      <c r="X20" s="127">
        <v>1.2020815280171239E-2</v>
      </c>
      <c r="Y20" s="114">
        <v>0.109816978726109</v>
      </c>
      <c r="Z20" s="15" t="s">
        <v>657</v>
      </c>
      <c r="AA20" s="112">
        <v>0.37711623580345344</v>
      </c>
      <c r="AB20" s="117">
        <v>1.2395</v>
      </c>
      <c r="AC20" s="8" t="s">
        <v>657</v>
      </c>
      <c r="AD20" s="118">
        <v>1.2020815280171239E-2</v>
      </c>
      <c r="AE20" s="142"/>
      <c r="AF20" s="44"/>
      <c r="AG20" s="109"/>
      <c r="AH20" s="120"/>
      <c r="AI20" s="128"/>
      <c r="AJ20" s="140"/>
      <c r="AK20" s="124"/>
      <c r="AL20" s="141"/>
      <c r="AM20" s="141"/>
      <c r="AP20" s="48"/>
      <c r="AQ20" s="48"/>
      <c r="AR20" s="48"/>
    </row>
    <row r="21" spans="1:85" x14ac:dyDescent="0.25">
      <c r="A21" s="120" t="s">
        <v>17</v>
      </c>
      <c r="B21" s="125" t="s">
        <v>17</v>
      </c>
      <c r="C21" s="111">
        <v>9.4487011379142736</v>
      </c>
      <c r="D21" s="17" t="s">
        <v>657</v>
      </c>
      <c r="E21" s="18">
        <v>2.0751782340264842</v>
      </c>
      <c r="F21" s="111">
        <v>-0.18745141741030918</v>
      </c>
      <c r="G21" s="17" t="s">
        <v>657</v>
      </c>
      <c r="H21" s="112">
        <v>0.2978544884972093</v>
      </c>
      <c r="I21" s="114">
        <v>1.284</v>
      </c>
      <c r="J21" s="61" t="s">
        <v>657</v>
      </c>
      <c r="K21" s="112">
        <v>0.17394826817189038</v>
      </c>
      <c r="L21" s="41">
        <v>-0.33453111446182848</v>
      </c>
      <c r="M21" s="17" t="s">
        <v>657</v>
      </c>
      <c r="N21" s="42">
        <v>1.5059805120994781E-2</v>
      </c>
      <c r="O21" s="43">
        <v>1.016</v>
      </c>
      <c r="P21" s="17" t="s">
        <v>657</v>
      </c>
      <c r="Q21" s="18">
        <v>1.8384776310850254E-2</v>
      </c>
      <c r="R21" s="115">
        <v>1.141133376427494</v>
      </c>
      <c r="S21" s="114">
        <v>0.65824655549030964</v>
      </c>
      <c r="T21" s="61" t="s">
        <v>657</v>
      </c>
      <c r="U21" s="112">
        <v>0.3202881290270625</v>
      </c>
      <c r="V21" s="126">
        <v>1.2130000000000001</v>
      </c>
      <c r="W21" s="117" t="s">
        <v>657</v>
      </c>
      <c r="X21" s="127">
        <v>1.6970562748477157E-2</v>
      </c>
      <c r="Y21" s="114">
        <v>0.23827427642231538</v>
      </c>
      <c r="Z21" s="15" t="s">
        <v>657</v>
      </c>
      <c r="AA21" s="112">
        <v>0.18708660141099051</v>
      </c>
      <c r="AB21" s="117">
        <v>1.2130000000000001</v>
      </c>
      <c r="AC21" s="8" t="s">
        <v>657</v>
      </c>
      <c r="AD21" s="118">
        <v>1.6970562748477157E-2</v>
      </c>
      <c r="AE21" s="142"/>
      <c r="AF21" s="44"/>
      <c r="AG21" s="109"/>
      <c r="AH21" s="120"/>
      <c r="AI21" s="128"/>
      <c r="AJ21" s="140"/>
      <c r="AK21" s="124"/>
      <c r="AL21" s="141"/>
      <c r="AM21" s="141"/>
      <c r="AP21" s="86"/>
      <c r="AQ21" s="48"/>
      <c r="AR21" s="48"/>
    </row>
    <row r="22" spans="1:85" x14ac:dyDescent="0.25">
      <c r="A22" s="143" t="s">
        <v>18</v>
      </c>
      <c r="B22" s="125" t="s">
        <v>19</v>
      </c>
      <c r="C22" s="111">
        <v>13.492284694301491</v>
      </c>
      <c r="D22" s="17" t="s">
        <v>657</v>
      </c>
      <c r="E22" s="18">
        <v>1.2542269612339874</v>
      </c>
      <c r="F22" s="111">
        <v>50.282394546543699</v>
      </c>
      <c r="G22" s="17" t="s">
        <v>657</v>
      </c>
      <c r="H22" s="112">
        <v>2.618293283066127</v>
      </c>
      <c r="I22" s="114">
        <v>-16.829999999999998</v>
      </c>
      <c r="J22" s="61" t="s">
        <v>657</v>
      </c>
      <c r="K22" s="112">
        <v>28.255986976214437</v>
      </c>
      <c r="L22" s="41">
        <v>41.469989974254062</v>
      </c>
      <c r="M22" s="17" t="s">
        <v>657</v>
      </c>
      <c r="N22" s="42">
        <v>0.32010351813822574</v>
      </c>
      <c r="O22" s="43">
        <v>-0.35850000000000004</v>
      </c>
      <c r="P22" s="17" t="s">
        <v>657</v>
      </c>
      <c r="Q22" s="18">
        <v>3.1925871170572622</v>
      </c>
      <c r="R22" s="115">
        <v>0.8343029519500107</v>
      </c>
      <c r="S22" s="114">
        <v>0.41430101196147479</v>
      </c>
      <c r="T22" s="61" t="s">
        <v>657</v>
      </c>
      <c r="U22" s="112">
        <v>0.30145301449879752</v>
      </c>
      <c r="V22" s="126">
        <v>1.181</v>
      </c>
      <c r="W22" s="117" t="s">
        <v>657</v>
      </c>
      <c r="X22" s="127">
        <v>1.8384776310850254E-2</v>
      </c>
      <c r="Y22" s="114">
        <v>9.3622372198057802E-3</v>
      </c>
      <c r="Z22" s="15" t="s">
        <v>657</v>
      </c>
      <c r="AA22" s="112">
        <v>0.15506514477266239</v>
      </c>
      <c r="AB22" s="117">
        <v>1.181</v>
      </c>
      <c r="AC22" s="8" t="s">
        <v>657</v>
      </c>
      <c r="AD22" s="118">
        <v>1.8384776310850254E-2</v>
      </c>
      <c r="AE22" s="142">
        <v>190</v>
      </c>
      <c r="AF22" s="44">
        <v>91</v>
      </c>
      <c r="AG22" s="133">
        <f>AE22/AF22</f>
        <v>2.087912087912088</v>
      </c>
      <c r="AH22" s="143" t="s">
        <v>18</v>
      </c>
      <c r="AI22" s="120" t="s">
        <v>19</v>
      </c>
      <c r="AJ22" s="140"/>
      <c r="AK22" s="124"/>
      <c r="AL22" s="141"/>
      <c r="AM22" s="141"/>
      <c r="AP22" s="130"/>
      <c r="AQ22" s="130"/>
      <c r="AR22" s="48"/>
    </row>
    <row r="23" spans="1:85" x14ac:dyDescent="0.25">
      <c r="A23" s="120" t="s">
        <v>20</v>
      </c>
      <c r="B23" s="125" t="s">
        <v>21</v>
      </c>
      <c r="C23" s="111">
        <v>4.8084262998661762</v>
      </c>
      <c r="D23" s="17" t="s">
        <v>657</v>
      </c>
      <c r="E23" s="18">
        <v>6.714016969536619</v>
      </c>
      <c r="F23" s="111">
        <v>30.928415128227627</v>
      </c>
      <c r="G23" s="17" t="s">
        <v>657</v>
      </c>
      <c r="H23" s="112">
        <v>4.9307277576678628</v>
      </c>
      <c r="I23" s="114">
        <v>1.2229999999999999</v>
      </c>
      <c r="J23" s="61" t="s">
        <v>657</v>
      </c>
      <c r="K23" s="112">
        <v>1.555634918610406E-2</v>
      </c>
      <c r="L23" s="41">
        <v>5.169189733499465</v>
      </c>
      <c r="M23" s="17" t="s">
        <v>657</v>
      </c>
      <c r="N23" s="42">
        <v>2.4699846703863226</v>
      </c>
      <c r="O23" s="43">
        <v>0.86050000000000004</v>
      </c>
      <c r="P23" s="17" t="s">
        <v>657</v>
      </c>
      <c r="Q23" s="18">
        <v>8.6974134085946467E-2</v>
      </c>
      <c r="R23" s="115">
        <v>1.0674510351569317</v>
      </c>
      <c r="S23" s="114">
        <v>0.41475051649921579</v>
      </c>
      <c r="T23" s="61" t="s">
        <v>657</v>
      </c>
      <c r="U23" s="112">
        <v>3.0055989637044252E-2</v>
      </c>
      <c r="V23" s="126">
        <v>1.18</v>
      </c>
      <c r="W23" s="117" t="s">
        <v>657</v>
      </c>
      <c r="X23" s="127">
        <v>1.555634918610406E-2</v>
      </c>
      <c r="Y23" s="114">
        <v>4.3992703570258015E-2</v>
      </c>
      <c r="Z23" s="15" t="s">
        <v>657</v>
      </c>
      <c r="AA23" s="112">
        <v>0.16972969064718879</v>
      </c>
      <c r="AB23" s="117">
        <v>1.18</v>
      </c>
      <c r="AC23" s="8" t="s">
        <v>657</v>
      </c>
      <c r="AD23" s="118">
        <v>1.555634918610406E-2</v>
      </c>
      <c r="AE23" s="109">
        <v>124</v>
      </c>
      <c r="AF23" s="44">
        <v>91</v>
      </c>
      <c r="AG23" s="133">
        <f>AE23/AF23</f>
        <v>1.3626373626373627</v>
      </c>
      <c r="AH23" s="120" t="s">
        <v>20</v>
      </c>
      <c r="AI23" s="120" t="s">
        <v>21</v>
      </c>
      <c r="AJ23" s="140"/>
      <c r="AK23" s="124"/>
      <c r="AL23" s="141"/>
      <c r="AM23" s="141"/>
      <c r="AP23" s="124"/>
      <c r="AQ23" s="124"/>
      <c r="AR23" s="48"/>
    </row>
    <row r="24" spans="1:85" x14ac:dyDescent="0.25">
      <c r="A24" s="120" t="s">
        <v>22</v>
      </c>
      <c r="B24" s="125" t="s">
        <v>23</v>
      </c>
      <c r="C24" s="111">
        <v>34.160591636398479</v>
      </c>
      <c r="D24" s="17" t="s">
        <v>657</v>
      </c>
      <c r="E24" s="18">
        <v>13.291664314117549</v>
      </c>
      <c r="F24" s="111">
        <v>1.2288841949344931</v>
      </c>
      <c r="G24" s="17" t="s">
        <v>657</v>
      </c>
      <c r="H24" s="112">
        <v>2.0443894646526921</v>
      </c>
      <c r="I24" s="114">
        <v>1.423</v>
      </c>
      <c r="J24" s="61" t="s">
        <v>657</v>
      </c>
      <c r="K24" s="112">
        <v>0.5473006486383879</v>
      </c>
      <c r="L24" s="41">
        <v>0.98310895787473107</v>
      </c>
      <c r="M24" s="17" t="s">
        <v>657</v>
      </c>
      <c r="N24" s="42">
        <v>1.8347757605147152</v>
      </c>
      <c r="O24" s="43">
        <v>1.2029999999999998</v>
      </c>
      <c r="P24" s="17" t="s">
        <v>657</v>
      </c>
      <c r="Q24" s="18">
        <v>5.798275605730531E-2</v>
      </c>
      <c r="R24" s="115">
        <v>1.2420137555423663</v>
      </c>
      <c r="S24" s="114">
        <v>0.67873755966564242</v>
      </c>
      <c r="T24" s="61" t="s">
        <v>657</v>
      </c>
      <c r="U24" s="112">
        <v>0.37632841570611919</v>
      </c>
      <c r="V24" s="126">
        <v>1.2250000000000001</v>
      </c>
      <c r="W24" s="117"/>
      <c r="X24" s="127">
        <v>3.8183766184067221E-2</v>
      </c>
      <c r="Y24" s="114">
        <v>5.6123236830034701E-2</v>
      </c>
      <c r="Z24" s="15" t="s">
        <v>657</v>
      </c>
      <c r="AA24" s="112">
        <v>0.15257452599239471</v>
      </c>
      <c r="AB24" s="117">
        <v>1.2250000000000001</v>
      </c>
      <c r="AC24" s="8" t="s">
        <v>657</v>
      </c>
      <c r="AD24" s="118">
        <v>3.8183766184067221E-2</v>
      </c>
      <c r="AE24" s="109">
        <v>96</v>
      </c>
      <c r="AF24" s="44">
        <v>96</v>
      </c>
      <c r="AG24" s="133">
        <f>AE24/AF24</f>
        <v>1</v>
      </c>
      <c r="AH24" s="120" t="s">
        <v>22</v>
      </c>
      <c r="AI24" s="120" t="s">
        <v>23</v>
      </c>
      <c r="AJ24" s="140"/>
      <c r="AK24" s="124"/>
      <c r="AL24" s="141"/>
      <c r="AM24" s="141"/>
      <c r="AP24" s="130"/>
      <c r="AQ24" s="130"/>
      <c r="AR24" s="48"/>
    </row>
    <row r="25" spans="1:85" x14ac:dyDescent="0.25">
      <c r="A25" s="120" t="s">
        <v>24</v>
      </c>
      <c r="B25" s="125" t="s">
        <v>25</v>
      </c>
      <c r="C25" s="111">
        <v>3.6675682072291353</v>
      </c>
      <c r="D25" s="17" t="s">
        <v>657</v>
      </c>
      <c r="E25" s="18">
        <v>0.31656256952791212</v>
      </c>
      <c r="F25" s="111">
        <v>179.8097981558347</v>
      </c>
      <c r="G25" s="17" t="s">
        <v>657</v>
      </c>
      <c r="H25" s="112">
        <v>8.955845327950934</v>
      </c>
      <c r="I25" s="114">
        <v>1.0339999999999998</v>
      </c>
      <c r="J25" s="61" t="s">
        <v>657</v>
      </c>
      <c r="K25" s="112">
        <v>3.5355339059336417E-2</v>
      </c>
      <c r="L25" s="41">
        <v>1.44460250415049</v>
      </c>
      <c r="M25" s="17" t="s">
        <v>657</v>
      </c>
      <c r="N25" s="42">
        <v>1.3020436662259185</v>
      </c>
      <c r="O25" s="43">
        <v>0.93199999999999994</v>
      </c>
      <c r="P25" s="17" t="s">
        <v>657</v>
      </c>
      <c r="Q25" s="18">
        <v>5.9396969619671655E-2</v>
      </c>
      <c r="R25" s="115">
        <v>0.98010674429888411</v>
      </c>
      <c r="S25" s="114">
        <v>1.7210177226884193</v>
      </c>
      <c r="T25" s="61" t="s">
        <v>657</v>
      </c>
      <c r="U25" s="112">
        <v>0.94471317634030427</v>
      </c>
      <c r="V25" s="126">
        <v>1.2309999999999999</v>
      </c>
      <c r="W25" s="117" t="s">
        <v>657</v>
      </c>
      <c r="X25" s="127">
        <v>2.828427124746177E-2</v>
      </c>
      <c r="Y25" s="114">
        <v>5.1804307634905247E-2</v>
      </c>
      <c r="Z25" s="15" t="s">
        <v>657</v>
      </c>
      <c r="AA25" s="112">
        <v>0.152161274414364</v>
      </c>
      <c r="AB25" s="117">
        <v>1.2309999999999999</v>
      </c>
      <c r="AC25" s="8" t="s">
        <v>657</v>
      </c>
      <c r="AD25" s="118">
        <v>2.828427124746177E-2</v>
      </c>
      <c r="AE25" s="142">
        <v>185</v>
      </c>
      <c r="AF25" s="44">
        <v>100</v>
      </c>
      <c r="AG25" s="133">
        <f>AE25/AF25</f>
        <v>1.85</v>
      </c>
      <c r="AH25" s="120" t="s">
        <v>24</v>
      </c>
      <c r="AI25" s="120" t="s">
        <v>25</v>
      </c>
      <c r="AJ25" s="140"/>
      <c r="AK25" s="124"/>
      <c r="AL25" s="141"/>
      <c r="AM25" s="141"/>
      <c r="AO25" s="129"/>
      <c r="AP25" s="124"/>
      <c r="AQ25" s="124"/>
      <c r="AR25" s="48"/>
    </row>
    <row r="26" spans="1:85" x14ac:dyDescent="0.25">
      <c r="A26" s="120" t="s">
        <v>26</v>
      </c>
      <c r="B26" s="125" t="s">
        <v>27</v>
      </c>
      <c r="C26" s="111">
        <v>8.1607983192376352</v>
      </c>
      <c r="D26" s="17" t="s">
        <v>657</v>
      </c>
      <c r="E26" s="18">
        <v>1.2345436599617414</v>
      </c>
      <c r="F26" s="111">
        <v>-0.38593083055409239</v>
      </c>
      <c r="G26" s="17" t="s">
        <v>657</v>
      </c>
      <c r="H26" s="112">
        <v>5.2608643456826219E-2</v>
      </c>
      <c r="I26" s="114">
        <v>1.359</v>
      </c>
      <c r="J26" s="61" t="s">
        <v>657</v>
      </c>
      <c r="K26" s="112">
        <v>4.3840620433565708E-2</v>
      </c>
      <c r="L26" s="41">
        <v>-0.49748791062190323</v>
      </c>
      <c r="M26" s="17" t="s">
        <v>657</v>
      </c>
      <c r="N26" s="42">
        <v>8.6072154468759432E-2</v>
      </c>
      <c r="O26" s="43">
        <v>2.25</v>
      </c>
      <c r="P26" s="17" t="s">
        <v>657</v>
      </c>
      <c r="Q26" s="18">
        <v>0.2319310242291906</v>
      </c>
      <c r="R26" s="115">
        <v>2.7149321266968327</v>
      </c>
      <c r="S26" s="114">
        <v>0.78444738113060464</v>
      </c>
      <c r="T26" s="61" t="s">
        <v>657</v>
      </c>
      <c r="U26" s="112">
        <v>0.35857722365457995</v>
      </c>
      <c r="V26" s="126">
        <v>1.4119999999999999</v>
      </c>
      <c r="W26" s="117" t="s">
        <v>657</v>
      </c>
      <c r="X26" s="127">
        <v>0.22910259710444306</v>
      </c>
      <c r="Y26" s="114">
        <v>2.1744995151688554E-2</v>
      </c>
      <c r="Z26" s="15" t="s">
        <v>657</v>
      </c>
      <c r="AA26" s="112">
        <v>0.20119270162445183</v>
      </c>
      <c r="AB26" s="117">
        <v>1.4119999999999999</v>
      </c>
      <c r="AC26" s="8" t="s">
        <v>657</v>
      </c>
      <c r="AD26" s="118">
        <v>0.22910259710444306</v>
      </c>
      <c r="AE26" s="142"/>
      <c r="AF26" s="44"/>
      <c r="AG26" s="109"/>
      <c r="AH26" s="120"/>
      <c r="AI26" s="128"/>
      <c r="AJ26" s="140"/>
      <c r="AK26" s="124"/>
      <c r="AL26" s="141"/>
      <c r="AM26" s="141"/>
      <c r="AP26" s="130"/>
      <c r="AQ26" s="130"/>
      <c r="AR26" s="48"/>
    </row>
    <row r="27" spans="1:85" x14ac:dyDescent="0.25">
      <c r="A27" s="120" t="s">
        <v>28</v>
      </c>
      <c r="B27" s="125" t="s">
        <v>29</v>
      </c>
      <c r="C27" s="111">
        <v>6.6038136584938023</v>
      </c>
      <c r="D27" s="17" t="s">
        <v>657</v>
      </c>
      <c r="E27" s="18">
        <v>1.3163795841729002</v>
      </c>
      <c r="F27" s="111">
        <v>-9.4065083629655197E-2</v>
      </c>
      <c r="G27" s="17" t="s">
        <v>657</v>
      </c>
      <c r="H27" s="112">
        <v>5.1337573756016872E-2</v>
      </c>
      <c r="I27" s="114">
        <v>1.2625</v>
      </c>
      <c r="J27" s="61" t="s">
        <v>657</v>
      </c>
      <c r="K27" s="112">
        <v>6.3639610306788549E-3</v>
      </c>
      <c r="L27" s="41">
        <v>-0.20260745071981262</v>
      </c>
      <c r="M27" s="17" t="s">
        <v>657</v>
      </c>
      <c r="N27" s="42">
        <v>3.1804822153665098E-2</v>
      </c>
      <c r="O27" s="43">
        <v>1.3155000000000001</v>
      </c>
      <c r="P27" s="17" t="s">
        <v>657</v>
      </c>
      <c r="Q27" s="18">
        <v>1.6263455967290529E-2</v>
      </c>
      <c r="R27" s="115">
        <v>1.1565508580996233</v>
      </c>
      <c r="S27" s="114">
        <v>0.64847765129353963</v>
      </c>
      <c r="T27" s="61" t="s">
        <v>657</v>
      </c>
      <c r="U27" s="112">
        <v>0.37239626007232091</v>
      </c>
      <c r="V27" s="126">
        <v>1.254</v>
      </c>
      <c r="W27" s="117" t="s">
        <v>657</v>
      </c>
      <c r="X27" s="127">
        <v>1.272792206135771E-2</v>
      </c>
      <c r="Y27" s="114">
        <v>1.1375595320789703E-2</v>
      </c>
      <c r="Z27" s="15" t="s">
        <v>657</v>
      </c>
      <c r="AA27" s="112">
        <v>0.15221782644033718</v>
      </c>
      <c r="AB27" s="117">
        <v>1.254</v>
      </c>
      <c r="AC27" s="8" t="s">
        <v>657</v>
      </c>
      <c r="AD27" s="118">
        <v>1.272792206135771E-2</v>
      </c>
      <c r="AE27" s="142"/>
      <c r="AF27" s="44"/>
      <c r="AG27" s="109"/>
      <c r="AH27" s="120"/>
      <c r="AI27" s="128"/>
      <c r="AJ27" s="140"/>
      <c r="AK27" s="124"/>
      <c r="AL27" s="141"/>
      <c r="AM27" s="141"/>
      <c r="AP27" s="124"/>
      <c r="AQ27" s="124"/>
      <c r="AR27" s="48"/>
    </row>
    <row r="28" spans="1:85" x14ac:dyDescent="0.25">
      <c r="A28" s="120" t="s">
        <v>30</v>
      </c>
      <c r="B28" s="125" t="s">
        <v>31</v>
      </c>
      <c r="C28" s="111">
        <v>8.3750939418281867</v>
      </c>
      <c r="D28" s="17" t="s">
        <v>657</v>
      </c>
      <c r="E28" s="18">
        <v>4.2176425314098003</v>
      </c>
      <c r="F28" s="111">
        <v>24.443642202505153</v>
      </c>
      <c r="G28" s="17" t="s">
        <v>657</v>
      </c>
      <c r="H28" s="112">
        <v>0.39694046614561362</v>
      </c>
      <c r="I28" s="114">
        <v>0.76749999999999996</v>
      </c>
      <c r="J28" s="61" t="s">
        <v>657</v>
      </c>
      <c r="K28" s="112">
        <v>3.4648232278139929E-2</v>
      </c>
      <c r="L28" s="41">
        <v>1.5251828685234969</v>
      </c>
      <c r="M28" s="17" t="s">
        <v>657</v>
      </c>
      <c r="N28" s="42">
        <v>0.37147787615727523</v>
      </c>
      <c r="O28" s="43">
        <v>0.84750000000000003</v>
      </c>
      <c r="P28" s="17" t="s">
        <v>657</v>
      </c>
      <c r="Q28" s="18">
        <v>5.4447222151364494E-2</v>
      </c>
      <c r="R28" s="115">
        <v>0.67591369440774984</v>
      </c>
      <c r="S28" s="114">
        <v>1.260197741708855</v>
      </c>
      <c r="T28" s="61" t="s">
        <v>657</v>
      </c>
      <c r="U28" s="112">
        <v>0.92314331321760457</v>
      </c>
      <c r="V28" s="126">
        <v>1.2015</v>
      </c>
      <c r="W28" s="117" t="s">
        <v>657</v>
      </c>
      <c r="X28" s="127">
        <v>1.4849242404917433E-2</v>
      </c>
      <c r="Y28" s="114">
        <v>5.2937099021450273E-2</v>
      </c>
      <c r="Z28" s="15" t="s">
        <v>657</v>
      </c>
      <c r="AA28" s="112">
        <v>0.18237897600149314</v>
      </c>
      <c r="AB28" s="117">
        <v>1.2015</v>
      </c>
      <c r="AC28" s="8" t="s">
        <v>657</v>
      </c>
      <c r="AD28" s="118">
        <v>1.4849242404917433E-2</v>
      </c>
      <c r="AE28" s="142"/>
      <c r="AF28" s="44"/>
      <c r="AG28" s="109"/>
      <c r="AH28" s="120"/>
      <c r="AI28" s="128"/>
      <c r="AJ28" s="140"/>
      <c r="AK28" s="124"/>
      <c r="AL28" s="141"/>
      <c r="AM28" s="141"/>
      <c r="AO28" s="129"/>
      <c r="AP28" s="124"/>
      <c r="AQ28" s="124"/>
      <c r="AR28" s="48"/>
    </row>
    <row r="29" spans="1:85" x14ac:dyDescent="0.25">
      <c r="A29" s="120" t="s">
        <v>32</v>
      </c>
      <c r="B29" s="125" t="s">
        <v>33</v>
      </c>
      <c r="C29" s="111">
        <v>90.596881997431055</v>
      </c>
      <c r="D29" s="17" t="s">
        <v>657</v>
      </c>
      <c r="E29" s="18">
        <v>8.534452921630761</v>
      </c>
      <c r="F29" s="111">
        <v>64.841973163528337</v>
      </c>
      <c r="G29" s="17" t="s">
        <v>657</v>
      </c>
      <c r="H29" s="112">
        <v>2.0963096473115641</v>
      </c>
      <c r="I29" s="114">
        <v>0.66149999999999998</v>
      </c>
      <c r="J29" s="61" t="s">
        <v>657</v>
      </c>
      <c r="K29" s="112">
        <v>7.7781745930520299E-3</v>
      </c>
      <c r="L29" s="41">
        <v>2.5302626512422131</v>
      </c>
      <c r="M29" s="17" t="s">
        <v>657</v>
      </c>
      <c r="N29" s="42">
        <v>1.6091785124976159</v>
      </c>
      <c r="O29" s="43">
        <v>0.77550000000000008</v>
      </c>
      <c r="P29" s="17" t="s">
        <v>657</v>
      </c>
      <c r="Q29" s="18">
        <v>1.2020815280171319E-2</v>
      </c>
      <c r="R29" s="115">
        <v>0.58256274768824312</v>
      </c>
      <c r="S29" s="114">
        <v>4.203705586749205</v>
      </c>
      <c r="T29" s="61" t="s">
        <v>657</v>
      </c>
      <c r="U29" s="112">
        <v>1.7451921645551574</v>
      </c>
      <c r="V29" s="126">
        <v>1.1709999999999998</v>
      </c>
      <c r="W29" s="117" t="s">
        <v>657</v>
      </c>
      <c r="X29" s="127">
        <v>1.2727922061357868E-2</v>
      </c>
      <c r="Y29" s="114">
        <v>0.30549618676895229</v>
      </c>
      <c r="Z29" s="15" t="s">
        <v>657</v>
      </c>
      <c r="AA29" s="112">
        <v>0.28215273871183283</v>
      </c>
      <c r="AB29" s="117">
        <v>1.1709999999999998</v>
      </c>
      <c r="AC29" s="8" t="s">
        <v>657</v>
      </c>
      <c r="AD29" s="118">
        <v>1.2727922061357868E-2</v>
      </c>
      <c r="AE29" s="142"/>
      <c r="AF29" s="44"/>
      <c r="AG29" s="109"/>
      <c r="AH29" s="120"/>
      <c r="AI29" s="128"/>
      <c r="AJ29" s="140"/>
      <c r="AK29" s="124"/>
      <c r="AL29" s="141"/>
      <c r="AM29" s="141"/>
      <c r="AO29" s="129"/>
      <c r="AP29" s="130"/>
      <c r="AQ29" s="130"/>
      <c r="AR29" s="48"/>
    </row>
    <row r="30" spans="1:85" x14ac:dyDescent="0.25">
      <c r="A30" s="120" t="s">
        <v>34</v>
      </c>
      <c r="B30" s="125" t="s">
        <v>35</v>
      </c>
      <c r="C30" s="111">
        <v>3.179235304982476</v>
      </c>
      <c r="D30" s="17" t="s">
        <v>657</v>
      </c>
      <c r="E30" s="18">
        <v>0.47632323064123094</v>
      </c>
      <c r="F30" s="111">
        <v>0.83762854088208383</v>
      </c>
      <c r="G30" s="17" t="s">
        <v>657</v>
      </c>
      <c r="H30" s="112">
        <v>0.40403446752938155</v>
      </c>
      <c r="I30" s="114">
        <v>1.1695</v>
      </c>
      <c r="J30" s="61" t="s">
        <v>657</v>
      </c>
      <c r="K30" s="112">
        <v>0.10535891039679537</v>
      </c>
      <c r="L30" s="41">
        <v>-0.14545541308434995</v>
      </c>
      <c r="M30" s="17" t="s">
        <v>657</v>
      </c>
      <c r="N30" s="42">
        <v>2.3407859785591307E-2</v>
      </c>
      <c r="O30" s="43">
        <v>1.2625</v>
      </c>
      <c r="P30" s="17" t="s">
        <v>657</v>
      </c>
      <c r="Q30" s="18">
        <v>0.2170817818242696</v>
      </c>
      <c r="R30" s="115">
        <v>2.1434343434343432</v>
      </c>
      <c r="S30" s="114">
        <v>0.42921995002910257</v>
      </c>
      <c r="T30" s="61" t="s">
        <v>657</v>
      </c>
      <c r="U30" s="112">
        <v>0.33435176556478091</v>
      </c>
      <c r="V30" s="126">
        <v>1.2150000000000001</v>
      </c>
      <c r="W30" s="117" t="s">
        <v>657</v>
      </c>
      <c r="X30" s="127">
        <v>1.9798989873223347E-2</v>
      </c>
      <c r="Y30" s="114">
        <v>-2.3883213071995354E-2</v>
      </c>
      <c r="Z30" s="15" t="s">
        <v>657</v>
      </c>
      <c r="AA30" s="112">
        <v>0.23390102199184865</v>
      </c>
      <c r="AB30" s="117">
        <v>1.2150000000000001</v>
      </c>
      <c r="AC30" s="8" t="s">
        <v>657</v>
      </c>
      <c r="AD30" s="118">
        <v>1.9798989873223347E-2</v>
      </c>
      <c r="AE30" s="142"/>
      <c r="AF30" s="44"/>
      <c r="AG30" s="109"/>
      <c r="AH30" s="120"/>
      <c r="AI30" s="128"/>
      <c r="AJ30" s="140"/>
      <c r="AK30" s="124"/>
      <c r="AL30" s="141"/>
      <c r="AM30" s="141"/>
      <c r="AP30" s="130"/>
      <c r="AQ30" s="130"/>
      <c r="AR30" s="48"/>
    </row>
    <row r="31" spans="1:85" x14ac:dyDescent="0.25">
      <c r="A31" s="120" t="s">
        <v>36</v>
      </c>
      <c r="B31" s="125" t="s">
        <v>37</v>
      </c>
      <c r="C31" s="111">
        <v>165.51625164932221</v>
      </c>
      <c r="D31" s="17" t="s">
        <v>657</v>
      </c>
      <c r="E31" s="18">
        <v>9.2530302834712028</v>
      </c>
      <c r="F31" s="111">
        <v>0.31262708933723449</v>
      </c>
      <c r="G31" s="17" t="s">
        <v>657</v>
      </c>
      <c r="H31" s="112">
        <v>5.8938639499718101E-2</v>
      </c>
      <c r="I31" s="114">
        <v>1.113</v>
      </c>
      <c r="J31" s="61" t="s">
        <v>657</v>
      </c>
      <c r="K31" s="112">
        <v>1.8384776310850094E-2</v>
      </c>
      <c r="L31" s="41">
        <v>-0.13951786405251687</v>
      </c>
      <c r="M31" s="17" t="s">
        <v>657</v>
      </c>
      <c r="N31" s="42">
        <v>1.0601607384554984E-2</v>
      </c>
      <c r="O31" s="43">
        <v>1.3315000000000001</v>
      </c>
      <c r="P31" s="17" t="s">
        <v>657</v>
      </c>
      <c r="Q31" s="18">
        <v>5.5861435713730034E-2</v>
      </c>
      <c r="R31" s="115">
        <v>1.023440770196735</v>
      </c>
      <c r="S31" s="114">
        <v>0.72498350109556187</v>
      </c>
      <c r="T31" s="61" t="s">
        <v>657</v>
      </c>
      <c r="U31" s="112">
        <v>0.3959457208216714</v>
      </c>
      <c r="V31" s="126">
        <v>1.2290000000000001</v>
      </c>
      <c r="W31" s="117" t="s">
        <v>657</v>
      </c>
      <c r="X31" s="127">
        <v>1.2727922061357868E-2</v>
      </c>
      <c r="Y31" s="114">
        <v>6.3014285859187544E-2</v>
      </c>
      <c r="Z31" s="15" t="s">
        <v>657</v>
      </c>
      <c r="AA31" s="112">
        <v>0.22524596294292665</v>
      </c>
      <c r="AB31" s="117">
        <v>1.2290000000000001</v>
      </c>
      <c r="AC31" s="8" t="s">
        <v>657</v>
      </c>
      <c r="AD31" s="118">
        <v>1.2727922061357868E-2</v>
      </c>
      <c r="AE31" s="132">
        <v>101</v>
      </c>
      <c r="AF31" s="144">
        <v>101</v>
      </c>
      <c r="AG31" s="133">
        <f>AE31/AF31</f>
        <v>1</v>
      </c>
      <c r="AH31" s="120" t="s">
        <v>36</v>
      </c>
      <c r="AI31" s="120" t="s">
        <v>37</v>
      </c>
      <c r="AJ31" s="140"/>
      <c r="AK31" s="124"/>
      <c r="AL31" s="141"/>
      <c r="AM31" s="141"/>
      <c r="AP31" s="124"/>
      <c r="AQ31" s="124"/>
      <c r="AR31" s="48"/>
    </row>
    <row r="32" spans="1:85" x14ac:dyDescent="0.25">
      <c r="A32" s="128" t="s">
        <v>38</v>
      </c>
      <c r="B32" s="125" t="s">
        <v>38</v>
      </c>
      <c r="C32" s="111">
        <v>5.1159777987059103</v>
      </c>
      <c r="D32" s="17" t="s">
        <v>657</v>
      </c>
      <c r="E32" s="18">
        <v>9.9059132490042487E-2</v>
      </c>
      <c r="F32" s="111">
        <v>0.47594236195776229</v>
      </c>
      <c r="G32" s="17" t="s">
        <v>657</v>
      </c>
      <c r="H32" s="112">
        <v>0.50722875621764041</v>
      </c>
      <c r="I32" s="114">
        <v>1.1975</v>
      </c>
      <c r="J32" s="61" t="s">
        <v>657</v>
      </c>
      <c r="K32" s="112">
        <v>6.5760930650349408E-2</v>
      </c>
      <c r="L32" s="41">
        <v>0.19962250940033238</v>
      </c>
      <c r="M32" s="17" t="s">
        <v>657</v>
      </c>
      <c r="N32" s="42">
        <v>0.7267585991466925</v>
      </c>
      <c r="O32" s="43">
        <v>1.1835</v>
      </c>
      <c r="P32" s="17" t="s">
        <v>657</v>
      </c>
      <c r="Q32" s="18">
        <v>8.5559920523572613E-2</v>
      </c>
      <c r="R32" s="115">
        <v>1.0451942883077889</v>
      </c>
      <c r="S32" s="114">
        <v>0.23070674029734548</v>
      </c>
      <c r="T32" s="61" t="s">
        <v>657</v>
      </c>
      <c r="U32" s="112">
        <v>3.4888990260220749E-2</v>
      </c>
      <c r="V32" s="126">
        <v>1.226</v>
      </c>
      <c r="W32" s="117" t="s">
        <v>657</v>
      </c>
      <c r="X32" s="127">
        <v>1.8384776310850254E-2</v>
      </c>
      <c r="Y32" s="114">
        <v>4.4873270284696926E-2</v>
      </c>
      <c r="Z32" s="15" t="s">
        <v>657</v>
      </c>
      <c r="AA32" s="112">
        <v>0.13666467072773444</v>
      </c>
      <c r="AB32" s="117">
        <v>1.226</v>
      </c>
      <c r="AC32" s="8" t="s">
        <v>657</v>
      </c>
      <c r="AD32" s="118">
        <v>1.8384776310850254E-2</v>
      </c>
      <c r="AE32" s="142"/>
      <c r="AF32" s="44"/>
      <c r="AG32" s="109"/>
      <c r="AH32" s="120"/>
      <c r="AI32" s="128"/>
      <c r="AJ32" s="140"/>
      <c r="AK32" s="124"/>
      <c r="AL32" s="141"/>
      <c r="AM32" s="141"/>
      <c r="AP32" s="48"/>
      <c r="AQ32" s="48"/>
      <c r="AR32" s="48"/>
    </row>
    <row r="33" spans="1:44" x14ac:dyDescent="0.25">
      <c r="A33" s="120" t="s">
        <v>39</v>
      </c>
      <c r="B33" s="125" t="s">
        <v>40</v>
      </c>
      <c r="C33" s="111">
        <v>7.4674262955647581</v>
      </c>
      <c r="D33" s="17" t="s">
        <v>657</v>
      </c>
      <c r="E33" s="18">
        <v>0.35065629564701628</v>
      </c>
      <c r="F33" s="111">
        <v>23.167746969741906</v>
      </c>
      <c r="G33" s="17" t="s">
        <v>657</v>
      </c>
      <c r="H33" s="112">
        <v>0.29985276771048247</v>
      </c>
      <c r="I33" s="114">
        <v>1.159</v>
      </c>
      <c r="J33" s="61" t="s">
        <v>657</v>
      </c>
      <c r="K33" s="112">
        <v>1.4142135623730963E-2</v>
      </c>
      <c r="L33" s="41">
        <v>-0.34037560488848401</v>
      </c>
      <c r="M33" s="17" t="s">
        <v>657</v>
      </c>
      <c r="N33" s="42">
        <v>1.0927126307726447E-2</v>
      </c>
      <c r="O33" s="43">
        <v>1.3170000000000002</v>
      </c>
      <c r="P33" s="17" t="s">
        <v>657</v>
      </c>
      <c r="Q33" s="18">
        <v>0.13859292911256293</v>
      </c>
      <c r="R33" s="115">
        <v>1.0115909646335928</v>
      </c>
      <c r="S33" s="114">
        <v>0.94256795844842189</v>
      </c>
      <c r="T33" s="61" t="s">
        <v>657</v>
      </c>
      <c r="U33" s="112">
        <v>0.70711786901025353</v>
      </c>
      <c r="V33" s="126">
        <v>1.2324999999999999</v>
      </c>
      <c r="W33" s="117" t="s">
        <v>657</v>
      </c>
      <c r="X33" s="127">
        <v>1.3435028842544336E-2</v>
      </c>
      <c r="Y33" s="114">
        <v>5.3817665735889197E-2</v>
      </c>
      <c r="Z33" s="15" t="s">
        <v>657</v>
      </c>
      <c r="AA33" s="112">
        <v>0.14931395608203876</v>
      </c>
      <c r="AB33" s="117">
        <v>1.2324999999999999</v>
      </c>
      <c r="AC33" s="8" t="s">
        <v>657</v>
      </c>
      <c r="AD33" s="118">
        <v>1.3435028842544336E-2</v>
      </c>
      <c r="AE33" s="142">
        <v>147</v>
      </c>
      <c r="AF33" s="44">
        <v>91</v>
      </c>
      <c r="AG33" s="133">
        <f>AE33/AF33</f>
        <v>1.6153846153846154</v>
      </c>
      <c r="AH33" s="143" t="s">
        <v>658</v>
      </c>
      <c r="AI33" s="128" t="s">
        <v>40</v>
      </c>
      <c r="AJ33" s="140"/>
      <c r="AK33" s="124"/>
      <c r="AL33" s="141"/>
      <c r="AM33" s="141"/>
      <c r="AP33" s="86"/>
      <c r="AQ33" s="48"/>
      <c r="AR33" s="48"/>
    </row>
    <row r="34" spans="1:44" x14ac:dyDescent="0.25">
      <c r="A34" s="120" t="s">
        <v>41</v>
      </c>
      <c r="B34" s="125" t="s">
        <v>42</v>
      </c>
      <c r="C34" s="111">
        <v>202.25070012691509</v>
      </c>
      <c r="D34" s="17" t="s">
        <v>657</v>
      </c>
      <c r="E34" s="18">
        <v>12.538186828763022</v>
      </c>
      <c r="F34" s="111">
        <v>0.45302587356793522</v>
      </c>
      <c r="G34" s="17" t="s">
        <v>657</v>
      </c>
      <c r="H34" s="112">
        <v>0.37787587772171899</v>
      </c>
      <c r="I34" s="114">
        <v>2.3134999999999999</v>
      </c>
      <c r="J34" s="61" t="s">
        <v>657</v>
      </c>
      <c r="K34" s="112">
        <v>0.78135299321113649</v>
      </c>
      <c r="L34" s="41">
        <v>0.65957348715514552</v>
      </c>
      <c r="M34" s="17" t="s">
        <v>657</v>
      </c>
      <c r="N34" s="42">
        <v>0.64838247590610643</v>
      </c>
      <c r="O34" s="43">
        <v>1.375</v>
      </c>
      <c r="P34" s="17" t="s">
        <v>657</v>
      </c>
      <c r="Q34" s="18">
        <v>3.959797974644403E-2</v>
      </c>
      <c r="R34" s="115">
        <v>1.277294685990338</v>
      </c>
      <c r="S34" s="114">
        <v>0.21476053211144935</v>
      </c>
      <c r="T34" s="61" t="s">
        <v>657</v>
      </c>
      <c r="U34" s="112">
        <v>0.27503912469394742</v>
      </c>
      <c r="V34" s="126">
        <v>1.3005</v>
      </c>
      <c r="W34" s="117" t="s">
        <v>657</v>
      </c>
      <c r="X34" s="127">
        <v>3.0405591591021647E-2</v>
      </c>
      <c r="Y34" s="114">
        <v>0.22884018629720518</v>
      </c>
      <c r="Z34" s="15" t="s">
        <v>657</v>
      </c>
      <c r="AA34" s="112">
        <v>0.40097040935360323</v>
      </c>
      <c r="AB34" s="117">
        <v>1.3005</v>
      </c>
      <c r="AC34" s="8" t="s">
        <v>657</v>
      </c>
      <c r="AD34" s="118">
        <v>3.0405591591021647E-2</v>
      </c>
      <c r="AE34" s="142"/>
      <c r="AF34" s="44"/>
      <c r="AG34" s="109"/>
      <c r="AH34" s="120"/>
      <c r="AI34" s="128"/>
      <c r="AJ34" s="140"/>
      <c r="AK34" s="124"/>
      <c r="AL34" s="141"/>
      <c r="AM34" s="141"/>
      <c r="AP34" s="130"/>
      <c r="AQ34" s="130"/>
      <c r="AR34" s="48"/>
    </row>
    <row r="35" spans="1:44" x14ac:dyDescent="0.25">
      <c r="A35" s="120"/>
      <c r="B35" s="125" t="s">
        <v>42</v>
      </c>
      <c r="C35" s="111">
        <v>5.5398423868285231</v>
      </c>
      <c r="D35" s="17" t="s">
        <v>657</v>
      </c>
      <c r="E35" s="18">
        <v>0.55601843041380961</v>
      </c>
      <c r="F35" s="111"/>
      <c r="G35" s="17"/>
      <c r="H35" s="112"/>
      <c r="I35" s="114"/>
      <c r="J35" s="61"/>
      <c r="K35" s="112"/>
      <c r="L35" s="41"/>
      <c r="M35" s="17"/>
      <c r="N35" s="42"/>
      <c r="O35" s="43"/>
      <c r="P35" s="17"/>
      <c r="Q35" s="18"/>
      <c r="R35" s="115"/>
      <c r="S35" s="137"/>
      <c r="U35" s="138"/>
      <c r="V35" s="137"/>
      <c r="X35" s="138"/>
      <c r="Y35" s="137"/>
      <c r="AA35" s="138"/>
      <c r="AB35" s="61"/>
      <c r="AD35" s="139"/>
      <c r="AE35" s="142"/>
      <c r="AF35" s="44"/>
      <c r="AG35" s="142"/>
      <c r="AH35" s="120"/>
      <c r="AI35" s="128"/>
      <c r="AJ35" s="140"/>
      <c r="AK35" s="124"/>
      <c r="AL35" s="141"/>
      <c r="AM35" s="141"/>
      <c r="AP35" s="130"/>
      <c r="AQ35" s="130"/>
      <c r="AR35" s="48"/>
    </row>
    <row r="36" spans="1:44" x14ac:dyDescent="0.25">
      <c r="A36" s="120" t="s">
        <v>43</v>
      </c>
      <c r="B36" s="125" t="s">
        <v>44</v>
      </c>
      <c r="C36" s="111">
        <v>6.3419236217987187</v>
      </c>
      <c r="D36" s="17" t="s">
        <v>657</v>
      </c>
      <c r="E36" s="18">
        <v>0.24491880857595982</v>
      </c>
      <c r="F36" s="111">
        <v>59.558325261262723</v>
      </c>
      <c r="G36" s="17" t="s">
        <v>657</v>
      </c>
      <c r="H36" s="112">
        <v>1.8149225763039363</v>
      </c>
      <c r="I36" s="114">
        <v>1.1535</v>
      </c>
      <c r="J36" s="61" t="s">
        <v>657</v>
      </c>
      <c r="K36" s="112">
        <v>5.7275649276112457E-2</v>
      </c>
      <c r="L36" s="41">
        <v>-0.35436777250397128</v>
      </c>
      <c r="M36" s="17" t="s">
        <v>657</v>
      </c>
      <c r="N36" s="42">
        <v>1.2993465714360889E-2</v>
      </c>
      <c r="O36" s="43">
        <v>1.4015</v>
      </c>
      <c r="P36" s="17" t="s">
        <v>657</v>
      </c>
      <c r="Q36" s="18">
        <v>0.2524371208835996</v>
      </c>
      <c r="R36" s="115">
        <v>1.0067904898229934</v>
      </c>
      <c r="S36" s="114">
        <v>3.5322955855617413</v>
      </c>
      <c r="T36" s="61" t="s">
        <v>657</v>
      </c>
      <c r="U36" s="112">
        <v>2.764411111141595</v>
      </c>
      <c r="V36" s="126">
        <v>1.43</v>
      </c>
      <c r="W36" s="117" t="s">
        <v>657</v>
      </c>
      <c r="X36" s="127">
        <v>3.6769552621700508E-2</v>
      </c>
      <c r="Y36" s="114">
        <v>2.4678908288166893E-2</v>
      </c>
      <c r="Z36" s="15" t="s">
        <v>657</v>
      </c>
      <c r="AA36" s="112">
        <v>0.10810553010876985</v>
      </c>
      <c r="AB36" s="117">
        <v>1.43</v>
      </c>
      <c r="AC36" s="8" t="s">
        <v>657</v>
      </c>
      <c r="AD36" s="118">
        <v>3.6769552621700508E-2</v>
      </c>
      <c r="AE36" s="109">
        <v>102.75</v>
      </c>
      <c r="AF36" s="44">
        <v>91</v>
      </c>
      <c r="AG36" s="133">
        <f>AE36/AF36</f>
        <v>1.1291208791208791</v>
      </c>
      <c r="AH36" s="120" t="s">
        <v>43</v>
      </c>
      <c r="AI36" s="128" t="s">
        <v>44</v>
      </c>
      <c r="AJ36" s="140"/>
      <c r="AK36" s="124"/>
      <c r="AL36" s="141"/>
      <c r="AM36" s="141"/>
      <c r="AP36" s="130"/>
      <c r="AQ36" s="130"/>
      <c r="AR36" s="48"/>
    </row>
    <row r="37" spans="1:44" x14ac:dyDescent="0.25">
      <c r="A37" s="120" t="s">
        <v>45</v>
      </c>
      <c r="B37" s="125" t="s">
        <v>46</v>
      </c>
      <c r="C37" s="111">
        <v>6.4431990229024638</v>
      </c>
      <c r="D37" s="17" t="s">
        <v>657</v>
      </c>
      <c r="E37" s="18">
        <v>9.8286420742845465E-2</v>
      </c>
      <c r="F37" s="111">
        <v>8.533828948830557</v>
      </c>
      <c r="G37" s="17" t="s">
        <v>657</v>
      </c>
      <c r="H37" s="112">
        <v>12.375141407998701</v>
      </c>
      <c r="I37" s="114">
        <v>1.2355</v>
      </c>
      <c r="J37" s="61" t="s">
        <v>657</v>
      </c>
      <c r="K37" s="112">
        <v>4.030508652762943E-2</v>
      </c>
      <c r="L37" s="41">
        <v>-0.40677015997047417</v>
      </c>
      <c r="M37" s="17" t="s">
        <v>657</v>
      </c>
      <c r="N37" s="42">
        <v>0.13081013800112753</v>
      </c>
      <c r="O37" s="43">
        <v>1.2235</v>
      </c>
      <c r="P37" s="17" t="s">
        <v>657</v>
      </c>
      <c r="Q37" s="18">
        <v>5.1618795026616496E-2</v>
      </c>
      <c r="R37" s="115">
        <v>1.0783612051810214</v>
      </c>
      <c r="S37" s="114">
        <v>0.86462266569379631</v>
      </c>
      <c r="T37" s="61" t="s">
        <v>657</v>
      </c>
      <c r="U37" s="112">
        <v>0.62394820954117791</v>
      </c>
      <c r="V37" s="126">
        <v>1.1759999999999999</v>
      </c>
      <c r="W37" s="117"/>
      <c r="X37" s="127">
        <v>1.9798989873223347E-2</v>
      </c>
      <c r="Y37" s="114">
        <v>4.3992703570258015E-2</v>
      </c>
      <c r="Z37" s="15" t="s">
        <v>657</v>
      </c>
      <c r="AA37" s="112">
        <v>0.16972969064718879</v>
      </c>
      <c r="AB37" s="117">
        <v>1.1759999999999999</v>
      </c>
      <c r="AC37" s="8" t="s">
        <v>657</v>
      </c>
      <c r="AD37" s="118">
        <v>1.9798989873223347E-2</v>
      </c>
      <c r="AE37" s="142">
        <v>97</v>
      </c>
      <c r="AF37" s="44">
        <v>91</v>
      </c>
      <c r="AG37" s="133">
        <f>AE37/AF37</f>
        <v>1.0659340659340659</v>
      </c>
      <c r="AH37" s="120" t="s">
        <v>45</v>
      </c>
      <c r="AI37" s="128" t="s">
        <v>46</v>
      </c>
      <c r="AJ37" s="140"/>
      <c r="AK37" s="124"/>
      <c r="AL37" s="141"/>
      <c r="AM37" s="141"/>
      <c r="AP37" s="130"/>
      <c r="AQ37" s="130"/>
      <c r="AR37" s="48"/>
    </row>
    <row r="38" spans="1:44" x14ac:dyDescent="0.25">
      <c r="A38" s="120" t="s">
        <v>47</v>
      </c>
      <c r="B38" s="125" t="s">
        <v>48</v>
      </c>
      <c r="C38" s="111">
        <v>8.2240338910556332</v>
      </c>
      <c r="D38" s="17" t="s">
        <v>657</v>
      </c>
      <c r="E38" s="18">
        <v>1.1219855283800682</v>
      </c>
      <c r="F38" s="111">
        <v>0.53050190802038855</v>
      </c>
      <c r="G38" s="17" t="s">
        <v>657</v>
      </c>
      <c r="H38" s="112">
        <v>1.3829710177848482</v>
      </c>
      <c r="I38" s="114">
        <v>1.976</v>
      </c>
      <c r="J38" s="61" t="s">
        <v>657</v>
      </c>
      <c r="K38" s="112">
        <v>2.4041630560342638E-2</v>
      </c>
      <c r="L38" s="41">
        <v>1.1888061306604476</v>
      </c>
      <c r="M38" s="17" t="s">
        <v>657</v>
      </c>
      <c r="N38" s="42">
        <v>2.1091447767570064</v>
      </c>
      <c r="O38" s="43">
        <v>2.1625000000000001</v>
      </c>
      <c r="P38" s="17" t="s">
        <v>657</v>
      </c>
      <c r="Q38" s="18">
        <v>1.4849242404917433E-2</v>
      </c>
      <c r="R38" s="115">
        <v>1.7246796774080926</v>
      </c>
      <c r="S38" s="114">
        <v>0.42406138804089716</v>
      </c>
      <c r="T38" s="61" t="s">
        <v>657</v>
      </c>
      <c r="U38" s="112">
        <v>0.17160918850993151</v>
      </c>
      <c r="V38" s="126">
        <v>1.224</v>
      </c>
      <c r="W38" s="117" t="s">
        <v>657</v>
      </c>
      <c r="X38" s="127">
        <v>2.8284271247461927E-3</v>
      </c>
      <c r="Y38" s="114">
        <v>3.274273702492024E-2</v>
      </c>
      <c r="Z38" s="15" t="s">
        <v>657</v>
      </c>
      <c r="AA38" s="112">
        <v>0.15381983538252852</v>
      </c>
      <c r="AB38" s="117">
        <v>1.224</v>
      </c>
      <c r="AC38" s="8" t="s">
        <v>657</v>
      </c>
      <c r="AD38" s="118">
        <v>2.8284271247461927E-3</v>
      </c>
      <c r="AE38" s="109">
        <v>101</v>
      </c>
      <c r="AF38" s="44">
        <v>101</v>
      </c>
      <c r="AG38" s="133">
        <f>AE38/AF38</f>
        <v>1</v>
      </c>
      <c r="AH38" s="120" t="s">
        <v>47</v>
      </c>
      <c r="AI38" s="120" t="s">
        <v>48</v>
      </c>
      <c r="AJ38" s="140"/>
      <c r="AK38" s="124"/>
      <c r="AL38" s="141"/>
      <c r="AM38" s="141"/>
      <c r="AP38" s="124"/>
      <c r="AQ38" s="124"/>
      <c r="AR38" s="48"/>
    </row>
    <row r="39" spans="1:44" x14ac:dyDescent="0.25">
      <c r="A39" s="120" t="s">
        <v>49</v>
      </c>
      <c r="B39" s="125" t="s">
        <v>50</v>
      </c>
      <c r="C39" s="111">
        <v>7.3700310582782667</v>
      </c>
      <c r="D39" s="17" t="s">
        <v>657</v>
      </c>
      <c r="E39" s="18">
        <v>0.20080451184654344</v>
      </c>
      <c r="F39" s="111">
        <v>-0.37489199167038489</v>
      </c>
      <c r="G39" s="17" t="s">
        <v>657</v>
      </c>
      <c r="H39" s="112">
        <v>9.6632053531415865E-2</v>
      </c>
      <c r="I39" s="114">
        <v>1.319</v>
      </c>
      <c r="J39" s="61" t="s">
        <v>657</v>
      </c>
      <c r="K39" s="112">
        <v>8.6267027304757216E-2</v>
      </c>
      <c r="L39" s="41">
        <v>-0.57579664098881811</v>
      </c>
      <c r="M39" s="17" t="s">
        <v>657</v>
      </c>
      <c r="N39" s="42">
        <v>4.9157064956388802E-2</v>
      </c>
      <c r="O39" s="43">
        <v>1.6274999999999999</v>
      </c>
      <c r="P39" s="17" t="s">
        <v>657</v>
      </c>
      <c r="Q39" s="18">
        <v>3.4648232278140782E-2</v>
      </c>
      <c r="R39" s="115">
        <v>1.9638009049773755</v>
      </c>
      <c r="S39" s="114">
        <v>0.16904445534796203</v>
      </c>
      <c r="T39" s="61" t="s">
        <v>657</v>
      </c>
      <c r="U39" s="112">
        <v>0.14545569414744966</v>
      </c>
      <c r="V39" s="126">
        <v>1.2444999999999999</v>
      </c>
      <c r="W39" s="117" t="s">
        <v>657</v>
      </c>
      <c r="X39" s="127">
        <v>7.778174593051951E-3</v>
      </c>
      <c r="Y39" s="114">
        <v>3.274273702492024E-2</v>
      </c>
      <c r="Z39" s="15" t="s">
        <v>657</v>
      </c>
      <c r="AA39" s="112">
        <v>0.15381983538252852</v>
      </c>
      <c r="AB39" s="117">
        <v>1.2444999999999999</v>
      </c>
      <c r="AC39" s="8" t="s">
        <v>657</v>
      </c>
      <c r="AD39" s="118">
        <v>7.778174593051951E-3</v>
      </c>
      <c r="AE39" s="132">
        <v>101</v>
      </c>
      <c r="AF39" s="119">
        <v>101</v>
      </c>
      <c r="AG39" s="133">
        <f>AE39/AF39</f>
        <v>1</v>
      </c>
      <c r="AH39" s="120" t="s">
        <v>49</v>
      </c>
      <c r="AI39" s="120" t="s">
        <v>50</v>
      </c>
      <c r="AJ39" s="140"/>
      <c r="AK39" s="124"/>
      <c r="AL39" s="141"/>
      <c r="AM39" s="141"/>
      <c r="AP39" s="130"/>
      <c r="AQ39" s="130"/>
      <c r="AR39" s="48"/>
    </row>
    <row r="40" spans="1:44" x14ac:dyDescent="0.25">
      <c r="A40" s="120" t="s">
        <v>51</v>
      </c>
      <c r="B40" s="125" t="s">
        <v>52</v>
      </c>
      <c r="C40" s="111">
        <v>91.472865641961519</v>
      </c>
      <c r="D40" s="17" t="s">
        <v>657</v>
      </c>
      <c r="E40" s="18">
        <v>6.4015923177762861</v>
      </c>
      <c r="F40" s="111">
        <v>196.58508541826535</v>
      </c>
      <c r="G40" s="17" t="s">
        <v>657</v>
      </c>
      <c r="H40" s="112">
        <v>14.964806584353058</v>
      </c>
      <c r="I40" s="114">
        <v>0.2555</v>
      </c>
      <c r="J40" s="61" t="s">
        <v>657</v>
      </c>
      <c r="K40" s="112">
        <v>1.9091883092037243E-2</v>
      </c>
      <c r="L40" s="41">
        <v>170.31201619776493</v>
      </c>
      <c r="M40" s="17" t="s">
        <v>657</v>
      </c>
      <c r="N40" s="42">
        <v>0.90423591807207693</v>
      </c>
      <c r="O40" s="43">
        <v>0.25850000000000001</v>
      </c>
      <c r="P40" s="17" t="s">
        <v>657</v>
      </c>
      <c r="Q40" s="18">
        <v>1.0606601717798222E-2</v>
      </c>
      <c r="R40" s="115">
        <v>0.23097643097643095</v>
      </c>
      <c r="S40" s="114">
        <v>12.46121170643692</v>
      </c>
      <c r="T40" s="61" t="s">
        <v>657</v>
      </c>
      <c r="U40" s="112">
        <v>2.595801275930393</v>
      </c>
      <c r="V40" s="126">
        <v>0.76600000000000001</v>
      </c>
      <c r="W40" s="117" t="s">
        <v>657</v>
      </c>
      <c r="X40" s="127">
        <v>1.6970562748477157E-2</v>
      </c>
      <c r="Y40" s="114">
        <v>0.45167283577725237</v>
      </c>
      <c r="Z40" s="15" t="s">
        <v>657</v>
      </c>
      <c r="AA40" s="112">
        <v>0.25379916971888056</v>
      </c>
      <c r="AB40" s="61">
        <v>1.1240000000000001</v>
      </c>
      <c r="AC40" s="8" t="s">
        <v>657</v>
      </c>
      <c r="AD40" s="118">
        <v>8.4852813742384205E-3</v>
      </c>
      <c r="AE40" s="109">
        <v>113</v>
      </c>
      <c r="AF40" s="119">
        <v>98.25</v>
      </c>
      <c r="AG40" s="133">
        <f>AE40/AF40</f>
        <v>1.1501272264631044</v>
      </c>
      <c r="AH40" s="120" t="s">
        <v>51</v>
      </c>
      <c r="AI40" s="121" t="s">
        <v>52</v>
      </c>
      <c r="AJ40" s="140"/>
      <c r="AK40" s="124"/>
      <c r="AL40" s="141"/>
      <c r="AM40" s="141"/>
      <c r="AO40" s="129"/>
      <c r="AP40" s="124"/>
      <c r="AQ40" s="124"/>
      <c r="AR40" s="48"/>
    </row>
    <row r="41" spans="1:44" x14ac:dyDescent="0.25">
      <c r="A41" s="120" t="s">
        <v>53</v>
      </c>
      <c r="B41" s="125" t="s">
        <v>54</v>
      </c>
      <c r="C41" s="111">
        <v>3.2545067322273145</v>
      </c>
      <c r="D41" s="17" t="s">
        <v>657</v>
      </c>
      <c r="E41" s="18">
        <v>0.28347754454395113</v>
      </c>
      <c r="F41" s="111">
        <v>1.56599756080452</v>
      </c>
      <c r="G41" s="17" t="s">
        <v>657</v>
      </c>
      <c r="H41" s="112">
        <v>0.68497351835704434</v>
      </c>
      <c r="I41" s="114">
        <v>1.1835</v>
      </c>
      <c r="J41" s="61" t="s">
        <v>657</v>
      </c>
      <c r="K41" s="112">
        <v>0.11808683245815355</v>
      </c>
      <c r="L41" s="41">
        <v>0.81047175653071735</v>
      </c>
      <c r="M41" s="17" t="s">
        <v>657</v>
      </c>
      <c r="N41" s="42">
        <v>1.1836208593784523</v>
      </c>
      <c r="O41" s="43">
        <v>1.224</v>
      </c>
      <c r="P41" s="17" t="s">
        <v>657</v>
      </c>
      <c r="Q41" s="18">
        <v>8.4852813742385784E-3</v>
      </c>
      <c r="R41" s="115">
        <v>1.0422721268163806</v>
      </c>
      <c r="S41" s="114">
        <v>0.50345714397837216</v>
      </c>
      <c r="T41" s="61" t="s">
        <v>657</v>
      </c>
      <c r="U41" s="112">
        <v>3.4024210769199583E-3</v>
      </c>
      <c r="V41" s="126">
        <v>1.2570000000000001</v>
      </c>
      <c r="W41" s="117" t="s">
        <v>657</v>
      </c>
      <c r="X41" s="127">
        <v>1.2727922061357868E-2</v>
      </c>
      <c r="Y41" s="114">
        <v>0.27059917167862213</v>
      </c>
      <c r="Z41" s="15" t="s">
        <v>657</v>
      </c>
      <c r="AA41" s="112">
        <v>0.19849057737516101</v>
      </c>
      <c r="AB41" s="117">
        <v>1.2570000000000001</v>
      </c>
      <c r="AC41" s="8" t="s">
        <v>657</v>
      </c>
      <c r="AD41" s="118">
        <v>1.2727922061357868E-2</v>
      </c>
      <c r="AE41" s="142"/>
      <c r="AF41" s="44"/>
      <c r="AG41" s="109"/>
      <c r="AH41" s="120"/>
      <c r="AI41" s="128"/>
      <c r="AJ41" s="140"/>
      <c r="AK41" s="124"/>
      <c r="AL41" s="141"/>
      <c r="AM41" s="141"/>
      <c r="AP41" s="48"/>
      <c r="AQ41" s="48"/>
      <c r="AR41" s="48"/>
    </row>
    <row r="42" spans="1:44" x14ac:dyDescent="0.25">
      <c r="A42" s="128" t="s">
        <v>55</v>
      </c>
      <c r="B42" s="125" t="s">
        <v>55</v>
      </c>
      <c r="C42" s="111">
        <v>8.3329910696668676</v>
      </c>
      <c r="D42" s="17" t="s">
        <v>657</v>
      </c>
      <c r="E42" s="18">
        <v>1.162653875881422</v>
      </c>
      <c r="F42" s="111">
        <v>0.72637901201290411</v>
      </c>
      <c r="G42" s="17" t="s">
        <v>657</v>
      </c>
      <c r="H42" s="112">
        <v>9.9839937851168674E-3</v>
      </c>
      <c r="I42" s="114">
        <v>1.208</v>
      </c>
      <c r="J42" s="61" t="s">
        <v>657</v>
      </c>
      <c r="K42" s="112">
        <v>0.11172287142747397</v>
      </c>
      <c r="L42" s="41">
        <v>-0.13795894461125377</v>
      </c>
      <c r="M42" s="17" t="s">
        <v>657</v>
      </c>
      <c r="N42" s="42">
        <v>1.2806252401036441E-2</v>
      </c>
      <c r="O42" s="43">
        <v>1.26</v>
      </c>
      <c r="P42" s="17" t="s">
        <v>657</v>
      </c>
      <c r="Q42" s="18">
        <v>0.17677669529663689</v>
      </c>
      <c r="R42" s="115">
        <v>1.0983223614355491</v>
      </c>
      <c r="S42" s="114">
        <v>2.9854662926470654E-3</v>
      </c>
      <c r="T42" s="61" t="s">
        <v>657</v>
      </c>
      <c r="U42" s="112">
        <v>0.36141990060391965</v>
      </c>
      <c r="V42" s="126">
        <v>1.2745</v>
      </c>
      <c r="W42" s="117" t="s">
        <v>657</v>
      </c>
      <c r="X42" s="127">
        <v>1.3435028842544494E-2</v>
      </c>
      <c r="Y42" s="114">
        <v>5.4950457122434196E-2</v>
      </c>
      <c r="Z42" s="15" t="s">
        <v>657</v>
      </c>
      <c r="AA42" s="112">
        <v>0.17953165766916793</v>
      </c>
      <c r="AB42" s="117">
        <v>1.2745</v>
      </c>
      <c r="AC42" s="8" t="s">
        <v>657</v>
      </c>
      <c r="AD42" s="118">
        <v>1.3435028842544494E-2</v>
      </c>
      <c r="AE42" s="142"/>
      <c r="AF42" s="44"/>
      <c r="AG42" s="109"/>
      <c r="AH42" s="120"/>
      <c r="AI42" s="128"/>
      <c r="AJ42" s="140"/>
      <c r="AK42" s="124"/>
      <c r="AL42" s="141"/>
      <c r="AM42" s="141"/>
      <c r="AP42" s="86"/>
      <c r="AQ42" s="48"/>
      <c r="AR42" s="48"/>
    </row>
    <row r="43" spans="1:44" x14ac:dyDescent="0.25">
      <c r="A43" s="143" t="s">
        <v>56</v>
      </c>
      <c r="B43" s="125" t="s">
        <v>57</v>
      </c>
      <c r="C43" s="111">
        <v>179.59614957175307</v>
      </c>
      <c r="D43" s="17" t="s">
        <v>657</v>
      </c>
      <c r="E43" s="18">
        <v>25.197938928423746</v>
      </c>
      <c r="F43" s="111">
        <v>9.4557784561950609</v>
      </c>
      <c r="G43" s="17" t="s">
        <v>657</v>
      </c>
      <c r="H43" s="112">
        <v>11.760101504828686</v>
      </c>
      <c r="I43" s="114">
        <v>1.099</v>
      </c>
      <c r="J43" s="61" t="s">
        <v>657</v>
      </c>
      <c r="K43" s="112">
        <v>4.3840620433565708E-2</v>
      </c>
      <c r="L43" s="41">
        <v>-0.17262157682742788</v>
      </c>
      <c r="M43" s="17" t="s">
        <v>657</v>
      </c>
      <c r="N43" s="42">
        <v>6.1923173515922138E-3</v>
      </c>
      <c r="O43" s="43">
        <v>1.2335</v>
      </c>
      <c r="P43" s="17" t="s">
        <v>657</v>
      </c>
      <c r="Q43" s="18">
        <v>7.707463914933306E-2</v>
      </c>
      <c r="R43" s="115">
        <v>1.0227224463792739</v>
      </c>
      <c r="S43" s="114">
        <v>0.10124027670174214</v>
      </c>
      <c r="T43" s="61" t="s">
        <v>657</v>
      </c>
      <c r="U43" s="112">
        <v>0.16834335381966631</v>
      </c>
      <c r="V43" s="126">
        <v>1.2625</v>
      </c>
      <c r="W43" s="117" t="s">
        <v>657</v>
      </c>
      <c r="X43" s="127">
        <v>6.3639610306788549E-3</v>
      </c>
      <c r="Y43" s="114">
        <v>5.7003803544473625E-2</v>
      </c>
      <c r="Z43" s="15" t="s">
        <v>657</v>
      </c>
      <c r="AA43" s="112">
        <v>0.11950950607294032</v>
      </c>
      <c r="AB43" s="117">
        <v>1.2625</v>
      </c>
      <c r="AC43" s="8" t="s">
        <v>657</v>
      </c>
      <c r="AD43" s="118">
        <v>6.3639610306788549E-3</v>
      </c>
      <c r="AE43" s="142">
        <v>94</v>
      </c>
      <c r="AF43" s="44">
        <v>91</v>
      </c>
      <c r="AG43" s="133">
        <f>AE43/AF43</f>
        <v>1.0329670329670331</v>
      </c>
      <c r="AH43" s="143" t="s">
        <v>56</v>
      </c>
      <c r="AI43" s="128" t="s">
        <v>57</v>
      </c>
      <c r="AJ43" s="140"/>
      <c r="AK43" s="124"/>
      <c r="AL43" s="141"/>
      <c r="AM43" s="141"/>
      <c r="AP43" s="130"/>
      <c r="AQ43" s="130"/>
      <c r="AR43" s="48"/>
    </row>
    <row r="44" spans="1:44" x14ac:dyDescent="0.25">
      <c r="A44" s="120" t="s">
        <v>58</v>
      </c>
      <c r="B44" s="125" t="s">
        <v>59</v>
      </c>
      <c r="C44" s="111">
        <v>7.6136050912770816</v>
      </c>
      <c r="D44" s="17" t="s">
        <v>657</v>
      </c>
      <c r="E44" s="18">
        <v>0.85755256679907077</v>
      </c>
      <c r="F44" s="111">
        <v>11.975913348170387</v>
      </c>
      <c r="G44" s="17" t="s">
        <v>657</v>
      </c>
      <c r="H44" s="112">
        <v>2.9066348581840793</v>
      </c>
      <c r="I44" s="114">
        <v>1.1440000000000001</v>
      </c>
      <c r="J44" s="61" t="s">
        <v>657</v>
      </c>
      <c r="K44" s="112">
        <v>3.3941125496945085E-2</v>
      </c>
      <c r="L44" s="41">
        <v>0.36260897209459497</v>
      </c>
      <c r="M44" s="17" t="s">
        <v>657</v>
      </c>
      <c r="N44" s="42">
        <v>0.74191940386440325</v>
      </c>
      <c r="O44" s="43">
        <v>1.3075000000000001</v>
      </c>
      <c r="P44" s="17" t="s">
        <v>657</v>
      </c>
      <c r="Q44" s="18">
        <v>1.9091883092036722E-2</v>
      </c>
      <c r="R44" s="115">
        <v>1.1021347844286313</v>
      </c>
      <c r="S44" s="114">
        <v>-0.11117446038188657</v>
      </c>
      <c r="T44" s="61" t="s">
        <v>657</v>
      </c>
      <c r="U44" s="112">
        <v>0.3792193349723158</v>
      </c>
      <c r="V44" s="126">
        <v>1.2414999999999998</v>
      </c>
      <c r="W44" s="117" t="s">
        <v>657</v>
      </c>
      <c r="X44" s="127">
        <v>1.6263455967290529E-2</v>
      </c>
      <c r="Y44" s="114">
        <v>4.3992703570258015E-2</v>
      </c>
      <c r="Z44" s="15" t="s">
        <v>657</v>
      </c>
      <c r="AA44" s="112">
        <v>0.16972969064718879</v>
      </c>
      <c r="AB44" s="117">
        <v>1.2414999999999998</v>
      </c>
      <c r="AC44" s="8" t="s">
        <v>657</v>
      </c>
      <c r="AD44" s="118">
        <v>1.6263455967290529E-2</v>
      </c>
      <c r="AE44" s="109">
        <v>96.25</v>
      </c>
      <c r="AF44" s="44">
        <v>91</v>
      </c>
      <c r="AG44" s="133">
        <f>AE44/AF44</f>
        <v>1.0576923076923077</v>
      </c>
      <c r="AH44" s="120" t="s">
        <v>58</v>
      </c>
      <c r="AI44" s="128" t="s">
        <v>59</v>
      </c>
      <c r="AJ44" s="140"/>
      <c r="AK44" s="124"/>
      <c r="AL44" s="141"/>
      <c r="AM44" s="141"/>
      <c r="AP44" s="124"/>
      <c r="AQ44" s="124"/>
      <c r="AR44" s="48"/>
    </row>
    <row r="45" spans="1:44" x14ac:dyDescent="0.25">
      <c r="A45" s="120" t="s">
        <v>60</v>
      </c>
      <c r="B45" s="125" t="s">
        <v>61</v>
      </c>
      <c r="C45" s="111">
        <v>6.5861042694709973</v>
      </c>
      <c r="D45" s="17" t="s">
        <v>657</v>
      </c>
      <c r="E45" s="18">
        <v>0.18012586524442292</v>
      </c>
      <c r="F45" s="111">
        <v>196.55968920684009</v>
      </c>
      <c r="G45" s="17" t="s">
        <v>657</v>
      </c>
      <c r="H45" s="112">
        <v>18.330310977182467</v>
      </c>
      <c r="I45" s="114">
        <v>1.3225</v>
      </c>
      <c r="J45" s="61" t="s">
        <v>657</v>
      </c>
      <c r="K45" s="112">
        <v>0.18314065632731574</v>
      </c>
      <c r="L45" s="41">
        <v>-0.34664112739289599</v>
      </c>
      <c r="M45" s="17" t="s">
        <v>657</v>
      </c>
      <c r="N45" s="42">
        <v>2.0663394066344409E-3</v>
      </c>
      <c r="O45" s="43">
        <v>1.3534999999999999</v>
      </c>
      <c r="P45" s="17" t="s">
        <v>657</v>
      </c>
      <c r="Q45" s="18">
        <v>0.18596908345206384</v>
      </c>
      <c r="R45" s="115">
        <v>1.1542959885486854</v>
      </c>
      <c r="S45" s="114">
        <v>0.17641364366037568</v>
      </c>
      <c r="T45" s="61" t="s">
        <v>657</v>
      </c>
      <c r="U45" s="112">
        <v>5.0231972222977331E-2</v>
      </c>
      <c r="V45" s="126">
        <v>1.2364999999999999</v>
      </c>
      <c r="W45" s="117" t="s">
        <v>657</v>
      </c>
      <c r="X45" s="127">
        <v>1.4849242404917589E-2</v>
      </c>
      <c r="Y45" s="114">
        <v>2.2625561866127464E-2</v>
      </c>
      <c r="Z45" s="15" t="s">
        <v>657</v>
      </c>
      <c r="AA45" s="112">
        <v>0.16812768170499745</v>
      </c>
      <c r="AB45" s="117">
        <v>1.2364999999999999</v>
      </c>
      <c r="AC45" s="8" t="s">
        <v>657</v>
      </c>
      <c r="AD45" s="118">
        <v>1.4849242404917589E-2</v>
      </c>
      <c r="AE45" s="109">
        <v>96.25</v>
      </c>
      <c r="AF45" s="44">
        <v>91</v>
      </c>
      <c r="AG45" s="133">
        <f>AE45/AF45</f>
        <v>1.0576923076923077</v>
      </c>
      <c r="AH45" s="120" t="s">
        <v>60</v>
      </c>
      <c r="AI45" s="128" t="s">
        <v>61</v>
      </c>
      <c r="AJ45" s="140"/>
      <c r="AK45" s="124"/>
      <c r="AL45" s="141"/>
      <c r="AM45" s="141"/>
      <c r="AP45" s="130"/>
      <c r="AQ45" s="130"/>
      <c r="AR45" s="48"/>
    </row>
    <row r="46" spans="1:44" ht="17.25" x14ac:dyDescent="0.25">
      <c r="A46" s="128" t="s">
        <v>62</v>
      </c>
      <c r="B46" s="125" t="s">
        <v>63</v>
      </c>
      <c r="C46" s="111">
        <v>3.9511999113309257</v>
      </c>
      <c r="D46" s="17" t="s">
        <v>657</v>
      </c>
      <c r="E46" s="18">
        <v>3.4238379946395181</v>
      </c>
      <c r="F46" s="111">
        <v>9.8657154344532056</v>
      </c>
      <c r="G46" s="17" t="s">
        <v>657</v>
      </c>
      <c r="H46" s="112">
        <v>3.5204488919341346</v>
      </c>
      <c r="I46" s="114">
        <v>1.385</v>
      </c>
      <c r="J46" s="61" t="s">
        <v>657</v>
      </c>
      <c r="K46" s="112">
        <v>3.111269837220812E-2</v>
      </c>
      <c r="L46" s="41">
        <v>0.9680766997303355</v>
      </c>
      <c r="M46" s="17" t="s">
        <v>657</v>
      </c>
      <c r="N46" s="42">
        <v>1.8530927635914594</v>
      </c>
      <c r="O46" s="43">
        <v>1.9364999999999999</v>
      </c>
      <c r="P46" s="17" t="s">
        <v>657</v>
      </c>
      <c r="Q46" s="18">
        <v>0.53103719267109772</v>
      </c>
      <c r="R46" s="115">
        <v>1.250161394448031</v>
      </c>
      <c r="S46" s="114">
        <v>0.46972118786181549</v>
      </c>
      <c r="T46" s="61" t="s">
        <v>657</v>
      </c>
      <c r="U46" s="112">
        <v>6.291245427111837E-2</v>
      </c>
      <c r="V46" s="126">
        <v>1.2749999999999999</v>
      </c>
      <c r="W46" s="117" t="s">
        <v>657</v>
      </c>
      <c r="X46" s="127">
        <v>9.8994949366116736E-3</v>
      </c>
      <c r="Y46" s="114">
        <v>4.3992703570258015E-2</v>
      </c>
      <c r="Z46" s="15" t="s">
        <v>657</v>
      </c>
      <c r="AA46" s="112">
        <v>0.16972969064718879</v>
      </c>
      <c r="AB46" s="117">
        <v>1.2749999999999999</v>
      </c>
      <c r="AC46" s="8" t="s">
        <v>657</v>
      </c>
      <c r="AD46" s="118">
        <v>9.8994949366116736E-3</v>
      </c>
      <c r="AE46" s="142" t="s">
        <v>701</v>
      </c>
      <c r="AF46" s="44">
        <v>91</v>
      </c>
      <c r="AG46" s="133">
        <v>3.2029999999999998</v>
      </c>
      <c r="AH46" s="128" t="s">
        <v>62</v>
      </c>
      <c r="AI46" s="128" t="s">
        <v>63</v>
      </c>
      <c r="AJ46" s="140"/>
      <c r="AK46" s="124"/>
      <c r="AL46" s="141"/>
      <c r="AM46" s="141"/>
      <c r="AP46" s="130"/>
      <c r="AQ46" s="130"/>
      <c r="AR46" s="48"/>
    </row>
    <row r="47" spans="1:44" ht="17.25" x14ac:dyDescent="0.25">
      <c r="A47" s="128"/>
      <c r="B47" s="125" t="s">
        <v>63</v>
      </c>
      <c r="C47" s="111"/>
      <c r="D47" s="17"/>
      <c r="E47" s="18"/>
      <c r="F47" s="111"/>
      <c r="G47" s="17"/>
      <c r="H47" s="112"/>
      <c r="I47" s="114"/>
      <c r="J47" s="61"/>
      <c r="K47" s="112"/>
      <c r="L47" s="41"/>
      <c r="M47" s="17"/>
      <c r="N47" s="42"/>
      <c r="O47" s="43"/>
      <c r="P47" s="17"/>
      <c r="Q47" s="18"/>
      <c r="R47" s="115"/>
      <c r="S47" s="114"/>
      <c r="U47" s="112"/>
      <c r="V47" s="126"/>
      <c r="W47" s="117"/>
      <c r="X47" s="127"/>
      <c r="Y47" s="114"/>
      <c r="Z47" s="15"/>
      <c r="AA47" s="112"/>
      <c r="AB47" s="117"/>
      <c r="AC47" s="8"/>
      <c r="AD47" s="118"/>
      <c r="AE47" s="142" t="s">
        <v>700</v>
      </c>
      <c r="AF47" s="44">
        <v>108</v>
      </c>
      <c r="AG47" s="133">
        <v>3.7638888888888888</v>
      </c>
      <c r="AH47" s="128" t="s">
        <v>62</v>
      </c>
      <c r="AI47" s="128" t="s">
        <v>63</v>
      </c>
      <c r="AJ47" s="140"/>
      <c r="AK47" s="124"/>
      <c r="AL47" s="141"/>
      <c r="AM47" s="141"/>
      <c r="AP47" s="130"/>
      <c r="AQ47" s="130"/>
      <c r="AR47" s="48"/>
    </row>
    <row r="48" spans="1:44" x14ac:dyDescent="0.25">
      <c r="A48" s="120" t="s">
        <v>64</v>
      </c>
      <c r="B48" s="125" t="s">
        <v>65</v>
      </c>
      <c r="C48" s="111">
        <v>6.9664749638323249</v>
      </c>
      <c r="D48" s="17" t="s">
        <v>657</v>
      </c>
      <c r="E48" s="18">
        <v>0.67127620500213159</v>
      </c>
      <c r="F48" s="111">
        <v>0.21311118345780344</v>
      </c>
      <c r="G48" s="17" t="s">
        <v>657</v>
      </c>
      <c r="H48" s="112">
        <v>0.62086916182245822</v>
      </c>
      <c r="I48" s="114">
        <v>1.236</v>
      </c>
      <c r="J48" s="61" t="s">
        <v>657</v>
      </c>
      <c r="K48" s="112">
        <v>1.1313708498984771E-2</v>
      </c>
      <c r="L48" s="41">
        <v>-0.30946902444418067</v>
      </c>
      <c r="M48" s="17" t="s">
        <v>657</v>
      </c>
      <c r="N48" s="42">
        <v>3.2781378923181774E-2</v>
      </c>
      <c r="O48" s="43">
        <v>1.1995</v>
      </c>
      <c r="P48" s="17" t="s">
        <v>657</v>
      </c>
      <c r="Q48" s="18">
        <v>2.4748737341529263E-2</v>
      </c>
      <c r="R48" s="115">
        <v>1.0787976119819851</v>
      </c>
      <c r="S48" s="114">
        <v>8.8330717703754971</v>
      </c>
      <c r="T48" s="61" t="s">
        <v>657</v>
      </c>
      <c r="U48" s="112">
        <v>2.7281017870164179</v>
      </c>
      <c r="V48" s="126">
        <v>1.1930000000000001</v>
      </c>
      <c r="W48" s="117" t="s">
        <v>657</v>
      </c>
      <c r="X48" s="127">
        <v>7.3539105243401487E-2</v>
      </c>
      <c r="Y48" s="114">
        <v>0.29223286212263055</v>
      </c>
      <c r="Z48" s="15" t="s">
        <v>657</v>
      </c>
      <c r="AA48" s="112">
        <v>0.26909020177949772</v>
      </c>
      <c r="AB48" s="117">
        <v>1.1930000000000001</v>
      </c>
      <c r="AC48" s="8" t="s">
        <v>657</v>
      </c>
      <c r="AD48" s="118">
        <v>7.3539105243401487E-2</v>
      </c>
      <c r="AE48" s="142"/>
      <c r="AF48" s="44"/>
      <c r="AG48" s="109"/>
      <c r="AH48" s="120"/>
      <c r="AI48" s="128"/>
      <c r="AJ48" s="140"/>
      <c r="AK48" s="124"/>
      <c r="AL48" s="141"/>
      <c r="AM48" s="141"/>
      <c r="AP48" s="130"/>
      <c r="AQ48" s="130"/>
      <c r="AR48" s="48"/>
    </row>
    <row r="49" spans="1:85" x14ac:dyDescent="0.25">
      <c r="A49" s="120" t="s">
        <v>66</v>
      </c>
      <c r="B49" s="125" t="s">
        <v>67</v>
      </c>
      <c r="C49" s="111">
        <v>6.0872749885629176</v>
      </c>
      <c r="D49" s="17" t="s">
        <v>657</v>
      </c>
      <c r="E49" s="18">
        <v>0.90463154826737258</v>
      </c>
      <c r="F49" s="111">
        <v>-0.27009027083120063</v>
      </c>
      <c r="G49" s="17" t="s">
        <v>657</v>
      </c>
      <c r="H49" s="112">
        <v>0.1128012578475321</v>
      </c>
      <c r="I49" s="114">
        <v>1.3540000000000001</v>
      </c>
      <c r="J49" s="61" t="s">
        <v>657</v>
      </c>
      <c r="K49" s="112">
        <v>0.1145512985522191</v>
      </c>
      <c r="L49" s="41">
        <v>-0.321158005297491</v>
      </c>
      <c r="M49" s="17" t="s">
        <v>657</v>
      </c>
      <c r="N49" s="42">
        <v>2.6617686811915876E-3</v>
      </c>
      <c r="O49" s="43">
        <v>1.3354999999999999</v>
      </c>
      <c r="P49" s="17" t="s">
        <v>657</v>
      </c>
      <c r="Q49" s="18">
        <v>7.4246212024587699E-2</v>
      </c>
      <c r="R49" s="115">
        <v>1.1817896170093916</v>
      </c>
      <c r="S49" s="114">
        <v>0.645088739209148</v>
      </c>
      <c r="T49" s="61" t="s">
        <v>657</v>
      </c>
      <c r="U49" s="112">
        <v>0.20035615939755738</v>
      </c>
      <c r="V49" s="126">
        <v>1.2645</v>
      </c>
      <c r="W49" s="117" t="s">
        <v>657</v>
      </c>
      <c r="X49" s="127">
        <v>1.3435028842544494E-2</v>
      </c>
      <c r="Y49" s="114">
        <v>8.7567565371902509E-2</v>
      </c>
      <c r="Z49" s="15" t="s">
        <v>657</v>
      </c>
      <c r="AA49" s="112">
        <v>0.19704352187601956</v>
      </c>
      <c r="AB49" s="117">
        <v>1.2645</v>
      </c>
      <c r="AC49" s="8" t="s">
        <v>657</v>
      </c>
      <c r="AD49" s="118">
        <v>1.3435028842544494E-2</v>
      </c>
      <c r="AE49" s="142">
        <v>100</v>
      </c>
      <c r="AF49" s="44">
        <v>100</v>
      </c>
      <c r="AG49" s="133">
        <f>AE49/AF49</f>
        <v>1</v>
      </c>
      <c r="AH49" s="120" t="s">
        <v>66</v>
      </c>
      <c r="AI49" s="128" t="s">
        <v>67</v>
      </c>
      <c r="AJ49" s="140"/>
      <c r="AK49" s="124"/>
      <c r="AL49" s="141"/>
      <c r="AM49" s="141"/>
      <c r="AP49" s="130"/>
      <c r="AQ49" s="130"/>
      <c r="AR49" s="48"/>
    </row>
    <row r="50" spans="1:85" s="2" customFormat="1" x14ac:dyDescent="0.25">
      <c r="A50" s="120" t="s">
        <v>68</v>
      </c>
      <c r="B50" s="125" t="s">
        <v>69</v>
      </c>
      <c r="C50" s="111">
        <v>5.954848105477037</v>
      </c>
      <c r="D50" s="17" t="s">
        <v>657</v>
      </c>
      <c r="E50" s="18">
        <v>7.6169464814867824</v>
      </c>
      <c r="F50" s="111">
        <v>33.419820159888502</v>
      </c>
      <c r="G50" s="17" t="s">
        <v>657</v>
      </c>
      <c r="H50" s="112">
        <v>0.57537032979768177</v>
      </c>
      <c r="I50" s="114">
        <v>1.1435</v>
      </c>
      <c r="J50" s="61" t="s">
        <v>657</v>
      </c>
      <c r="K50" s="112">
        <v>0.21849599538664463</v>
      </c>
      <c r="L50" s="41">
        <v>1.0175568419835117</v>
      </c>
      <c r="M50" s="17" t="s">
        <v>657</v>
      </c>
      <c r="N50" s="42">
        <v>1.4936884539855824</v>
      </c>
      <c r="O50" s="43">
        <v>1.2565</v>
      </c>
      <c r="P50" s="17" t="s">
        <v>657</v>
      </c>
      <c r="Q50" s="18">
        <v>1.4849242404917433E-2</v>
      </c>
      <c r="R50" s="115">
        <v>0.99806235380372155</v>
      </c>
      <c r="S50" s="114">
        <v>0.26626024723181041</v>
      </c>
      <c r="T50" s="61" t="s">
        <v>657</v>
      </c>
      <c r="U50" s="112">
        <v>0.19341576462749482</v>
      </c>
      <c r="V50" s="126">
        <v>1.2549999999999999</v>
      </c>
      <c r="W50" s="117" t="s">
        <v>657</v>
      </c>
      <c r="X50" s="127">
        <v>7.0710678118654814E-3</v>
      </c>
      <c r="Y50" s="114">
        <v>4.3992703570258015E-2</v>
      </c>
      <c r="Z50" s="15" t="s">
        <v>657</v>
      </c>
      <c r="AA50" s="112">
        <v>0.16972969064718879</v>
      </c>
      <c r="AB50" s="117">
        <v>1.2549999999999999</v>
      </c>
      <c r="AC50" s="8" t="s">
        <v>657</v>
      </c>
      <c r="AD50" s="118">
        <v>7.0710678118654814E-3</v>
      </c>
      <c r="AE50" s="109">
        <v>238</v>
      </c>
      <c r="AF50" s="44">
        <v>104</v>
      </c>
      <c r="AG50" s="133">
        <f>AE50/AF50</f>
        <v>2.2884615384615383</v>
      </c>
      <c r="AH50" s="120" t="s">
        <v>68</v>
      </c>
      <c r="AI50" s="120" t="s">
        <v>69</v>
      </c>
      <c r="AJ50" s="140"/>
      <c r="AK50" s="124"/>
      <c r="AL50" s="141"/>
      <c r="AM50" s="141"/>
      <c r="AN50" s="50"/>
      <c r="AO50" s="47"/>
      <c r="AP50" s="130"/>
      <c r="AQ50" s="130"/>
      <c r="AR50" s="48"/>
      <c r="AS50" s="10"/>
      <c r="AT50" s="10"/>
    </row>
    <row r="51" spans="1:85" x14ac:dyDescent="0.25">
      <c r="A51" s="120" t="s">
        <v>70</v>
      </c>
      <c r="B51" s="125" t="s">
        <v>71</v>
      </c>
      <c r="C51" s="111">
        <v>41.649317218420634</v>
      </c>
      <c r="D51" s="17" t="s">
        <v>657</v>
      </c>
      <c r="E51" s="18">
        <v>4.3675330185406001</v>
      </c>
      <c r="F51" s="111">
        <v>-0.28845966328377143</v>
      </c>
      <c r="G51" s="17" t="s">
        <v>657</v>
      </c>
      <c r="H51" s="112">
        <v>2.8412134412399245E-2</v>
      </c>
      <c r="I51" s="114">
        <v>1.2855000000000001</v>
      </c>
      <c r="J51" s="61" t="s">
        <v>657</v>
      </c>
      <c r="K51" s="112">
        <v>6.8589357775094298E-2</v>
      </c>
      <c r="L51" s="41">
        <v>-0.54097046773115376</v>
      </c>
      <c r="M51" s="17" t="s">
        <v>657</v>
      </c>
      <c r="N51" s="42">
        <v>4.9157064956389933E-2</v>
      </c>
      <c r="O51" s="43">
        <v>1.3454999999999999</v>
      </c>
      <c r="P51" s="17" t="s">
        <v>657</v>
      </c>
      <c r="Q51" s="18">
        <v>0.23688077169749297</v>
      </c>
      <c r="R51" s="115">
        <v>1.6235294117647059</v>
      </c>
      <c r="S51" s="114">
        <v>0.183924020618843</v>
      </c>
      <c r="T51" s="61" t="s">
        <v>657</v>
      </c>
      <c r="U51" s="112">
        <v>0.14777587536405065</v>
      </c>
      <c r="V51" s="126">
        <v>1.2469999999999999</v>
      </c>
      <c r="W51" s="117"/>
      <c r="X51" s="127">
        <v>8.4852813742384205E-3</v>
      </c>
      <c r="Y51" s="114">
        <v>3.5639912561424708E-3</v>
      </c>
      <c r="Z51" s="15" t="s">
        <v>657</v>
      </c>
      <c r="AA51" s="112">
        <v>0.169786242673162</v>
      </c>
      <c r="AB51" s="117">
        <v>1.2469999999999999</v>
      </c>
      <c r="AC51" s="8" t="s">
        <v>657</v>
      </c>
      <c r="AD51" s="118">
        <v>8.4852813742384205E-3</v>
      </c>
      <c r="AE51" s="109">
        <v>176</v>
      </c>
      <c r="AF51" s="44">
        <v>123</v>
      </c>
      <c r="AG51" s="133">
        <f>AE51/AF51</f>
        <v>1.4308943089430894</v>
      </c>
      <c r="AH51" s="120" t="s">
        <v>70</v>
      </c>
      <c r="AI51" s="120" t="s">
        <v>71</v>
      </c>
      <c r="AJ51" s="140"/>
      <c r="AK51" s="124"/>
      <c r="AL51" s="141"/>
      <c r="AM51" s="141"/>
      <c r="AP51" s="130"/>
      <c r="AQ51" s="130"/>
      <c r="AR51" s="48"/>
    </row>
    <row r="52" spans="1:85" x14ac:dyDescent="0.25">
      <c r="A52" s="120" t="s">
        <v>72</v>
      </c>
      <c r="B52" s="125" t="s">
        <v>73</v>
      </c>
      <c r="C52" s="111">
        <v>9.9054558228359006</v>
      </c>
      <c r="D52" s="17" t="s">
        <v>657</v>
      </c>
      <c r="E52" s="18">
        <v>0.17115066117793412</v>
      </c>
      <c r="F52" s="111">
        <v>1.3415151889830181</v>
      </c>
      <c r="G52" s="17" t="s">
        <v>657</v>
      </c>
      <c r="H52" s="112">
        <v>2.4570243761785484</v>
      </c>
      <c r="I52" s="114">
        <v>1.133</v>
      </c>
      <c r="J52" s="61" t="s">
        <v>657</v>
      </c>
      <c r="K52" s="112">
        <v>0.14990663761154824</v>
      </c>
      <c r="L52" s="41">
        <v>5.9402541330168479E-2</v>
      </c>
      <c r="M52" s="17" t="s">
        <v>657</v>
      </c>
      <c r="N52" s="42">
        <v>0.35993647684979513</v>
      </c>
      <c r="O52" s="43">
        <v>1.1219999999999999</v>
      </c>
      <c r="P52" s="17" t="s">
        <v>657</v>
      </c>
      <c r="Q52" s="18">
        <v>6.9296464556286269E-2</v>
      </c>
      <c r="R52" s="115">
        <v>1.1760458696113827</v>
      </c>
      <c r="S52" s="114">
        <v>0.54470983397186057</v>
      </c>
      <c r="T52" s="61" t="s">
        <v>657</v>
      </c>
      <c r="U52" s="112">
        <v>0.2020460324490671</v>
      </c>
      <c r="V52" s="126">
        <v>1.2705</v>
      </c>
      <c r="W52" s="117" t="s">
        <v>657</v>
      </c>
      <c r="X52" s="127">
        <v>2.1213203435597231E-3</v>
      </c>
      <c r="Y52" s="114">
        <v>6.6200423667770181E-2</v>
      </c>
      <c r="Z52" s="15" t="s">
        <v>657</v>
      </c>
      <c r="AA52" s="112">
        <v>0.19544151293382758</v>
      </c>
      <c r="AB52" s="117">
        <v>1.2705</v>
      </c>
      <c r="AC52" s="8" t="s">
        <v>657</v>
      </c>
      <c r="AD52" s="118">
        <v>2.1213203435597231E-3</v>
      </c>
      <c r="AE52" s="142"/>
      <c r="AF52" s="44"/>
      <c r="AG52" s="109"/>
      <c r="AH52" s="120"/>
      <c r="AI52" s="128"/>
      <c r="AJ52" s="140"/>
      <c r="AK52" s="124"/>
      <c r="AL52" s="141"/>
      <c r="AM52" s="141"/>
      <c r="AP52" s="130"/>
      <c r="AQ52" s="130"/>
      <c r="AR52" s="48"/>
    </row>
    <row r="53" spans="1:85" s="2" customFormat="1" x14ac:dyDescent="0.25">
      <c r="A53" s="120" t="s">
        <v>74</v>
      </c>
      <c r="B53" s="125" t="s">
        <v>74</v>
      </c>
      <c r="C53" s="111">
        <v>232.38144226065401</v>
      </c>
      <c r="D53" s="17" t="s">
        <v>657</v>
      </c>
      <c r="E53" s="18">
        <v>3.2996610463876679</v>
      </c>
      <c r="F53" s="111">
        <v>0.1694487810784831</v>
      </c>
      <c r="G53" s="17" t="s">
        <v>657</v>
      </c>
      <c r="H53" s="112">
        <v>0.112176479691661</v>
      </c>
      <c r="I53" s="114">
        <v>1.0754999999999999</v>
      </c>
      <c r="J53" s="61" t="s">
        <v>657</v>
      </c>
      <c r="K53" s="112">
        <v>0.11384419177103482</v>
      </c>
      <c r="L53" s="41">
        <v>-0.17700020641799785</v>
      </c>
      <c r="M53" s="17" t="s">
        <v>657</v>
      </c>
      <c r="N53" s="42">
        <v>2.5612504802072882E-2</v>
      </c>
      <c r="O53" s="43">
        <v>1.1160000000000001</v>
      </c>
      <c r="P53" s="17" t="s">
        <v>657</v>
      </c>
      <c r="Q53" s="18">
        <v>4.5254833995932234E-2</v>
      </c>
      <c r="R53" s="115">
        <v>1.0235718836270973</v>
      </c>
      <c r="S53" s="114">
        <v>0.19232440809171678</v>
      </c>
      <c r="T53" s="61" t="s">
        <v>657</v>
      </c>
      <c r="U53" s="112">
        <v>0.12905476076992459</v>
      </c>
      <c r="V53" s="126">
        <v>1.256</v>
      </c>
      <c r="W53" s="117"/>
      <c r="X53" s="127">
        <v>2.4041630560342479E-2</v>
      </c>
      <c r="Y53" s="114">
        <v>4.2819923862657497E-2</v>
      </c>
      <c r="Z53" s="15" t="s">
        <v>657</v>
      </c>
      <c r="AA53" s="112">
        <v>0.19668682232396206</v>
      </c>
      <c r="AB53" s="117">
        <v>1.256</v>
      </c>
      <c r="AC53" s="8" t="s">
        <v>657</v>
      </c>
      <c r="AD53" s="118">
        <v>2.4041630560342479E-2</v>
      </c>
      <c r="AE53" s="145"/>
      <c r="AF53" s="146"/>
      <c r="AG53" s="109"/>
      <c r="AH53" s="121"/>
      <c r="AI53" s="128"/>
      <c r="AJ53" s="140"/>
      <c r="AK53" s="124"/>
      <c r="AL53" s="141"/>
      <c r="AM53" s="141"/>
      <c r="AN53" s="50"/>
      <c r="AO53" s="47"/>
      <c r="AP53" s="130"/>
      <c r="AQ53" s="130"/>
      <c r="AR53" s="48"/>
      <c r="AS53" s="10"/>
      <c r="AT53" s="10"/>
    </row>
    <row r="54" spans="1:85" x14ac:dyDescent="0.25">
      <c r="A54" s="120" t="s">
        <v>75</v>
      </c>
      <c r="B54" s="125" t="s">
        <v>76</v>
      </c>
      <c r="C54" s="111">
        <v>3.5394769413882177</v>
      </c>
      <c r="D54" s="17" t="s">
        <v>657</v>
      </c>
      <c r="E54" s="18">
        <v>3.5200238513948041</v>
      </c>
      <c r="F54" s="111">
        <v>-0.54095703947315554</v>
      </c>
      <c r="G54" s="17" t="s">
        <v>657</v>
      </c>
      <c r="H54" s="112">
        <v>1.8660351681707772E-2</v>
      </c>
      <c r="I54" s="114">
        <v>1.2725</v>
      </c>
      <c r="J54" s="61" t="s">
        <v>657</v>
      </c>
      <c r="K54" s="112">
        <v>0.10818733752154386</v>
      </c>
      <c r="L54" s="41">
        <v>0.46983208258361975</v>
      </c>
      <c r="M54" s="17" t="s">
        <v>657</v>
      </c>
      <c r="N54" s="42">
        <v>1.1307468948409958</v>
      </c>
      <c r="O54" s="43">
        <v>1.3080000000000001</v>
      </c>
      <c r="P54" s="17" t="s">
        <v>657</v>
      </c>
      <c r="Q54" s="18">
        <v>0.14000714267493605</v>
      </c>
      <c r="R54" s="115">
        <v>1.1106553084523267</v>
      </c>
      <c r="S54" s="114">
        <v>-0.1581665267206932</v>
      </c>
      <c r="T54" s="61" t="s">
        <v>657</v>
      </c>
      <c r="U54" s="112">
        <v>0.37975270466273858</v>
      </c>
      <c r="V54" s="126">
        <v>1.2685</v>
      </c>
      <c r="W54" s="117" t="s">
        <v>657</v>
      </c>
      <c r="X54" s="127">
        <v>1.06066017177983E-2</v>
      </c>
      <c r="Y54" s="114">
        <v>3.3875528411465239E-2</v>
      </c>
      <c r="Z54" s="15" t="s">
        <v>657</v>
      </c>
      <c r="AA54" s="112">
        <v>0.18403753696965772</v>
      </c>
      <c r="AB54" s="117">
        <v>1.2685</v>
      </c>
      <c r="AC54" s="8" t="s">
        <v>657</v>
      </c>
      <c r="AD54" s="118">
        <v>1.06066017177983E-2</v>
      </c>
      <c r="AE54" s="142"/>
      <c r="AF54" s="44"/>
      <c r="AG54" s="109"/>
      <c r="AH54" s="120"/>
      <c r="AI54" s="128"/>
      <c r="AJ54" s="140"/>
      <c r="AK54" s="124"/>
      <c r="AL54" s="141"/>
      <c r="AM54" s="141"/>
      <c r="AP54" s="130"/>
      <c r="AQ54" s="130"/>
      <c r="AR54" s="48"/>
    </row>
    <row r="55" spans="1:85" x14ac:dyDescent="0.25">
      <c r="A55" s="120" t="s">
        <v>77</v>
      </c>
      <c r="B55" s="125" t="s">
        <v>78</v>
      </c>
      <c r="C55" s="111">
        <v>6.1130764693569315</v>
      </c>
      <c r="D55" s="17" t="s">
        <v>657</v>
      </c>
      <c r="E55" s="18">
        <v>0.53069970208526263</v>
      </c>
      <c r="F55" s="111">
        <v>0.61648975921148585</v>
      </c>
      <c r="G55" s="17" t="s">
        <v>657</v>
      </c>
      <c r="H55" s="112">
        <v>0.93813781019388198</v>
      </c>
      <c r="I55" s="114">
        <v>1.0640000000000001</v>
      </c>
      <c r="J55" s="61" t="s">
        <v>657</v>
      </c>
      <c r="K55" s="112">
        <v>8.768124086712635E-2</v>
      </c>
      <c r="L55" s="41">
        <v>-0.34183672749514782</v>
      </c>
      <c r="M55" s="17" t="s">
        <v>657</v>
      </c>
      <c r="N55" s="42">
        <v>1.7126144527627965E-2</v>
      </c>
      <c r="O55" s="43">
        <v>1.1194999999999999</v>
      </c>
      <c r="P55" s="17" t="s">
        <v>657</v>
      </c>
      <c r="Q55" s="18">
        <v>2.7577164466275301E-2</v>
      </c>
      <c r="R55" s="115">
        <v>0.92867367245051147</v>
      </c>
      <c r="S55" s="114">
        <v>0.1139180646797778</v>
      </c>
      <c r="T55" s="61" t="s">
        <v>657</v>
      </c>
      <c r="U55" s="112">
        <v>0.25519951915228833</v>
      </c>
      <c r="V55" s="126">
        <v>1.2589999999999999</v>
      </c>
      <c r="W55" s="117" t="s">
        <v>657</v>
      </c>
      <c r="X55" s="127">
        <v>4.2426406871192892E-3</v>
      </c>
      <c r="Y55" s="114">
        <v>1.2508386707334729E-2</v>
      </c>
      <c r="Z55" s="15" t="s">
        <v>657</v>
      </c>
      <c r="AA55" s="112">
        <v>0.18243552802746629</v>
      </c>
      <c r="AB55" s="117">
        <v>1.2589999999999999</v>
      </c>
      <c r="AC55" s="8" t="s">
        <v>657</v>
      </c>
      <c r="AD55" s="118">
        <v>4.2426406871192892E-3</v>
      </c>
      <c r="AE55" s="132">
        <v>146</v>
      </c>
      <c r="AF55" s="119">
        <v>146</v>
      </c>
      <c r="AG55" s="133">
        <f>AE55/AF55</f>
        <v>1</v>
      </c>
      <c r="AH55" s="120" t="s">
        <v>77</v>
      </c>
      <c r="AI55" s="120" t="s">
        <v>78</v>
      </c>
      <c r="AJ55" s="140"/>
      <c r="AK55" s="124"/>
      <c r="AL55" s="141"/>
      <c r="AM55" s="141"/>
      <c r="AP55" s="124"/>
      <c r="AQ55" s="124"/>
      <c r="AR55" s="48"/>
      <c r="AS55" s="61"/>
      <c r="AT55" s="57"/>
      <c r="AU55" s="57"/>
      <c r="AV55" s="48"/>
      <c r="AW55" s="147"/>
      <c r="AX55" s="117"/>
      <c r="AY55" s="148"/>
      <c r="AZ55" s="48"/>
      <c r="BA55" s="48"/>
      <c r="BB55" s="48"/>
      <c r="BC55" s="149"/>
      <c r="BD55" s="15"/>
      <c r="BE55" s="150"/>
      <c r="BF55" s="48"/>
      <c r="BG55" s="48"/>
      <c r="BH55" s="151"/>
      <c r="BI55" s="8"/>
      <c r="BJ55" s="152"/>
      <c r="BK55" s="48"/>
      <c r="BL55" s="140"/>
      <c r="BM55" s="140"/>
      <c r="BN55" s="153"/>
      <c r="BO55" s="154"/>
      <c r="BP55" s="155"/>
      <c r="BQ55" s="47"/>
    </row>
    <row r="56" spans="1:85" x14ac:dyDescent="0.25">
      <c r="A56" s="120" t="s">
        <v>79</v>
      </c>
      <c r="B56" s="125" t="s">
        <v>80</v>
      </c>
      <c r="C56" s="111">
        <v>8.3816331510101811</v>
      </c>
      <c r="D56" s="17" t="s">
        <v>657</v>
      </c>
      <c r="E56" s="18">
        <v>0.56010802477981148</v>
      </c>
      <c r="F56" s="111">
        <v>-0.422137126663228</v>
      </c>
      <c r="G56" s="17" t="s">
        <v>657</v>
      </c>
      <c r="H56" s="112">
        <v>2.70069259564105E-2</v>
      </c>
      <c r="I56" s="114">
        <v>1.266</v>
      </c>
      <c r="J56" s="61" t="s">
        <v>657</v>
      </c>
      <c r="K56" s="112">
        <v>9.1923881554252754E-2</v>
      </c>
      <c r="L56" s="41">
        <v>-0.56709009767440155</v>
      </c>
      <c r="M56" s="17" t="s">
        <v>657</v>
      </c>
      <c r="N56" s="42">
        <v>1.2265620841558007E-2</v>
      </c>
      <c r="O56" s="43">
        <v>1.5295000000000001</v>
      </c>
      <c r="P56" s="17" t="s">
        <v>657</v>
      </c>
      <c r="Q56" s="18">
        <v>5.7275649276108578E-2</v>
      </c>
      <c r="R56" s="115">
        <v>1.8455505279034692</v>
      </c>
      <c r="S56" s="114">
        <v>0.30610096657358926</v>
      </c>
      <c r="T56" s="61" t="s">
        <v>657</v>
      </c>
      <c r="U56" s="112">
        <v>0.12971234107017085</v>
      </c>
      <c r="V56" s="126">
        <v>1.2505000000000002</v>
      </c>
      <c r="W56" s="117" t="s">
        <v>657</v>
      </c>
      <c r="X56" s="127">
        <v>7.778174593051951E-3</v>
      </c>
      <c r="Y56" s="114">
        <v>-8.5665420036342282E-3</v>
      </c>
      <c r="Z56" s="15" t="s">
        <v>657</v>
      </c>
      <c r="AA56" s="112">
        <v>0.18694140732795614</v>
      </c>
      <c r="AB56" s="117">
        <v>1.2505000000000002</v>
      </c>
      <c r="AC56" s="8" t="s">
        <v>657</v>
      </c>
      <c r="AD56" s="118">
        <v>7.778174593051951E-3</v>
      </c>
      <c r="AE56" s="142">
        <v>94</v>
      </c>
      <c r="AF56" s="44">
        <v>100</v>
      </c>
      <c r="AG56" s="133">
        <f>AE56/AF56</f>
        <v>0.94</v>
      </c>
      <c r="AH56" s="120" t="s">
        <v>79</v>
      </c>
      <c r="AI56" s="128" t="s">
        <v>80</v>
      </c>
      <c r="AJ56" s="140"/>
      <c r="AK56" s="124"/>
      <c r="AL56" s="141"/>
      <c r="AM56" s="141"/>
      <c r="AP56" s="130"/>
      <c r="AQ56" s="130"/>
      <c r="AR56" s="48"/>
    </row>
    <row r="57" spans="1:85" x14ac:dyDescent="0.25">
      <c r="A57" s="120" t="s">
        <v>81</v>
      </c>
      <c r="B57" s="125" t="s">
        <v>82</v>
      </c>
      <c r="C57" s="111">
        <v>182.03112081442748</v>
      </c>
      <c r="D57" s="17" t="s">
        <v>657</v>
      </c>
      <c r="E57" s="18">
        <v>6.4372737779865066</v>
      </c>
      <c r="F57" s="111">
        <v>7.7649781075335433E-4</v>
      </c>
      <c r="G57" s="17" t="s">
        <v>657</v>
      </c>
      <c r="H57" s="112">
        <v>0.30758290332551153</v>
      </c>
      <c r="I57" s="114">
        <v>1.2610000000000001</v>
      </c>
      <c r="J57" s="61" t="s">
        <v>657</v>
      </c>
      <c r="K57" s="112">
        <v>0.18667619023324675</v>
      </c>
      <c r="L57" s="41">
        <v>0.90960681613281424</v>
      </c>
      <c r="M57" s="17" t="s">
        <v>657</v>
      </c>
      <c r="N57" s="42">
        <v>1.565450230051846</v>
      </c>
      <c r="O57" s="43">
        <v>1.2309999999999999</v>
      </c>
      <c r="P57" s="17" t="s">
        <v>657</v>
      </c>
      <c r="Q57" s="18">
        <v>0.1329360748630731</v>
      </c>
      <c r="R57" s="115">
        <v>1.1006179520301644</v>
      </c>
      <c r="S57" s="114">
        <v>7.0980368329639387E-2</v>
      </c>
      <c r="T57" s="61" t="s">
        <v>657</v>
      </c>
      <c r="U57" s="112">
        <v>0.17227550945346443</v>
      </c>
      <c r="V57" s="126">
        <v>1.2685</v>
      </c>
      <c r="W57" s="117" t="s">
        <v>657</v>
      </c>
      <c r="X57" s="127">
        <v>3.1819805153394588E-2</v>
      </c>
      <c r="Y57" s="114">
        <v>5.7003803544473625E-2</v>
      </c>
      <c r="Z57" s="15" t="s">
        <v>657</v>
      </c>
      <c r="AA57" s="112">
        <v>0.11950950607294032</v>
      </c>
      <c r="AB57" s="117">
        <v>1.2685</v>
      </c>
      <c r="AC57" s="8" t="s">
        <v>657</v>
      </c>
      <c r="AD57" s="118">
        <v>3.1819805153394588E-2</v>
      </c>
      <c r="AE57" s="142"/>
      <c r="AF57" s="44"/>
      <c r="AG57" s="109"/>
      <c r="AH57" s="120"/>
      <c r="AI57" s="128"/>
      <c r="AJ57" s="140"/>
      <c r="AK57" s="124"/>
      <c r="AL57" s="141"/>
      <c r="AM57" s="141"/>
      <c r="AO57" s="129"/>
      <c r="AP57" s="124"/>
      <c r="AQ57" s="124"/>
      <c r="AR57" s="48"/>
    </row>
    <row r="58" spans="1:85" x14ac:dyDescent="0.25">
      <c r="A58" s="120" t="s">
        <v>83</v>
      </c>
      <c r="B58" s="125" t="s">
        <v>83</v>
      </c>
      <c r="C58" s="111">
        <v>7.4669810412582232</v>
      </c>
      <c r="D58" s="17" t="s">
        <v>657</v>
      </c>
      <c r="E58" s="18">
        <v>0.25396868515334325</v>
      </c>
      <c r="F58" s="111">
        <v>-0.39519002696300709</v>
      </c>
      <c r="G58" s="17" t="s">
        <v>657</v>
      </c>
      <c r="H58" s="112">
        <v>3.652422538852055E-2</v>
      </c>
      <c r="I58" s="114">
        <v>1.2535000000000001</v>
      </c>
      <c r="J58" s="61" t="s">
        <v>657</v>
      </c>
      <c r="K58" s="112">
        <v>0.10818733752153975</v>
      </c>
      <c r="L58" s="41">
        <v>8.1405099344670495E-3</v>
      </c>
      <c r="M58" s="17" t="s">
        <v>657</v>
      </c>
      <c r="N58" s="42">
        <v>0.43410790593629267</v>
      </c>
      <c r="O58" s="43">
        <v>1.1425000000000001</v>
      </c>
      <c r="P58" s="17" t="s">
        <v>657</v>
      </c>
      <c r="Q58" s="18">
        <v>9.4045201897812764E-2</v>
      </c>
      <c r="R58" s="115">
        <v>1.0940718500157107</v>
      </c>
      <c r="S58" s="114">
        <v>0.14642765125882029</v>
      </c>
      <c r="T58" s="61" t="s">
        <v>657</v>
      </c>
      <c r="U58" s="112">
        <v>5.3776752176276837E-2</v>
      </c>
      <c r="V58" s="126">
        <v>1.2795000000000001</v>
      </c>
      <c r="W58" s="117" t="s">
        <v>657</v>
      </c>
      <c r="X58" s="127">
        <v>3.0405591591021491E-2</v>
      </c>
      <c r="Y58" s="114">
        <v>3.4756095125904163E-2</v>
      </c>
      <c r="Z58" s="15" t="s">
        <v>657</v>
      </c>
      <c r="AA58" s="112">
        <v>0.15097251705020334</v>
      </c>
      <c r="AB58" s="117">
        <v>1.2795000000000001</v>
      </c>
      <c r="AC58" s="8" t="s">
        <v>657</v>
      </c>
      <c r="AD58" s="118">
        <v>3.0405591591021491E-2</v>
      </c>
      <c r="AE58" s="109"/>
      <c r="AF58" s="119"/>
      <c r="AG58" s="109"/>
      <c r="AH58" s="120"/>
      <c r="AI58" s="128"/>
      <c r="AJ58" s="140"/>
      <c r="AK58" s="124"/>
      <c r="AL58" s="141"/>
      <c r="AM58" s="141"/>
      <c r="AP58" s="130"/>
      <c r="AQ58" s="130"/>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row>
    <row r="59" spans="1:85" x14ac:dyDescent="0.25">
      <c r="A59" s="120" t="s">
        <v>84</v>
      </c>
      <c r="B59" s="125" t="s">
        <v>85</v>
      </c>
      <c r="C59" s="111">
        <v>6.9259230251498209</v>
      </c>
      <c r="D59" s="17" t="s">
        <v>657</v>
      </c>
      <c r="E59" s="18">
        <v>0.81059623883250365</v>
      </c>
      <c r="F59" s="111">
        <v>0.99350878463072534</v>
      </c>
      <c r="G59" s="17" t="s">
        <v>657</v>
      </c>
      <c r="H59" s="112">
        <v>0.93407008075462572</v>
      </c>
      <c r="I59" s="114">
        <v>1.1435</v>
      </c>
      <c r="J59" s="61" t="s">
        <v>657</v>
      </c>
      <c r="K59" s="112">
        <v>7.778174593052108E-3</v>
      </c>
      <c r="L59" s="41">
        <v>-0.33118783717074407</v>
      </c>
      <c r="M59" s="17" t="s">
        <v>657</v>
      </c>
      <c r="N59" s="42">
        <v>2.0663394066338524E-3</v>
      </c>
      <c r="O59" s="43">
        <v>1.2330000000000001</v>
      </c>
      <c r="P59" s="17" t="s">
        <v>657</v>
      </c>
      <c r="Q59" s="18">
        <v>4.1012193308811166E-2</v>
      </c>
      <c r="R59" s="115">
        <v>0.99806235380372155</v>
      </c>
      <c r="S59" s="114">
        <v>2.5836052827323739</v>
      </c>
      <c r="T59" s="61" t="s">
        <v>657</v>
      </c>
      <c r="U59" s="112">
        <v>1.0730040637486937</v>
      </c>
      <c r="V59" s="126">
        <v>1.2004999999999999</v>
      </c>
      <c r="W59" s="117" t="s">
        <v>657</v>
      </c>
      <c r="X59" s="127">
        <v>3.464823227814634E-2</v>
      </c>
      <c r="Y59" s="114">
        <v>0.10662913598188753</v>
      </c>
      <c r="Z59" s="15" t="s">
        <v>657</v>
      </c>
      <c r="AA59" s="112">
        <v>0.19538496090785504</v>
      </c>
      <c r="AB59" s="117">
        <v>1.2004999999999999</v>
      </c>
      <c r="AC59" s="8" t="s">
        <v>657</v>
      </c>
      <c r="AD59" s="118">
        <v>3.464823227814634E-2</v>
      </c>
      <c r="AE59" s="109"/>
      <c r="AF59" s="119"/>
      <c r="AG59" s="109"/>
      <c r="AH59" s="120"/>
      <c r="AI59" s="128"/>
      <c r="AJ59" s="140"/>
      <c r="AK59" s="124"/>
      <c r="AL59" s="141"/>
      <c r="AM59" s="141"/>
      <c r="AP59" s="124"/>
      <c r="AQ59" s="124"/>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row>
    <row r="60" spans="1:85" x14ac:dyDescent="0.25">
      <c r="A60" s="120" t="s">
        <v>86</v>
      </c>
      <c r="B60" s="125" t="s">
        <v>87</v>
      </c>
      <c r="C60" s="111">
        <v>6.8692097598757762</v>
      </c>
      <c r="D60" s="17" t="s">
        <v>657</v>
      </c>
      <c r="E60" s="18">
        <v>0.178526737658877</v>
      </c>
      <c r="F60" s="111">
        <v>29.930543667648671</v>
      </c>
      <c r="G60" s="17" t="s">
        <v>657</v>
      </c>
      <c r="H60" s="112">
        <v>0.42935876780929061</v>
      </c>
      <c r="I60" s="114">
        <v>0.93700000000000006</v>
      </c>
      <c r="J60" s="61" t="s">
        <v>657</v>
      </c>
      <c r="K60" s="112">
        <v>1.5556349186103982E-2</v>
      </c>
      <c r="L60" s="41">
        <v>0.30507132211545929</v>
      </c>
      <c r="M60" s="17" t="s">
        <v>657</v>
      </c>
      <c r="N60" s="42">
        <v>0.23861049094632189</v>
      </c>
      <c r="O60" s="43">
        <v>0.92649999999999999</v>
      </c>
      <c r="P60" s="17" t="s">
        <v>657</v>
      </c>
      <c r="Q60" s="18">
        <v>0.1180868324581526</v>
      </c>
      <c r="R60" s="115">
        <v>0.81782634500576057</v>
      </c>
      <c r="S60" s="114">
        <v>0.2525398185622556</v>
      </c>
      <c r="T60" s="61" t="s">
        <v>657</v>
      </c>
      <c r="U60" s="112">
        <v>0.14868257565067422</v>
      </c>
      <c r="V60" s="126">
        <v>1.256</v>
      </c>
      <c r="W60" s="117" t="s">
        <v>657</v>
      </c>
      <c r="X60" s="127">
        <v>3.5355339059327251E-2</v>
      </c>
      <c r="Y60" s="114">
        <v>1.456173312937413E-2</v>
      </c>
      <c r="Z60" s="15" t="s">
        <v>657</v>
      </c>
      <c r="AA60" s="112">
        <v>0.12241337643123874</v>
      </c>
      <c r="AB60" s="117">
        <v>1.256</v>
      </c>
      <c r="AC60" s="8" t="s">
        <v>657</v>
      </c>
      <c r="AD60" s="118">
        <v>3.5355339059327251E-2</v>
      </c>
      <c r="AE60" s="109">
        <v>171</v>
      </c>
      <c r="AF60" s="44">
        <v>100</v>
      </c>
      <c r="AG60" s="133">
        <f>AE60/AF60</f>
        <v>1.71</v>
      </c>
      <c r="AH60" s="120" t="s">
        <v>86</v>
      </c>
      <c r="AI60" s="120" t="s">
        <v>87</v>
      </c>
      <c r="AJ60" s="140"/>
      <c r="AK60" s="124"/>
      <c r="AL60" s="141"/>
      <c r="AM60" s="141"/>
      <c r="AP60" s="130"/>
      <c r="AQ60" s="130"/>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row>
    <row r="61" spans="1:85" x14ac:dyDescent="0.25">
      <c r="A61" s="120" t="s">
        <v>88</v>
      </c>
      <c r="B61" s="125" t="s">
        <v>88</v>
      </c>
      <c r="C61" s="111">
        <v>7.033151708613639</v>
      </c>
      <c r="D61" s="17" t="s">
        <v>657</v>
      </c>
      <c r="E61" s="18">
        <v>0.3716685653262865</v>
      </c>
      <c r="F61" s="111">
        <v>-0.10853069733968282</v>
      </c>
      <c r="G61" s="17" t="s">
        <v>657</v>
      </c>
      <c r="H61" s="112">
        <v>7.180024926245674E-3</v>
      </c>
      <c r="I61" s="114">
        <v>1.3235000000000001</v>
      </c>
      <c r="J61" s="61" t="s">
        <v>657</v>
      </c>
      <c r="K61" s="112">
        <v>0.14071424945612176</v>
      </c>
      <c r="L61" s="41">
        <v>-0.38448676556487282</v>
      </c>
      <c r="M61" s="17" t="s">
        <v>657</v>
      </c>
      <c r="N61" s="42">
        <v>0.31980466698699478</v>
      </c>
      <c r="O61" s="43">
        <v>1.425</v>
      </c>
      <c r="P61" s="17" t="s">
        <v>657</v>
      </c>
      <c r="Q61" s="18">
        <v>0.29274220741123036</v>
      </c>
      <c r="R61" s="115">
        <v>1.7194570135746607</v>
      </c>
      <c r="S61" s="114">
        <v>5.9015157109383365</v>
      </c>
      <c r="T61" s="61" t="s">
        <v>657</v>
      </c>
      <c r="U61" s="112">
        <v>2.9464196071070603</v>
      </c>
      <c r="V61" s="126">
        <v>1.264</v>
      </c>
      <c r="W61" s="117" t="s">
        <v>657</v>
      </c>
      <c r="X61" s="127">
        <v>1.1313708498984771E-2</v>
      </c>
      <c r="Y61" s="114">
        <v>0.18458223946187816</v>
      </c>
      <c r="Z61" s="15" t="s">
        <v>657</v>
      </c>
      <c r="AA61" s="112">
        <v>0.17408061650462869</v>
      </c>
      <c r="AB61" s="117">
        <v>1.264</v>
      </c>
      <c r="AC61" s="8" t="s">
        <v>657</v>
      </c>
      <c r="AD61" s="118">
        <v>1.1313708498984771E-2</v>
      </c>
      <c r="AE61" s="109"/>
      <c r="AF61" s="119"/>
      <c r="AG61" s="109"/>
      <c r="AH61" s="120"/>
      <c r="AI61" s="128"/>
      <c r="AJ61" s="140"/>
      <c r="AK61" s="124"/>
      <c r="AL61" s="141"/>
      <c r="AM61" s="141"/>
      <c r="AO61" s="129"/>
      <c r="AP61" s="124"/>
      <c r="AQ61" s="124"/>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row>
    <row r="62" spans="1:85" x14ac:dyDescent="0.25">
      <c r="A62" s="120" t="s">
        <v>89</v>
      </c>
      <c r="B62" s="125" t="s">
        <v>90</v>
      </c>
      <c r="C62" s="111">
        <v>60.665865086010889</v>
      </c>
      <c r="D62" s="17" t="s">
        <v>657</v>
      </c>
      <c r="E62" s="18">
        <v>6.1140196402395857</v>
      </c>
      <c r="F62" s="111">
        <v>20.692522615988509</v>
      </c>
      <c r="G62" s="17" t="s">
        <v>657</v>
      </c>
      <c r="H62" s="112">
        <v>3.1231491389232886</v>
      </c>
      <c r="I62" s="114">
        <v>1.605</v>
      </c>
      <c r="J62" s="61" t="s">
        <v>657</v>
      </c>
      <c r="K62" s="112">
        <v>5.2325901807803631E-2</v>
      </c>
      <c r="L62" s="41">
        <v>0.40174521568250626</v>
      </c>
      <c r="M62" s="17" t="s">
        <v>657</v>
      </c>
      <c r="N62" s="42">
        <v>1.3469296052384918</v>
      </c>
      <c r="O62" s="43">
        <v>2.101</v>
      </c>
      <c r="P62" s="17" t="s">
        <v>657</v>
      </c>
      <c r="Q62" s="18">
        <v>0.34648232278140956</v>
      </c>
      <c r="R62" s="115">
        <v>1.7242511284366024</v>
      </c>
      <c r="S62" s="114">
        <v>17.579749457573648</v>
      </c>
      <c r="T62" s="61" t="s">
        <v>657</v>
      </c>
      <c r="U62" s="112">
        <v>2.0974960742720277</v>
      </c>
      <c r="V62" s="126">
        <v>1.2090000000000001</v>
      </c>
      <c r="W62" s="117" t="s">
        <v>657</v>
      </c>
      <c r="X62" s="127">
        <v>8.6267027304754634E-2</v>
      </c>
      <c r="Y62" s="114">
        <v>1.0004415888384373</v>
      </c>
      <c r="Z62" s="15" t="s">
        <v>657</v>
      </c>
      <c r="AA62" s="112">
        <v>0.1919490300671349</v>
      </c>
      <c r="AB62" s="117">
        <v>1.2090000000000001</v>
      </c>
      <c r="AC62" s="8" t="s">
        <v>657</v>
      </c>
      <c r="AD62" s="118">
        <v>8.6267027304754634E-2</v>
      </c>
      <c r="AE62" s="109">
        <v>104</v>
      </c>
      <c r="AF62" s="44">
        <v>104</v>
      </c>
      <c r="AG62" s="133">
        <f>AE62/AF62</f>
        <v>1</v>
      </c>
      <c r="AH62" s="120" t="s">
        <v>89</v>
      </c>
      <c r="AI62" s="120" t="s">
        <v>90</v>
      </c>
      <c r="AJ62" s="140"/>
      <c r="AK62" s="124"/>
      <c r="AL62" s="141"/>
      <c r="AM62" s="141"/>
      <c r="AP62" s="130"/>
      <c r="AQ62" s="130"/>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row>
    <row r="63" spans="1:85" x14ac:dyDescent="0.25">
      <c r="A63" s="120"/>
      <c r="B63" s="125" t="s">
        <v>90</v>
      </c>
      <c r="C63" s="111">
        <v>91.040076759033951</v>
      </c>
      <c r="D63" s="17" t="s">
        <v>657</v>
      </c>
      <c r="E63" s="18">
        <v>9.237359244142846</v>
      </c>
      <c r="F63" s="111"/>
      <c r="G63" s="17"/>
      <c r="H63" s="112"/>
      <c r="I63" s="114"/>
      <c r="J63" s="61"/>
      <c r="K63" s="112"/>
      <c r="L63" s="41"/>
      <c r="M63" s="17"/>
      <c r="N63" s="42"/>
      <c r="O63" s="43"/>
      <c r="P63" s="17"/>
      <c r="Q63" s="18"/>
      <c r="R63" s="115"/>
      <c r="S63" s="137"/>
      <c r="U63" s="138"/>
      <c r="V63" s="137"/>
      <c r="X63" s="138"/>
      <c r="Y63" s="137"/>
      <c r="AA63" s="138"/>
      <c r="AB63" s="61"/>
      <c r="AD63" s="139"/>
      <c r="AE63" s="142"/>
      <c r="AF63" s="44"/>
      <c r="AG63" s="142"/>
      <c r="AH63" s="120"/>
      <c r="AI63" s="128"/>
      <c r="AJ63" s="140"/>
      <c r="AK63" s="124"/>
      <c r="AL63" s="141"/>
      <c r="AM63" s="141"/>
      <c r="AP63" s="124"/>
      <c r="AQ63" s="124"/>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row>
    <row r="64" spans="1:85" x14ac:dyDescent="0.25">
      <c r="A64" s="120" t="s">
        <v>91</v>
      </c>
      <c r="B64" s="125" t="s">
        <v>92</v>
      </c>
      <c r="C64" s="111">
        <v>153.25065954815278</v>
      </c>
      <c r="D64" s="17" t="s">
        <v>657</v>
      </c>
      <c r="E64" s="18">
        <v>13.965574197920228</v>
      </c>
      <c r="F64" s="111">
        <v>200.60396111220331</v>
      </c>
      <c r="G64" s="17" t="s">
        <v>657</v>
      </c>
      <c r="H64" s="112">
        <v>0.61173925506527171</v>
      </c>
      <c r="I64" s="114">
        <v>0.17449999999999999</v>
      </c>
      <c r="J64" s="61" t="s">
        <v>657</v>
      </c>
      <c r="K64" s="112">
        <v>4.9497474683058177E-3</v>
      </c>
      <c r="L64" s="41">
        <v>195.92862066175945</v>
      </c>
      <c r="M64" s="17" t="s">
        <v>657</v>
      </c>
      <c r="N64" s="42">
        <v>1.2655015448087263</v>
      </c>
      <c r="O64" s="43">
        <v>0.19</v>
      </c>
      <c r="P64" s="17" t="s">
        <v>657</v>
      </c>
      <c r="Q64" s="18">
        <v>1.4142135623730963E-3</v>
      </c>
      <c r="R64" s="115">
        <v>0.16147385532376049</v>
      </c>
      <c r="S64" s="114">
        <v>23.053351111044321</v>
      </c>
      <c r="T64" s="61" t="s">
        <v>657</v>
      </c>
      <c r="U64" s="112">
        <v>0.82264623185910446</v>
      </c>
      <c r="V64" s="126">
        <v>0.34550000000000003</v>
      </c>
      <c r="W64" s="117" t="s">
        <v>657</v>
      </c>
      <c r="X64" s="127">
        <v>3.5355339059327017E-3</v>
      </c>
      <c r="Y64" s="114">
        <v>22.576066724535188</v>
      </c>
      <c r="Z64" s="15" t="s">
        <v>657</v>
      </c>
      <c r="AA64" s="112">
        <v>1.3546783137662755</v>
      </c>
      <c r="AB64" s="117">
        <v>0.34550000000000003</v>
      </c>
      <c r="AC64" s="8" t="s">
        <v>657</v>
      </c>
      <c r="AD64" s="118">
        <v>3.5355339059327017E-3</v>
      </c>
      <c r="AE64" s="142"/>
      <c r="AF64" s="44"/>
      <c r="AG64" s="109"/>
      <c r="AH64" s="120"/>
      <c r="AI64" s="128"/>
      <c r="AJ64" s="140"/>
      <c r="AK64" s="124"/>
      <c r="AL64" s="141"/>
      <c r="AM64" s="141"/>
      <c r="AP64" s="130"/>
      <c r="AQ64" s="130"/>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row>
    <row r="65" spans="1:85" x14ac:dyDescent="0.25">
      <c r="A65" s="120"/>
      <c r="B65" s="125" t="s">
        <v>92</v>
      </c>
      <c r="C65" s="111">
        <v>109.58519416436725</v>
      </c>
      <c r="D65" s="17" t="s">
        <v>657</v>
      </c>
      <c r="E65" s="18">
        <v>7.4010419978610953</v>
      </c>
      <c r="F65" s="111"/>
      <c r="G65" s="17"/>
      <c r="H65" s="112"/>
      <c r="I65" s="114"/>
      <c r="J65" s="61"/>
      <c r="K65" s="112"/>
      <c r="L65" s="41"/>
      <c r="M65" s="17"/>
      <c r="N65" s="42"/>
      <c r="O65" s="43"/>
      <c r="P65" s="17"/>
      <c r="Q65" s="18"/>
      <c r="R65" s="115"/>
      <c r="S65" s="114">
        <v>21.893291736682873</v>
      </c>
      <c r="T65" s="61" t="s">
        <v>657</v>
      </c>
      <c r="U65" s="112">
        <v>0.21082594504074945</v>
      </c>
      <c r="V65" s="126">
        <v>0.35149999999999998</v>
      </c>
      <c r="W65" s="117" t="s">
        <v>657</v>
      </c>
      <c r="X65" s="127">
        <v>3.5355339059327407E-3</v>
      </c>
      <c r="Y65" s="114">
        <v>22.792160444450339</v>
      </c>
      <c r="Z65" s="15" t="s">
        <v>657</v>
      </c>
      <c r="AA65" s="112">
        <v>1.0050415086727511</v>
      </c>
      <c r="AB65" s="117">
        <v>0.35149999999999998</v>
      </c>
      <c r="AC65" s="8" t="s">
        <v>657</v>
      </c>
      <c r="AD65" s="118">
        <v>3.5355339059327407E-3</v>
      </c>
      <c r="AE65" s="142"/>
      <c r="AF65" s="44"/>
      <c r="AG65" s="142"/>
      <c r="AH65" s="120"/>
      <c r="AI65" s="128"/>
      <c r="AJ65" s="140"/>
      <c r="AK65" s="124"/>
      <c r="AL65" s="141"/>
      <c r="AM65" s="141"/>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row>
    <row r="66" spans="1:85" x14ac:dyDescent="0.25">
      <c r="A66" s="120" t="s">
        <v>93</v>
      </c>
      <c r="B66" s="156" t="s">
        <v>93</v>
      </c>
      <c r="C66" s="134">
        <v>35.180642037754708</v>
      </c>
      <c r="D66" s="41" t="s">
        <v>657</v>
      </c>
      <c r="E66" s="18">
        <v>3.602729172053492</v>
      </c>
      <c r="F66" s="111">
        <v>17.213750438326922</v>
      </c>
      <c r="G66" s="17" t="s">
        <v>657</v>
      </c>
      <c r="H66" s="112">
        <v>1.8261280337347463</v>
      </c>
      <c r="I66" s="114">
        <v>1.4395</v>
      </c>
      <c r="J66" s="61" t="s">
        <v>657</v>
      </c>
      <c r="K66" s="112">
        <v>2.4748737341529263E-2</v>
      </c>
      <c r="L66" s="41">
        <v>2.1334667964056182</v>
      </c>
      <c r="M66" s="17" t="s">
        <v>657</v>
      </c>
      <c r="N66" s="42">
        <v>3.0461822444529867</v>
      </c>
      <c r="O66" s="43">
        <v>1.593</v>
      </c>
      <c r="P66" s="17" t="s">
        <v>657</v>
      </c>
      <c r="Q66" s="18">
        <v>5.3740115370173494E-2</v>
      </c>
      <c r="R66" s="115">
        <v>1.307345096430037</v>
      </c>
      <c r="S66" s="114">
        <v>17.909412336501518</v>
      </c>
      <c r="T66" s="61" t="s">
        <v>657</v>
      </c>
      <c r="U66" s="112">
        <v>1.8230020811370455</v>
      </c>
      <c r="V66" s="126">
        <v>1.0649999999999999</v>
      </c>
      <c r="W66" s="117" t="s">
        <v>657</v>
      </c>
      <c r="X66" s="127">
        <v>8.9095454429506241E-2</v>
      </c>
      <c r="Y66" s="114">
        <v>1.6182597645614809</v>
      </c>
      <c r="Z66" s="15" t="s">
        <v>657</v>
      </c>
      <c r="AA66" s="112">
        <v>8.7339258640906858E-2</v>
      </c>
      <c r="AB66" s="117">
        <v>1.0649999999999999</v>
      </c>
      <c r="AC66" s="8" t="s">
        <v>657</v>
      </c>
      <c r="AD66" s="118">
        <v>8.9095454429506241E-2</v>
      </c>
      <c r="AE66" s="109">
        <v>98</v>
      </c>
      <c r="AF66" s="44">
        <v>90</v>
      </c>
      <c r="AG66" s="133">
        <f>AE66/AF66</f>
        <v>1.0888888888888888</v>
      </c>
      <c r="AH66" s="120" t="s">
        <v>93</v>
      </c>
      <c r="AI66" s="120" t="s">
        <v>93</v>
      </c>
      <c r="AJ66" s="140"/>
      <c r="AK66" s="124"/>
      <c r="AL66" s="141"/>
      <c r="AM66" s="141"/>
      <c r="AP66" s="86"/>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row>
    <row r="67" spans="1:85" x14ac:dyDescent="0.25">
      <c r="A67" s="120"/>
      <c r="B67" s="156" t="s">
        <v>93</v>
      </c>
      <c r="C67" s="134">
        <v>6.4732608477927336</v>
      </c>
      <c r="D67" s="41" t="s">
        <v>657</v>
      </c>
      <c r="E67" s="18">
        <v>1.0363554822594814</v>
      </c>
      <c r="F67" s="111"/>
      <c r="G67" s="17"/>
      <c r="H67" s="112"/>
      <c r="I67" s="114"/>
      <c r="J67" s="61"/>
      <c r="K67" s="112"/>
      <c r="L67" s="41"/>
      <c r="M67" s="17"/>
      <c r="N67" s="42"/>
      <c r="O67" s="43"/>
      <c r="P67" s="17"/>
      <c r="Q67" s="18"/>
      <c r="R67" s="115"/>
      <c r="S67" s="137"/>
      <c r="U67" s="138"/>
      <c r="V67" s="137"/>
      <c r="X67" s="138"/>
      <c r="Y67" s="137"/>
      <c r="AA67" s="138"/>
      <c r="AB67" s="61"/>
      <c r="AD67" s="139"/>
      <c r="AE67" s="142"/>
      <c r="AF67" s="44"/>
      <c r="AG67" s="142"/>
      <c r="AH67" s="120"/>
      <c r="AI67" s="121"/>
      <c r="AJ67" s="140"/>
      <c r="AK67" s="124"/>
      <c r="AL67" s="141"/>
      <c r="AM67" s="141"/>
      <c r="AP67" s="130"/>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row>
    <row r="68" spans="1:85" x14ac:dyDescent="0.25">
      <c r="A68" s="120" t="s">
        <v>94</v>
      </c>
      <c r="B68" s="156" t="s">
        <v>95</v>
      </c>
      <c r="C68" s="134">
        <v>101.89191131664174</v>
      </c>
      <c r="D68" s="41" t="s">
        <v>657</v>
      </c>
      <c r="E68" s="18">
        <v>16.138658774883311</v>
      </c>
      <c r="F68" s="111">
        <v>4.6365440175851393</v>
      </c>
      <c r="G68" s="17" t="s">
        <v>657</v>
      </c>
      <c r="H68" s="112">
        <v>0.953249747386686</v>
      </c>
      <c r="I68" s="114">
        <v>2.3330000000000002</v>
      </c>
      <c r="J68" s="61" t="s">
        <v>657</v>
      </c>
      <c r="K68" s="112">
        <v>0.22910259710443431</v>
      </c>
      <c r="L68" s="41">
        <v>0.17171006651597476</v>
      </c>
      <c r="M68" s="17" t="s">
        <v>657</v>
      </c>
      <c r="N68" s="42">
        <v>0.78510090246683739</v>
      </c>
      <c r="O68" s="43">
        <v>-4.6859999999999999</v>
      </c>
      <c r="P68" s="17" t="s">
        <v>657</v>
      </c>
      <c r="Q68" s="18">
        <v>9.3253242302881887</v>
      </c>
      <c r="R68" s="115">
        <v>0.16208453016003285</v>
      </c>
      <c r="S68" s="114">
        <v>17.446695593253231</v>
      </c>
      <c r="T68" s="61" t="s">
        <v>657</v>
      </c>
      <c r="U68" s="112">
        <v>1.9377658674667901</v>
      </c>
      <c r="V68" s="126">
        <v>0.95399999999999996</v>
      </c>
      <c r="W68" s="117" t="s">
        <v>657</v>
      </c>
      <c r="X68" s="127">
        <v>0.11596551211459434</v>
      </c>
      <c r="Y68" s="114">
        <v>2.2744255421695563</v>
      </c>
      <c r="Z68" s="15" t="s">
        <v>657</v>
      </c>
      <c r="AA68" s="112">
        <v>0.12514592339114158</v>
      </c>
      <c r="AB68" s="117">
        <v>0.95399999999999996</v>
      </c>
      <c r="AC68" s="8" t="s">
        <v>657</v>
      </c>
      <c r="AD68" s="118">
        <v>0.11596551211459434</v>
      </c>
      <c r="AE68" s="142"/>
      <c r="AF68" s="44"/>
      <c r="AG68" s="109"/>
      <c r="AH68" s="120"/>
      <c r="AI68" s="121"/>
      <c r="AJ68" s="140"/>
      <c r="AK68" s="124"/>
      <c r="AL68" s="141"/>
      <c r="AM68" s="141"/>
      <c r="AP68" s="130"/>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row>
    <row r="69" spans="1:85" x14ac:dyDescent="0.25">
      <c r="A69" s="120"/>
      <c r="B69" s="156" t="s">
        <v>95</v>
      </c>
      <c r="C69" s="134">
        <v>85.009825081021617</v>
      </c>
      <c r="D69" s="41" t="s">
        <v>657</v>
      </c>
      <c r="E69" s="18">
        <v>10.897377004493322</v>
      </c>
      <c r="F69" s="111"/>
      <c r="G69" s="17"/>
      <c r="H69" s="112"/>
      <c r="I69" s="114"/>
      <c r="J69" s="61"/>
      <c r="K69" s="112"/>
      <c r="L69" s="41"/>
      <c r="M69" s="17"/>
      <c r="N69" s="42"/>
      <c r="O69" s="43"/>
      <c r="P69" s="17"/>
      <c r="Q69" s="18"/>
      <c r="R69" s="115"/>
      <c r="S69" s="114">
        <v>18.152583633963395</v>
      </c>
      <c r="T69" s="61" t="s">
        <v>657</v>
      </c>
      <c r="U69" s="112">
        <v>1.2046974797217371</v>
      </c>
      <c r="V69" s="126">
        <v>0.91900000000000004</v>
      </c>
      <c r="W69" s="117" t="s">
        <v>657</v>
      </c>
      <c r="X69" s="127">
        <v>2.8284271247461927E-3</v>
      </c>
      <c r="Y69" s="114">
        <v>2.4736970014298985</v>
      </c>
      <c r="Z69" s="15" t="s">
        <v>657</v>
      </c>
      <c r="AA69" s="112">
        <v>4.8468926654124091E-2</v>
      </c>
      <c r="AB69" s="117">
        <v>0.91900000000000004</v>
      </c>
      <c r="AC69" s="8" t="s">
        <v>657</v>
      </c>
      <c r="AD69" s="118">
        <v>2.8284271247461927E-3</v>
      </c>
      <c r="AE69" s="142"/>
      <c r="AF69" s="44"/>
      <c r="AG69" s="142"/>
      <c r="AH69" s="120"/>
      <c r="AI69" s="121"/>
      <c r="AJ69" s="140"/>
      <c r="AK69" s="124"/>
      <c r="AL69" s="141"/>
      <c r="AM69" s="141"/>
      <c r="AP69" s="124"/>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row>
    <row r="70" spans="1:85" x14ac:dyDescent="0.25">
      <c r="A70" s="120" t="s">
        <v>96</v>
      </c>
      <c r="B70" s="125" t="s">
        <v>97</v>
      </c>
      <c r="C70" s="111">
        <v>20.148292684261818</v>
      </c>
      <c r="D70" s="17" t="s">
        <v>657</v>
      </c>
      <c r="E70" s="18">
        <v>7.6138130542171156</v>
      </c>
      <c r="F70" s="111">
        <v>203.41991826903933</v>
      </c>
      <c r="G70" s="17" t="s">
        <v>657</v>
      </c>
      <c r="H70" s="112">
        <v>0.64764748301997643</v>
      </c>
      <c r="I70" s="114">
        <v>0.17699999999999999</v>
      </c>
      <c r="J70" s="61" t="s">
        <v>657</v>
      </c>
      <c r="K70" s="112">
        <v>1.4142135623730963E-3</v>
      </c>
      <c r="L70" s="41">
        <v>206.50546969690987</v>
      </c>
      <c r="M70" s="17" t="s">
        <v>657</v>
      </c>
      <c r="N70" s="42">
        <v>7.6590172810469932</v>
      </c>
      <c r="O70" s="43">
        <v>0.19750000000000001</v>
      </c>
      <c r="P70" s="17" t="s">
        <v>657</v>
      </c>
      <c r="Q70" s="18">
        <v>9.1923881554251061E-3</v>
      </c>
      <c r="R70" s="115">
        <v>1.2401328903654485</v>
      </c>
      <c r="S70" s="114">
        <v>11.311131529483347</v>
      </c>
      <c r="T70" s="61" t="s">
        <v>657</v>
      </c>
      <c r="U70" s="112">
        <v>2.3603109352902227</v>
      </c>
      <c r="V70" s="126">
        <v>1.262</v>
      </c>
      <c r="W70" s="117" t="s">
        <v>657</v>
      </c>
      <c r="X70" s="127">
        <v>8.6267027304759783E-2</v>
      </c>
      <c r="Y70" s="114">
        <v>0.25414669578387861</v>
      </c>
      <c r="Z70" s="15" t="s">
        <v>657</v>
      </c>
      <c r="AA70" s="112">
        <v>0.40098826177534624</v>
      </c>
      <c r="AB70" s="117">
        <v>1.262</v>
      </c>
      <c r="AC70" s="8" t="s">
        <v>657</v>
      </c>
      <c r="AD70" s="118">
        <v>8.6267027304759783E-2</v>
      </c>
      <c r="AE70" s="109">
        <v>94</v>
      </c>
      <c r="AF70" s="44">
        <v>94</v>
      </c>
      <c r="AG70" s="133">
        <f>AE70/AF70</f>
        <v>1</v>
      </c>
      <c r="AH70" s="120" t="s">
        <v>96</v>
      </c>
      <c r="AI70" s="128" t="s">
        <v>97</v>
      </c>
      <c r="AJ70" s="140"/>
      <c r="AK70" s="124"/>
      <c r="AL70" s="141"/>
      <c r="AM70" s="141"/>
      <c r="AP70" s="130"/>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row>
    <row r="71" spans="1:85" x14ac:dyDescent="0.25">
      <c r="A71" s="120"/>
      <c r="B71" s="125" t="s">
        <v>97</v>
      </c>
      <c r="C71" s="111">
        <v>4.0122636397201639</v>
      </c>
      <c r="D71" s="17" t="s">
        <v>657</v>
      </c>
      <c r="E71" s="18">
        <v>0.80583125701241409</v>
      </c>
      <c r="F71" s="111"/>
      <c r="G71" s="17"/>
      <c r="H71" s="112"/>
      <c r="I71" s="114"/>
      <c r="J71" s="61"/>
      <c r="K71" s="112"/>
      <c r="L71" s="41"/>
      <c r="M71" s="17"/>
      <c r="N71" s="42"/>
      <c r="O71" s="43"/>
      <c r="P71" s="17"/>
      <c r="Q71" s="18"/>
      <c r="R71" s="115"/>
      <c r="S71" s="137"/>
      <c r="U71" s="138"/>
      <c r="V71" s="137"/>
      <c r="X71" s="138"/>
      <c r="Y71" s="137"/>
      <c r="AA71" s="138"/>
      <c r="AB71" s="61"/>
      <c r="AD71" s="139"/>
      <c r="AE71" s="142"/>
      <c r="AF71" s="44"/>
      <c r="AG71" s="142"/>
      <c r="AH71" s="120"/>
      <c r="AI71" s="128"/>
      <c r="AJ71" s="140"/>
      <c r="AK71" s="124"/>
      <c r="AL71" s="141"/>
      <c r="AM71" s="141"/>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row>
    <row r="72" spans="1:85" x14ac:dyDescent="0.25">
      <c r="A72" s="120" t="s">
        <v>98</v>
      </c>
      <c r="B72" s="125" t="s">
        <v>99</v>
      </c>
      <c r="C72" s="111">
        <v>185.55974444980865</v>
      </c>
      <c r="D72" s="17" t="s">
        <v>657</v>
      </c>
      <c r="E72" s="18">
        <v>31.93970337365236</v>
      </c>
      <c r="F72" s="111">
        <v>204.1927409555081</v>
      </c>
      <c r="G72" s="17" t="s">
        <v>657</v>
      </c>
      <c r="H72" s="112">
        <v>9.2930455744166434</v>
      </c>
      <c r="I72" s="114">
        <v>0.18</v>
      </c>
      <c r="J72" s="61" t="s">
        <v>657</v>
      </c>
      <c r="K72" s="112">
        <v>2.8284271247461927E-3</v>
      </c>
      <c r="L72" s="41">
        <v>193.14427429680603</v>
      </c>
      <c r="M72" s="17" t="s">
        <v>657</v>
      </c>
      <c r="N72" s="42">
        <v>16.047380963482269</v>
      </c>
      <c r="O72" s="43">
        <v>0.17799999999999999</v>
      </c>
      <c r="P72" s="17" t="s">
        <v>657</v>
      </c>
      <c r="Q72" s="18">
        <v>0</v>
      </c>
      <c r="R72" s="115">
        <v>0.2147812971342383</v>
      </c>
      <c r="S72" s="114">
        <v>1.9609093931814769</v>
      </c>
      <c r="T72" s="61" t="s">
        <v>657</v>
      </c>
      <c r="U72" s="112">
        <v>0.35529589795080829</v>
      </c>
      <c r="V72" s="126">
        <v>1.2725</v>
      </c>
      <c r="W72" s="117" t="s">
        <v>657</v>
      </c>
      <c r="X72" s="127">
        <v>0.12374368670764876</v>
      </c>
      <c r="Y72" s="114">
        <v>0.14543701301864034</v>
      </c>
      <c r="Z72" s="15" t="s">
        <v>657</v>
      </c>
      <c r="AA72" s="112">
        <v>0.38071108097002049</v>
      </c>
      <c r="AB72" s="117">
        <v>1.2725</v>
      </c>
      <c r="AC72" s="8" t="s">
        <v>657</v>
      </c>
      <c r="AD72" s="118">
        <v>0.12374368670764876</v>
      </c>
      <c r="AE72" s="142"/>
      <c r="AF72" s="44"/>
      <c r="AG72" s="109"/>
      <c r="AH72" s="120"/>
      <c r="AI72" s="128"/>
      <c r="AJ72" s="140"/>
      <c r="AK72" s="124"/>
      <c r="AL72" s="141"/>
      <c r="AM72" s="141"/>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row>
    <row r="73" spans="1:85" x14ac:dyDescent="0.25">
      <c r="A73" s="120"/>
      <c r="B73" s="125" t="s">
        <v>99</v>
      </c>
      <c r="C73" s="111">
        <v>21.311007124026212</v>
      </c>
      <c r="D73" s="17" t="s">
        <v>657</v>
      </c>
      <c r="E73" s="18">
        <v>3.4571383750706275</v>
      </c>
      <c r="F73" s="111"/>
      <c r="G73" s="17"/>
      <c r="H73" s="112"/>
      <c r="I73" s="114"/>
      <c r="J73" s="61"/>
      <c r="K73" s="112"/>
      <c r="L73" s="41"/>
      <c r="M73" s="17"/>
      <c r="N73" s="42"/>
      <c r="O73" s="43"/>
      <c r="P73" s="17"/>
      <c r="Q73" s="18"/>
      <c r="R73" s="115"/>
      <c r="S73" s="114">
        <v>1.917274289643649</v>
      </c>
      <c r="T73" s="61" t="s">
        <v>657</v>
      </c>
      <c r="U73" s="112">
        <v>0.10815273316564876</v>
      </c>
      <c r="V73" s="126">
        <v>1.2404999999999999</v>
      </c>
      <c r="W73" s="117" t="s">
        <v>657</v>
      </c>
      <c r="X73" s="127">
        <v>4.030508652763494E-2</v>
      </c>
      <c r="Y73" s="114">
        <v>0.17229589705770348</v>
      </c>
      <c r="Z73" s="15" t="s">
        <v>657</v>
      </c>
      <c r="AA73" s="112">
        <v>0.37879273296996985</v>
      </c>
      <c r="AB73" s="117">
        <v>1.2404999999999999</v>
      </c>
      <c r="AC73" s="8" t="s">
        <v>657</v>
      </c>
      <c r="AD73" s="118">
        <v>4.030508652763494E-2</v>
      </c>
      <c r="AE73" s="142"/>
      <c r="AF73" s="44"/>
      <c r="AG73" s="109"/>
      <c r="AH73" s="120"/>
      <c r="AI73" s="128"/>
      <c r="AJ73" s="140"/>
      <c r="AK73" s="124"/>
      <c r="AL73" s="141"/>
      <c r="AM73" s="141"/>
      <c r="AP73" s="86"/>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row>
    <row r="74" spans="1:85" x14ac:dyDescent="0.25">
      <c r="A74" s="120"/>
      <c r="B74" s="125" t="s">
        <v>99</v>
      </c>
      <c r="C74" s="111"/>
      <c r="D74" s="17"/>
      <c r="E74" s="18"/>
      <c r="F74" s="111"/>
      <c r="G74" s="17"/>
      <c r="H74" s="112"/>
      <c r="I74" s="114"/>
      <c r="J74" s="61"/>
      <c r="K74" s="112"/>
      <c r="L74" s="41"/>
      <c r="M74" s="17"/>
      <c r="N74" s="42"/>
      <c r="O74" s="43"/>
      <c r="P74" s="17"/>
      <c r="Q74" s="18"/>
      <c r="R74" s="115"/>
      <c r="S74" s="114">
        <v>1.7108605643308783</v>
      </c>
      <c r="T74" s="61" t="s">
        <v>657</v>
      </c>
      <c r="U74" s="112">
        <v>0.57981592648604208</v>
      </c>
      <c r="V74" s="126">
        <v>1.2355</v>
      </c>
      <c r="W74" s="117" t="s">
        <v>657</v>
      </c>
      <c r="X74" s="127">
        <v>3.6062445840503672E-2</v>
      </c>
      <c r="Y74" s="114">
        <v>0.12461070690810883</v>
      </c>
      <c r="Z74" s="15" t="s">
        <v>657</v>
      </c>
      <c r="AA74" s="112">
        <v>0.38015224858118157</v>
      </c>
      <c r="AB74" s="117">
        <v>1.2355</v>
      </c>
      <c r="AC74" s="8" t="s">
        <v>657</v>
      </c>
      <c r="AD74" s="118">
        <v>3.6062445840503672E-2</v>
      </c>
      <c r="AE74" s="142"/>
      <c r="AF74" s="44"/>
      <c r="AG74" s="109"/>
      <c r="AH74" s="120"/>
      <c r="AI74" s="128"/>
      <c r="AJ74" s="140"/>
      <c r="AK74" s="124"/>
      <c r="AL74" s="141"/>
      <c r="AM74" s="141"/>
      <c r="AP74" s="124"/>
      <c r="AQ74" s="124"/>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row>
    <row r="75" spans="1:85" x14ac:dyDescent="0.25">
      <c r="A75" s="120" t="s">
        <v>100</v>
      </c>
      <c r="B75" s="125" t="s">
        <v>101</v>
      </c>
      <c r="C75" s="111">
        <v>172.83144068291574</v>
      </c>
      <c r="D75" s="17" t="s">
        <v>657</v>
      </c>
      <c r="E75" s="18">
        <v>20.360764471331962</v>
      </c>
      <c r="F75" s="111">
        <v>193.94426409283517</v>
      </c>
      <c r="G75" s="17" t="s">
        <v>657</v>
      </c>
      <c r="H75" s="112">
        <v>0.60629650096453602</v>
      </c>
      <c r="I75" s="114">
        <v>0.16350000000000001</v>
      </c>
      <c r="J75" s="61" t="s">
        <v>657</v>
      </c>
      <c r="K75" s="112">
        <v>2.1213203435596446E-3</v>
      </c>
      <c r="L75" s="41">
        <v>157.55792723514048</v>
      </c>
      <c r="M75" s="17" t="s">
        <v>657</v>
      </c>
      <c r="N75" s="42">
        <v>1.2716436835486775</v>
      </c>
      <c r="O75" s="43">
        <v>0.17899999999999999</v>
      </c>
      <c r="P75" s="17" t="s">
        <v>657</v>
      </c>
      <c r="Q75" s="18">
        <v>8.4852813742385784E-3</v>
      </c>
      <c r="R75" s="115">
        <v>0.17027863777089786</v>
      </c>
      <c r="S75" s="114">
        <v>7.5388138749498985</v>
      </c>
      <c r="T75" s="61" t="s">
        <v>657</v>
      </c>
      <c r="U75" s="112">
        <v>2.5557486940237846</v>
      </c>
      <c r="V75" s="126">
        <v>1.1655</v>
      </c>
      <c r="W75" s="117" t="s">
        <v>657</v>
      </c>
      <c r="X75" s="127">
        <v>3.6062445840509827E-2</v>
      </c>
      <c r="Y75" s="114">
        <v>0.26261064070209095</v>
      </c>
      <c r="Z75" s="15" t="s">
        <v>657</v>
      </c>
      <c r="AA75" s="112">
        <v>0.39507260921454396</v>
      </c>
      <c r="AB75" s="117">
        <v>1.1655</v>
      </c>
      <c r="AC75" s="8" t="s">
        <v>657</v>
      </c>
      <c r="AD75" s="118">
        <v>3.6062445840509827E-2</v>
      </c>
      <c r="AE75" s="142"/>
      <c r="AF75" s="44"/>
      <c r="AG75" s="109"/>
      <c r="AH75" s="120"/>
      <c r="AI75" s="128"/>
      <c r="AJ75" s="140"/>
      <c r="AK75" s="124"/>
      <c r="AL75" s="141"/>
      <c r="AM75" s="141"/>
      <c r="AO75" s="129"/>
      <c r="AP75" s="124"/>
      <c r="AQ75" s="124"/>
      <c r="AR75" s="48"/>
    </row>
    <row r="76" spans="1:85" x14ac:dyDescent="0.25">
      <c r="A76" s="120"/>
      <c r="B76" s="125" t="s">
        <v>101</v>
      </c>
      <c r="C76" s="111">
        <v>22.128101040469957</v>
      </c>
      <c r="D76" s="17" t="s">
        <v>657</v>
      </c>
      <c r="E76" s="18">
        <v>1.1460951117225482</v>
      </c>
      <c r="F76" s="111"/>
      <c r="G76" s="17"/>
      <c r="H76" s="112"/>
      <c r="I76" s="114"/>
      <c r="J76" s="61"/>
      <c r="K76" s="112"/>
      <c r="L76" s="41"/>
      <c r="M76" s="17"/>
      <c r="N76" s="42"/>
      <c r="O76" s="43"/>
      <c r="P76" s="17"/>
      <c r="Q76" s="18"/>
      <c r="R76" s="115"/>
      <c r="S76" s="114">
        <v>7.1827428384025609</v>
      </c>
      <c r="T76" s="61" t="s">
        <v>657</v>
      </c>
      <c r="U76" s="112">
        <v>1.674725258046678</v>
      </c>
      <c r="V76" s="126">
        <v>1.1619999999999999</v>
      </c>
      <c r="W76" s="117" t="s">
        <v>657</v>
      </c>
      <c r="X76" s="127">
        <v>1.8384776310850254E-2</v>
      </c>
      <c r="Y76" s="114">
        <v>0.27603227343866577</v>
      </c>
      <c r="Z76" s="15" t="s">
        <v>657</v>
      </c>
      <c r="AA76" s="112">
        <v>0.3521340503585158</v>
      </c>
      <c r="AB76" s="117">
        <v>1.1619999999999999</v>
      </c>
      <c r="AC76" s="8" t="s">
        <v>657</v>
      </c>
      <c r="AD76" s="118">
        <v>1.8384776310850254E-2</v>
      </c>
      <c r="AE76" s="142"/>
      <c r="AF76" s="44"/>
      <c r="AG76" s="142"/>
      <c r="AH76" s="120"/>
      <c r="AI76" s="128"/>
      <c r="AJ76" s="140"/>
      <c r="AK76" s="124"/>
      <c r="AL76" s="141"/>
      <c r="AM76" s="141"/>
      <c r="AP76" s="124"/>
      <c r="AQ76" s="124"/>
      <c r="AR76" s="48"/>
    </row>
    <row r="77" spans="1:85" x14ac:dyDescent="0.25">
      <c r="A77" s="120" t="s">
        <v>102</v>
      </c>
      <c r="B77" s="125" t="s">
        <v>102</v>
      </c>
      <c r="C77" s="111">
        <v>194.6870445131708</v>
      </c>
      <c r="D77" s="17" t="s">
        <v>657</v>
      </c>
      <c r="E77" s="18">
        <v>3.7818364181969772</v>
      </c>
      <c r="F77" s="111">
        <v>0.88616314086488024</v>
      </c>
      <c r="G77" s="17" t="s">
        <v>657</v>
      </c>
      <c r="H77" s="112">
        <v>1.3673211430523731</v>
      </c>
      <c r="I77" s="114">
        <v>1.1585000000000001</v>
      </c>
      <c r="J77" s="61" t="s">
        <v>657</v>
      </c>
      <c r="K77" s="112">
        <v>5.3033008588983695E-2</v>
      </c>
      <c r="L77" s="41">
        <v>-0.38686424784533135</v>
      </c>
      <c r="M77" s="17" t="s">
        <v>657</v>
      </c>
      <c r="N77" s="42">
        <v>0</v>
      </c>
      <c r="O77" s="43">
        <v>1.0669999999999999</v>
      </c>
      <c r="P77" s="17" t="s">
        <v>657</v>
      </c>
      <c r="Q77" s="18">
        <v>3.3941125496958172E-2</v>
      </c>
      <c r="R77" s="115">
        <v>1.0663254425250586</v>
      </c>
      <c r="S77" s="114">
        <v>0.16576327253826756</v>
      </c>
      <c r="T77" s="61" t="s">
        <v>657</v>
      </c>
      <c r="U77" s="112">
        <v>0.3888502859976084</v>
      </c>
      <c r="V77" s="126">
        <v>1.2070000000000001</v>
      </c>
      <c r="W77" s="117" t="s">
        <v>657</v>
      </c>
      <c r="X77" s="127">
        <v>8.4852813742385784E-3</v>
      </c>
      <c r="Y77" s="114">
        <v>-0.18308316654426704</v>
      </c>
      <c r="Z77" s="15" t="s">
        <v>657</v>
      </c>
      <c r="AA77" s="112">
        <v>0.19974136416233593</v>
      </c>
      <c r="AB77" s="117">
        <v>1.2070000000000001</v>
      </c>
      <c r="AC77" s="8" t="s">
        <v>657</v>
      </c>
      <c r="AD77" s="118">
        <v>8.4852813742385784E-3</v>
      </c>
      <c r="AE77" s="142"/>
      <c r="AF77" s="44"/>
      <c r="AG77" s="109"/>
      <c r="AH77" s="120"/>
      <c r="AI77" s="128"/>
      <c r="AJ77" s="140"/>
      <c r="AK77" s="124"/>
      <c r="AL77" s="141"/>
      <c r="AM77" s="141"/>
      <c r="AP77" s="130"/>
      <c r="AQ77" s="130"/>
      <c r="AR77" s="48"/>
    </row>
    <row r="78" spans="1:85" x14ac:dyDescent="0.25">
      <c r="A78" s="120"/>
      <c r="B78" s="156"/>
      <c r="C78" s="111"/>
      <c r="D78" s="17"/>
      <c r="E78" s="18"/>
      <c r="F78" s="111"/>
      <c r="G78" s="17"/>
      <c r="H78" s="112"/>
      <c r="I78" s="114"/>
      <c r="J78" s="61"/>
      <c r="K78" s="112"/>
      <c r="L78" s="41"/>
      <c r="M78" s="17"/>
      <c r="N78" s="33"/>
      <c r="O78" s="34"/>
      <c r="P78" s="17"/>
      <c r="Q78" s="19"/>
      <c r="R78" s="119"/>
      <c r="S78" s="137"/>
      <c r="U78" s="138"/>
      <c r="V78" s="137"/>
      <c r="X78" s="138"/>
      <c r="Y78" s="137"/>
      <c r="AA78" s="138"/>
      <c r="AB78" s="61"/>
      <c r="AD78" s="139"/>
      <c r="AE78" s="109"/>
      <c r="AF78" s="119"/>
      <c r="AG78" s="109"/>
      <c r="AH78" s="120"/>
      <c r="AI78" s="121"/>
      <c r="AJ78" s="140"/>
      <c r="AK78" s="124"/>
      <c r="AL78" s="141"/>
      <c r="AM78" s="141"/>
      <c r="AP78" s="124"/>
      <c r="AQ78" s="124"/>
      <c r="AR78" s="48"/>
    </row>
    <row r="79" spans="1:85" x14ac:dyDescent="0.25">
      <c r="A79" s="120" t="s">
        <v>103</v>
      </c>
      <c r="B79" s="125" t="s">
        <v>104</v>
      </c>
      <c r="C79" s="111">
        <v>10.09950120341</v>
      </c>
      <c r="D79" s="17" t="s">
        <v>657</v>
      </c>
      <c r="E79" s="18">
        <v>1.6086516832984479</v>
      </c>
      <c r="F79" s="111">
        <v>4.1593318320592436</v>
      </c>
      <c r="G79" s="17" t="s">
        <v>657</v>
      </c>
      <c r="H79" s="112">
        <v>2.8432432312898164</v>
      </c>
      <c r="I79" s="114">
        <v>1.2515000000000001</v>
      </c>
      <c r="J79" s="61" t="s">
        <v>657</v>
      </c>
      <c r="K79" s="112">
        <v>5.0204581464237501E-2</v>
      </c>
      <c r="L79" s="41">
        <v>-0.40447448877539577</v>
      </c>
      <c r="M79" s="17" t="s">
        <v>657</v>
      </c>
      <c r="N79" s="42">
        <v>2.4904641559953717E-2</v>
      </c>
      <c r="O79" s="43">
        <v>1.1280000000000001</v>
      </c>
      <c r="P79" s="17" t="s">
        <v>657</v>
      </c>
      <c r="Q79" s="18">
        <v>2.4041630560342638E-2</v>
      </c>
      <c r="R79" s="115">
        <v>0.99050257222002369</v>
      </c>
      <c r="S79" s="114">
        <v>0.26350419837382277</v>
      </c>
      <c r="T79" s="61" t="s">
        <v>657</v>
      </c>
      <c r="U79" s="112">
        <v>0.31912583243317694</v>
      </c>
      <c r="V79" s="126">
        <v>1.2255</v>
      </c>
      <c r="W79" s="117" t="s">
        <v>657</v>
      </c>
      <c r="X79" s="127">
        <v>1.9091883092036879E-2</v>
      </c>
      <c r="Y79" s="114">
        <v>-0.19391304996822484</v>
      </c>
      <c r="Z79" s="15" t="s">
        <v>657</v>
      </c>
      <c r="AA79" s="112">
        <v>0.18442559614525522</v>
      </c>
      <c r="AB79" s="117">
        <v>1.2255</v>
      </c>
      <c r="AC79" s="8" t="s">
        <v>657</v>
      </c>
      <c r="AD79" s="118">
        <v>1.9091883092036879E-2</v>
      </c>
      <c r="AE79" s="109">
        <v>94</v>
      </c>
      <c r="AF79" s="44">
        <v>91</v>
      </c>
      <c r="AG79" s="133">
        <f>AE79/AF79</f>
        <v>1.0329670329670331</v>
      </c>
      <c r="AH79" s="120" t="s">
        <v>103</v>
      </c>
      <c r="AI79" s="128" t="s">
        <v>104</v>
      </c>
      <c r="AJ79" s="140"/>
      <c r="AK79" s="124"/>
      <c r="AL79" s="141"/>
      <c r="AM79" s="141"/>
      <c r="AP79" s="130"/>
      <c r="AQ79" s="130"/>
      <c r="AR79" s="48"/>
    </row>
    <row r="80" spans="1:85" x14ac:dyDescent="0.25">
      <c r="A80" s="120" t="s">
        <v>105</v>
      </c>
      <c r="B80" s="125" t="s">
        <v>105</v>
      </c>
      <c r="C80" s="111">
        <v>176.75444617354924</v>
      </c>
      <c r="D80" s="17" t="s">
        <v>657</v>
      </c>
      <c r="E80" s="18">
        <v>10.254092622675033</v>
      </c>
      <c r="F80" s="111">
        <v>1.47441340825055</v>
      </c>
      <c r="G80" s="17" t="s">
        <v>657</v>
      </c>
      <c r="H80" s="112">
        <v>0.57786541349321763</v>
      </c>
      <c r="I80" s="114">
        <v>2.113</v>
      </c>
      <c r="J80" s="61" t="s">
        <v>657</v>
      </c>
      <c r="K80" s="112">
        <v>0.34789653634378331</v>
      </c>
      <c r="L80" s="41">
        <v>-0.49714014780943144</v>
      </c>
      <c r="M80" s="17" t="s">
        <v>657</v>
      </c>
      <c r="N80" s="42">
        <v>5.6097199629631132E-2</v>
      </c>
      <c r="O80" s="43">
        <v>1.5395000000000001</v>
      </c>
      <c r="P80" s="17" t="s">
        <v>657</v>
      </c>
      <c r="Q80" s="18">
        <v>9.9702056147302737E-2</v>
      </c>
      <c r="R80" s="115">
        <v>0.92984293193717282</v>
      </c>
      <c r="S80" s="114">
        <v>0.15783428237046285</v>
      </c>
      <c r="T80" s="61" t="s">
        <v>657</v>
      </c>
      <c r="U80" s="112">
        <v>0.39233601248691541</v>
      </c>
      <c r="V80" s="126">
        <v>1.2150000000000001</v>
      </c>
      <c r="W80" s="117" t="s">
        <v>657</v>
      </c>
      <c r="X80" s="127">
        <v>2.8284271247461927E-3</v>
      </c>
      <c r="Y80" s="114">
        <v>-0.18308316654426704</v>
      </c>
      <c r="Z80" s="15" t="s">
        <v>657</v>
      </c>
      <c r="AA80" s="112">
        <v>0.19974136416233593</v>
      </c>
      <c r="AB80" s="117">
        <v>1.2150000000000001</v>
      </c>
      <c r="AC80" s="8" t="s">
        <v>657</v>
      </c>
      <c r="AD80" s="118">
        <v>2.8284271247461927E-3</v>
      </c>
      <c r="AE80" s="109">
        <v>104</v>
      </c>
      <c r="AF80" s="44">
        <v>104</v>
      </c>
      <c r="AG80" s="133">
        <f>AE80/AF80</f>
        <v>1</v>
      </c>
      <c r="AH80" s="120" t="s">
        <v>105</v>
      </c>
      <c r="AI80" s="120" t="s">
        <v>105</v>
      </c>
      <c r="AJ80" s="140"/>
      <c r="AK80" s="124"/>
      <c r="AL80" s="141"/>
      <c r="AM80" s="141"/>
      <c r="AP80" s="124"/>
      <c r="AQ80" s="124"/>
      <c r="AR80" s="48"/>
    </row>
    <row r="81" spans="1:85" x14ac:dyDescent="0.25">
      <c r="A81" s="120" t="s">
        <v>106</v>
      </c>
      <c r="B81" s="125" t="s">
        <v>107</v>
      </c>
      <c r="C81" s="111">
        <v>10.070554066377566</v>
      </c>
      <c r="D81" s="17" t="s">
        <v>657</v>
      </c>
      <c r="E81" s="18">
        <v>0.70016810879990066</v>
      </c>
      <c r="F81" s="111">
        <v>-0.15045737126922976</v>
      </c>
      <c r="G81" s="17" t="s">
        <v>657</v>
      </c>
      <c r="H81" s="112">
        <v>0.17970659940375805</v>
      </c>
      <c r="I81" s="114">
        <v>2.222</v>
      </c>
      <c r="J81" s="61" t="s">
        <v>657</v>
      </c>
      <c r="K81" s="112">
        <v>0.6915504320004433</v>
      </c>
      <c r="L81" s="41">
        <v>-0.56156502228657801</v>
      </c>
      <c r="M81" s="17" t="s">
        <v>657</v>
      </c>
      <c r="N81" s="42">
        <v>7.9060075435977307E-3</v>
      </c>
      <c r="O81" s="43">
        <v>1.5865</v>
      </c>
      <c r="P81" s="17" t="s">
        <v>657</v>
      </c>
      <c r="Q81" s="18">
        <v>0.21001071401240565</v>
      </c>
      <c r="R81" s="115">
        <v>1.091937172774869</v>
      </c>
      <c r="S81" s="114">
        <v>0.27318670392375305</v>
      </c>
      <c r="T81" s="61" t="s">
        <v>657</v>
      </c>
      <c r="U81" s="112">
        <v>0.51093896982005371</v>
      </c>
      <c r="V81" s="126">
        <v>1.2105000000000001</v>
      </c>
      <c r="W81" s="117" t="s">
        <v>657</v>
      </c>
      <c r="X81" s="127">
        <v>4.9497474683057588E-3</v>
      </c>
      <c r="Y81" s="114">
        <v>-0.17248681554120143</v>
      </c>
      <c r="Z81" s="15" t="s">
        <v>657</v>
      </c>
      <c r="AA81" s="112">
        <v>0.18475586086213483</v>
      </c>
      <c r="AB81" s="117">
        <v>1.2105000000000001</v>
      </c>
      <c r="AC81" s="8" t="s">
        <v>657</v>
      </c>
      <c r="AD81" s="118">
        <v>4.9497474683057588E-3</v>
      </c>
      <c r="AE81" s="142"/>
      <c r="AF81" s="44"/>
      <c r="AG81" s="133"/>
      <c r="AH81" s="120"/>
      <c r="AI81" s="128"/>
      <c r="AJ81" s="140"/>
      <c r="AK81" s="124"/>
      <c r="AL81" s="141"/>
      <c r="AM81" s="141"/>
      <c r="AP81" s="124"/>
      <c r="AQ81" s="124"/>
      <c r="AR81" s="48"/>
    </row>
    <row r="82" spans="1:85" x14ac:dyDescent="0.25">
      <c r="A82" s="120" t="s">
        <v>108</v>
      </c>
      <c r="B82" s="125" t="s">
        <v>109</v>
      </c>
      <c r="C82" s="111">
        <v>8.5037208028407587</v>
      </c>
      <c r="D82" s="17" t="s">
        <v>657</v>
      </c>
      <c r="E82" s="18">
        <v>0.18190874822678205</v>
      </c>
      <c r="F82" s="111">
        <v>2.3407424171851012</v>
      </c>
      <c r="G82" s="17" t="s">
        <v>657</v>
      </c>
      <c r="H82" s="112">
        <v>6.4500939105668481E-2</v>
      </c>
      <c r="I82" s="114">
        <v>2.0425</v>
      </c>
      <c r="J82" s="61" t="s">
        <v>657</v>
      </c>
      <c r="K82" s="112">
        <v>8.8388347648318447E-2</v>
      </c>
      <c r="L82" s="41">
        <v>-0.6068221240964552</v>
      </c>
      <c r="M82" s="17" t="s">
        <v>657</v>
      </c>
      <c r="N82" s="42">
        <v>2.5224772569979098E-2</v>
      </c>
      <c r="O82" s="43">
        <v>2.0629999999999997</v>
      </c>
      <c r="P82" s="17" t="s">
        <v>657</v>
      </c>
      <c r="Q82" s="18">
        <v>0.26445793616377306</v>
      </c>
      <c r="R82" s="115">
        <v>1.0749738219895286</v>
      </c>
      <c r="S82" s="114">
        <v>0.37130920084476932</v>
      </c>
      <c r="T82" s="61" t="s">
        <v>657</v>
      </c>
      <c r="U82" s="112">
        <v>0.47158512901925453</v>
      </c>
      <c r="V82" s="126">
        <v>1.2204999999999999</v>
      </c>
      <c r="W82" s="117" t="s">
        <v>657</v>
      </c>
      <c r="X82" s="127">
        <v>1.0606601717798144E-2</v>
      </c>
      <c r="Y82" s="114">
        <v>-0.16883981813793786</v>
      </c>
      <c r="Z82" s="15" t="s">
        <v>657</v>
      </c>
      <c r="AA82" s="112">
        <v>0.1899134940517696</v>
      </c>
      <c r="AB82" s="117">
        <v>1.2204999999999999</v>
      </c>
      <c r="AC82" s="8" t="s">
        <v>657</v>
      </c>
      <c r="AD82" s="118">
        <v>1.0606601717798144E-2</v>
      </c>
      <c r="AE82" s="142"/>
      <c r="AF82" s="44"/>
      <c r="AG82" s="133"/>
      <c r="AH82" s="120"/>
      <c r="AI82" s="128"/>
      <c r="AJ82" s="140"/>
      <c r="AK82" s="124"/>
      <c r="AL82" s="141"/>
      <c r="AM82" s="141"/>
      <c r="AP82" s="130"/>
      <c r="AQ82" s="130"/>
      <c r="AR82" s="48"/>
    </row>
    <row r="83" spans="1:85" x14ac:dyDescent="0.25">
      <c r="A83" s="120" t="s">
        <v>110</v>
      </c>
      <c r="B83" s="125" t="s">
        <v>111</v>
      </c>
      <c r="C83" s="111">
        <v>9.8504239022008022</v>
      </c>
      <c r="D83" s="17" t="s">
        <v>657</v>
      </c>
      <c r="E83" s="18">
        <v>1.1682476861936804</v>
      </c>
      <c r="F83" s="111">
        <v>3.0075632083771775</v>
      </c>
      <c r="G83" s="17" t="s">
        <v>657</v>
      </c>
      <c r="H83" s="112">
        <v>2.3866534551743808</v>
      </c>
      <c r="I83" s="114">
        <v>1.9685000000000001</v>
      </c>
      <c r="J83" s="61" t="s">
        <v>657</v>
      </c>
      <c r="K83" s="112">
        <v>7.8488852711701196E-2</v>
      </c>
      <c r="L83" s="41">
        <v>-0.56715541383276857</v>
      </c>
      <c r="M83" s="17" t="s">
        <v>657</v>
      </c>
      <c r="N83" s="42">
        <v>7.1088959579333461E-16</v>
      </c>
      <c r="O83" s="43">
        <v>2.3929999999999998</v>
      </c>
      <c r="P83" s="17" t="s">
        <v>657</v>
      </c>
      <c r="Q83" s="18">
        <v>0.17536248173427296</v>
      </c>
      <c r="R83" s="115">
        <v>1.0431413612565443</v>
      </c>
      <c r="S83" s="114">
        <v>6.6736262382908057E-3</v>
      </c>
      <c r="T83" s="61" t="s">
        <v>657</v>
      </c>
      <c r="U83" s="112">
        <v>0.14873157272801812</v>
      </c>
      <c r="V83" s="126">
        <v>1.2375</v>
      </c>
      <c r="W83" s="117" t="s">
        <v>657</v>
      </c>
      <c r="X83" s="127">
        <v>4.9497474683059157E-3</v>
      </c>
      <c r="Y83" s="114">
        <v>-0.17613381294446501</v>
      </c>
      <c r="Z83" s="15" t="s">
        <v>657</v>
      </c>
      <c r="AA83" s="112">
        <v>0.1795982276725</v>
      </c>
      <c r="AB83" s="117">
        <v>1.2375</v>
      </c>
      <c r="AC83" s="8" t="s">
        <v>657</v>
      </c>
      <c r="AD83" s="118">
        <v>4.9497474683059157E-3</v>
      </c>
      <c r="AE83" s="142">
        <v>91</v>
      </c>
      <c r="AF83" s="44">
        <v>91</v>
      </c>
      <c r="AG83" s="133">
        <f>AE83/AF83</f>
        <v>1</v>
      </c>
      <c r="AH83" s="120" t="s">
        <v>110</v>
      </c>
      <c r="AI83" s="128" t="s">
        <v>111</v>
      </c>
      <c r="AJ83" s="140"/>
      <c r="AK83" s="124"/>
      <c r="AL83" s="141"/>
      <c r="AM83" s="141"/>
      <c r="AP83" s="130"/>
      <c r="AQ83" s="130"/>
      <c r="AR83" s="48"/>
    </row>
    <row r="84" spans="1:85" x14ac:dyDescent="0.25">
      <c r="A84" s="120" t="s">
        <v>112</v>
      </c>
      <c r="B84" s="125" t="s">
        <v>113</v>
      </c>
      <c r="C84" s="111">
        <v>9.1997315813975931</v>
      </c>
      <c r="D84" s="17" t="s">
        <v>657</v>
      </c>
      <c r="E84" s="18">
        <v>0.96258599860904859</v>
      </c>
      <c r="F84" s="111">
        <v>0.72853486617410645</v>
      </c>
      <c r="G84" s="17" t="s">
        <v>657</v>
      </c>
      <c r="H84" s="112">
        <v>0.3328379309319589</v>
      </c>
      <c r="I84" s="114">
        <v>0.91549999999999998</v>
      </c>
      <c r="J84" s="61" t="s">
        <v>657</v>
      </c>
      <c r="K84" s="112">
        <v>0.19869700551342048</v>
      </c>
      <c r="L84" s="41">
        <v>-0.28455705879975846</v>
      </c>
      <c r="M84" s="17" t="s">
        <v>657</v>
      </c>
      <c r="N84" s="42">
        <v>6.4040531368370832E-2</v>
      </c>
      <c r="O84" s="43">
        <v>1.054</v>
      </c>
      <c r="P84" s="17" t="s">
        <v>657</v>
      </c>
      <c r="Q84" s="18">
        <v>3.959797974644403E-2</v>
      </c>
      <c r="R84" s="115">
        <v>0.97931328641501392</v>
      </c>
      <c r="S84" s="114">
        <v>0.25901857832677011</v>
      </c>
      <c r="T84" s="61" t="s">
        <v>657</v>
      </c>
      <c r="U84" s="112">
        <v>0.11996318908603029</v>
      </c>
      <c r="V84" s="126">
        <v>1.2170000000000001</v>
      </c>
      <c r="W84" s="117" t="s">
        <v>657</v>
      </c>
      <c r="X84" s="127">
        <v>2.6870057685088829E-2</v>
      </c>
      <c r="Y84" s="114">
        <v>-0.16860628571704561</v>
      </c>
      <c r="Z84" s="15" t="s">
        <v>657</v>
      </c>
      <c r="AA84" s="112">
        <v>0.22021476536905149</v>
      </c>
      <c r="AB84" s="117">
        <v>1.2170000000000001</v>
      </c>
      <c r="AC84" s="8" t="s">
        <v>657</v>
      </c>
      <c r="AD84" s="118">
        <v>2.6870057685088829E-2</v>
      </c>
      <c r="AE84" s="142"/>
      <c r="AF84" s="44"/>
      <c r="AG84" s="133"/>
      <c r="AH84" s="120"/>
      <c r="AI84" s="128"/>
      <c r="AJ84" s="140"/>
      <c r="AK84" s="124"/>
      <c r="AL84" s="141"/>
      <c r="AM84" s="141"/>
      <c r="AP84" s="130"/>
      <c r="AQ84" s="130"/>
      <c r="AR84" s="48"/>
    </row>
    <row r="85" spans="1:85" x14ac:dyDescent="0.25">
      <c r="A85" s="120" t="s">
        <v>114</v>
      </c>
      <c r="B85" s="125" t="s">
        <v>115</v>
      </c>
      <c r="C85" s="111">
        <v>9.405507411858304</v>
      </c>
      <c r="D85" s="17" t="s">
        <v>657</v>
      </c>
      <c r="E85" s="18">
        <v>1.6137700247010813</v>
      </c>
      <c r="F85" s="111">
        <v>-0.29849892386693233</v>
      </c>
      <c r="G85" s="17" t="s">
        <v>657</v>
      </c>
      <c r="H85" s="112">
        <v>4.0179654224383576E-2</v>
      </c>
      <c r="I85" s="114">
        <v>1.4205000000000001</v>
      </c>
      <c r="J85" s="61" t="s">
        <v>657</v>
      </c>
      <c r="K85" s="112">
        <v>4.4547727214750629E-2</v>
      </c>
      <c r="L85" s="41">
        <v>-0.36883470968986576</v>
      </c>
      <c r="M85" s="17" t="s">
        <v>657</v>
      </c>
      <c r="N85" s="42">
        <v>5.9297582282842869E-4</v>
      </c>
      <c r="O85" s="43">
        <v>1.2105000000000001</v>
      </c>
      <c r="P85" s="17" t="s">
        <v>657</v>
      </c>
      <c r="Q85" s="18">
        <v>2.4748737341529107E-2</v>
      </c>
      <c r="R85" s="115">
        <v>1.1242580134546893</v>
      </c>
      <c r="S85" s="114">
        <v>7.3855079712937324E-2</v>
      </c>
      <c r="T85" s="61" t="s">
        <v>657</v>
      </c>
      <c r="U85" s="112">
        <v>0.21390950561223651</v>
      </c>
      <c r="V85" s="126">
        <v>1.2350000000000001</v>
      </c>
      <c r="W85" s="117" t="s">
        <v>657</v>
      </c>
      <c r="X85" s="127">
        <v>2.5455844122715576E-2</v>
      </c>
      <c r="Y85" s="114">
        <v>-0.18284963412337482</v>
      </c>
      <c r="Z85" s="15" t="s">
        <v>657</v>
      </c>
      <c r="AA85" s="112">
        <v>0.23004263547961784</v>
      </c>
      <c r="AB85" s="117">
        <v>1.2350000000000001</v>
      </c>
      <c r="AC85" s="8" t="s">
        <v>657</v>
      </c>
      <c r="AD85" s="118">
        <v>2.5455844122715576E-2</v>
      </c>
      <c r="AE85" s="142"/>
      <c r="AF85" s="44"/>
      <c r="AG85" s="133"/>
      <c r="AH85" s="120"/>
      <c r="AI85" s="128"/>
      <c r="AJ85" s="140"/>
      <c r="AK85" s="124"/>
      <c r="AL85" s="141"/>
      <c r="AM85" s="141"/>
      <c r="AP85" s="86"/>
      <c r="AQ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row>
    <row r="86" spans="1:85" x14ac:dyDescent="0.25">
      <c r="A86" s="120" t="s">
        <v>116</v>
      </c>
      <c r="B86" s="125" t="s">
        <v>117</v>
      </c>
      <c r="C86" s="111">
        <v>10.164114300776923</v>
      </c>
      <c r="D86" s="17" t="s">
        <v>657</v>
      </c>
      <c r="E86" s="18">
        <v>2.1266398571591791</v>
      </c>
      <c r="F86" s="111">
        <v>9.5229773969314951E-2</v>
      </c>
      <c r="G86" s="17" t="s">
        <v>657</v>
      </c>
      <c r="H86" s="112">
        <v>0.5254065327783165</v>
      </c>
      <c r="I86" s="114">
        <v>1.706</v>
      </c>
      <c r="J86" s="61" t="s">
        <v>657</v>
      </c>
      <c r="K86" s="112">
        <v>0.10748023074035526</v>
      </c>
      <c r="L86" s="41">
        <v>-0.42046905714035354</v>
      </c>
      <c r="M86" s="17" t="s">
        <v>657</v>
      </c>
      <c r="N86" s="42">
        <v>0.19539892295542849</v>
      </c>
      <c r="O86" s="43">
        <v>1.395</v>
      </c>
      <c r="P86" s="17" t="s">
        <v>657</v>
      </c>
      <c r="Q86" s="18">
        <v>0.10323759005323729</v>
      </c>
      <c r="R86" s="115">
        <v>0.81130890052356019</v>
      </c>
      <c r="S86" s="114">
        <v>9.7990770426064078E-3</v>
      </c>
      <c r="T86" s="61" t="s">
        <v>657</v>
      </c>
      <c r="U86" s="112">
        <v>0.21281360716313874</v>
      </c>
      <c r="V86" s="126">
        <v>1.2404999999999999</v>
      </c>
      <c r="W86" s="117" t="s">
        <v>657</v>
      </c>
      <c r="X86" s="127">
        <v>3.4648232278140782E-2</v>
      </c>
      <c r="Y86" s="114">
        <v>-0.16165693211724358</v>
      </c>
      <c r="Z86" s="15" t="s">
        <v>657</v>
      </c>
      <c r="AA86" s="112">
        <v>0.20007162887921556</v>
      </c>
      <c r="AB86" s="117">
        <v>1.2404999999999999</v>
      </c>
      <c r="AC86" s="8" t="s">
        <v>657</v>
      </c>
      <c r="AD86" s="118">
        <v>3.4648232278140782E-2</v>
      </c>
      <c r="AE86" s="132">
        <v>91</v>
      </c>
      <c r="AF86" s="119">
        <v>91</v>
      </c>
      <c r="AG86" s="133">
        <f>AE86/AF86</f>
        <v>1</v>
      </c>
      <c r="AH86" s="120" t="s">
        <v>116</v>
      </c>
      <c r="AI86" s="120" t="s">
        <v>117</v>
      </c>
      <c r="AJ86" s="140"/>
      <c r="AK86" s="124"/>
      <c r="AL86" s="141"/>
      <c r="AM86" s="141"/>
      <c r="AO86" s="129"/>
      <c r="AP86" s="124"/>
      <c r="AQ86" s="124"/>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row>
    <row r="87" spans="1:85" x14ac:dyDescent="0.25">
      <c r="A87" s="120" t="s">
        <v>118</v>
      </c>
      <c r="B87" s="125" t="s">
        <v>119</v>
      </c>
      <c r="C87" s="111">
        <v>6.0502651034342527</v>
      </c>
      <c r="D87" s="17" t="s">
        <v>657</v>
      </c>
      <c r="E87" s="18">
        <v>7.4650993303417224</v>
      </c>
      <c r="F87" s="111">
        <v>-0.22555055892075673</v>
      </c>
      <c r="G87" s="17" t="s">
        <v>657</v>
      </c>
      <c r="H87" s="112">
        <v>2.2164052298354397E-2</v>
      </c>
      <c r="I87" s="114">
        <v>1.9025000000000001</v>
      </c>
      <c r="J87" s="61" t="s">
        <v>657</v>
      </c>
      <c r="K87" s="112">
        <v>8.4145706961208655E-2</v>
      </c>
      <c r="L87" s="41">
        <v>-0.5216325801932945</v>
      </c>
      <c r="M87" s="17" t="s">
        <v>657</v>
      </c>
      <c r="N87" s="42">
        <v>5.2332096636516223E-2</v>
      </c>
      <c r="O87" s="43">
        <v>2.222</v>
      </c>
      <c r="P87" s="17" t="s">
        <v>657</v>
      </c>
      <c r="Q87" s="18">
        <v>7.6367532368146071E-2</v>
      </c>
      <c r="R87" s="115">
        <v>0.846282722513089</v>
      </c>
      <c r="S87" s="114">
        <v>2.3340837714716928E-3</v>
      </c>
      <c r="T87" s="61" t="s">
        <v>657</v>
      </c>
      <c r="U87" s="112">
        <v>0.26148552603671871</v>
      </c>
      <c r="V87" s="126">
        <v>1.238</v>
      </c>
      <c r="W87" s="117" t="s">
        <v>657</v>
      </c>
      <c r="X87" s="127">
        <v>2.5455844122715732E-2</v>
      </c>
      <c r="Y87" s="114">
        <v>-0.17248681554120143</v>
      </c>
      <c r="Z87" s="15" t="s">
        <v>657</v>
      </c>
      <c r="AA87" s="112">
        <v>0.18475586086213483</v>
      </c>
      <c r="AB87" s="117">
        <v>1.238</v>
      </c>
      <c r="AC87" s="8" t="s">
        <v>657</v>
      </c>
      <c r="AD87" s="118">
        <v>2.5455844122715732E-2</v>
      </c>
      <c r="AE87" s="142"/>
      <c r="AF87" s="44"/>
      <c r="AG87" s="133"/>
      <c r="AH87" s="120"/>
      <c r="AI87" s="128"/>
      <c r="AJ87" s="140"/>
      <c r="AK87" s="124"/>
      <c r="AP87" s="130"/>
      <c r="AQ87" s="130"/>
      <c r="AR87" s="48"/>
    </row>
    <row r="88" spans="1:85" x14ac:dyDescent="0.25">
      <c r="A88" s="120" t="s">
        <v>120</v>
      </c>
      <c r="B88" s="125" t="s">
        <v>121</v>
      </c>
      <c r="C88" s="111">
        <v>8.6871459646811093</v>
      </c>
      <c r="D88" s="17" t="s">
        <v>657</v>
      </c>
      <c r="E88" s="18">
        <v>0.23321469461478225</v>
      </c>
      <c r="F88" s="111">
        <v>1.3696098026126311</v>
      </c>
      <c r="G88" s="17" t="s">
        <v>657</v>
      </c>
      <c r="H88" s="112">
        <v>1.4087091631084847</v>
      </c>
      <c r="I88" s="114">
        <v>1.825</v>
      </c>
      <c r="J88" s="61" t="s">
        <v>657</v>
      </c>
      <c r="K88" s="112">
        <v>0.51477373670380522</v>
      </c>
      <c r="L88" s="41">
        <v>-0.54639074440675339</v>
      </c>
      <c r="M88" s="17" t="s">
        <v>657</v>
      </c>
      <c r="N88" s="42">
        <v>9.788559040154611E-3</v>
      </c>
      <c r="O88" s="43">
        <v>2.669</v>
      </c>
      <c r="P88" s="17" t="s">
        <v>657</v>
      </c>
      <c r="Q88" s="18">
        <v>0.37476659402886953</v>
      </c>
      <c r="R88" s="115">
        <v>0.96966394187102634</v>
      </c>
      <c r="S88" s="114">
        <v>0.23608895085941545</v>
      </c>
      <c r="T88" s="61" t="s">
        <v>657</v>
      </c>
      <c r="U88" s="112">
        <v>0.23582481590238363</v>
      </c>
      <c r="V88" s="126">
        <v>1.2364999999999999</v>
      </c>
      <c r="W88" s="117" t="s">
        <v>657</v>
      </c>
      <c r="X88" s="127">
        <v>1.9091883092036722E-2</v>
      </c>
      <c r="Y88" s="114">
        <v>-0.16165693211724358</v>
      </c>
      <c r="Z88" s="15" t="s">
        <v>657</v>
      </c>
      <c r="AA88" s="112">
        <v>0.20007162887921556</v>
      </c>
      <c r="AB88" s="117">
        <v>1.2364999999999999</v>
      </c>
      <c r="AC88" s="8" t="s">
        <v>657</v>
      </c>
      <c r="AD88" s="118">
        <v>1.9091883092036722E-2</v>
      </c>
      <c r="AE88" s="142"/>
      <c r="AF88" s="44"/>
      <c r="AG88" s="133"/>
      <c r="AH88" s="120"/>
      <c r="AI88" s="128"/>
      <c r="AJ88" s="140"/>
      <c r="AK88" s="124"/>
      <c r="AP88" s="130"/>
      <c r="AQ88" s="130"/>
      <c r="AR88" s="48"/>
    </row>
    <row r="89" spans="1:85" x14ac:dyDescent="0.25">
      <c r="A89" s="120" t="s">
        <v>122</v>
      </c>
      <c r="B89" s="125" t="s">
        <v>123</v>
      </c>
      <c r="C89" s="111">
        <v>7.9753785965821846</v>
      </c>
      <c r="D89" s="17" t="s">
        <v>657</v>
      </c>
      <c r="E89" s="18">
        <v>0.32136218195857674</v>
      </c>
      <c r="F89" s="111">
        <v>4.1499686258448651</v>
      </c>
      <c r="G89" s="17" t="s">
        <v>657</v>
      </c>
      <c r="H89" s="112">
        <v>3.9013233644346252</v>
      </c>
      <c r="I89" s="114">
        <v>1.8120000000000001</v>
      </c>
      <c r="J89" s="61" t="s">
        <v>657</v>
      </c>
      <c r="K89" s="112">
        <v>0.18809040379562317</v>
      </c>
      <c r="L89" s="41">
        <v>-0.5546434658112398</v>
      </c>
      <c r="M89" s="17" t="s">
        <v>657</v>
      </c>
      <c r="N89" s="42">
        <v>1.8825514965568812E-3</v>
      </c>
      <c r="O89" s="43">
        <v>2.5439999999999996</v>
      </c>
      <c r="P89" s="17" t="s">
        <v>657</v>
      </c>
      <c r="Q89" s="18">
        <v>2.8284271247461927E-3</v>
      </c>
      <c r="R89" s="115">
        <v>0.92425068119890996</v>
      </c>
      <c r="S89" s="114">
        <v>0.11694340954718727</v>
      </c>
      <c r="T89" s="61" t="s">
        <v>657</v>
      </c>
      <c r="U89" s="112">
        <v>0.28997758388286249</v>
      </c>
      <c r="V89" s="126">
        <v>1.2509999999999999</v>
      </c>
      <c r="W89" s="117" t="s">
        <v>657</v>
      </c>
      <c r="X89" s="127">
        <v>2.2627416997969385E-2</v>
      </c>
      <c r="Y89" s="114">
        <v>-0.17576229845708441</v>
      </c>
      <c r="Z89" s="15" t="s">
        <v>657</v>
      </c>
      <c r="AA89" s="112">
        <v>0.17907282684582823</v>
      </c>
      <c r="AB89" s="117">
        <v>1.2509999999999999</v>
      </c>
      <c r="AC89" s="8" t="s">
        <v>657</v>
      </c>
      <c r="AD89" s="118">
        <v>2.2627416997969385E-2</v>
      </c>
      <c r="AE89" s="142">
        <v>91</v>
      </c>
      <c r="AF89" s="44">
        <v>91</v>
      </c>
      <c r="AG89" s="133">
        <f>AE89/AF89</f>
        <v>1</v>
      </c>
      <c r="AH89" s="120" t="s">
        <v>122</v>
      </c>
      <c r="AI89" s="120" t="s">
        <v>123</v>
      </c>
      <c r="AJ89" s="140"/>
      <c r="AK89" s="124"/>
      <c r="AP89" s="130"/>
      <c r="AQ89" s="130"/>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row>
    <row r="90" spans="1:85" x14ac:dyDescent="0.25">
      <c r="A90" s="120" t="s">
        <v>124</v>
      </c>
      <c r="B90" s="125" t="s">
        <v>125</v>
      </c>
      <c r="C90" s="111">
        <v>56.846457524944967</v>
      </c>
      <c r="D90" s="17" t="s">
        <v>657</v>
      </c>
      <c r="E90" s="18">
        <v>14.096152042589141</v>
      </c>
      <c r="F90" s="111">
        <v>-0.26329220605834264</v>
      </c>
      <c r="G90" s="17" t="s">
        <v>657</v>
      </c>
      <c r="H90" s="112">
        <v>0.12644939639980643</v>
      </c>
      <c r="I90" s="114">
        <v>1.3555000000000001</v>
      </c>
      <c r="J90" s="61" t="s">
        <v>657</v>
      </c>
      <c r="K90" s="112">
        <v>0.18031222920256762</v>
      </c>
      <c r="L90" s="41">
        <v>-0.58443630501945987</v>
      </c>
      <c r="M90" s="17" t="s">
        <v>657</v>
      </c>
      <c r="N90" s="42">
        <v>3.6938734909907997E-2</v>
      </c>
      <c r="O90" s="43">
        <v>1.4215</v>
      </c>
      <c r="P90" s="17" t="s">
        <v>657</v>
      </c>
      <c r="Q90" s="18">
        <v>0.20859650045003009</v>
      </c>
      <c r="R90" s="115">
        <v>1.715233785822021</v>
      </c>
      <c r="S90" s="114">
        <v>-0.17238504834714505</v>
      </c>
      <c r="T90" s="61" t="s">
        <v>657</v>
      </c>
      <c r="U90" s="112">
        <v>5.8925361468617439E-2</v>
      </c>
      <c r="V90" s="126">
        <v>1.2389999999999999</v>
      </c>
      <c r="W90" s="117" t="s">
        <v>657</v>
      </c>
      <c r="X90" s="127">
        <v>2.2627416997969385E-2</v>
      </c>
      <c r="Y90" s="114">
        <v>-0.17248681554120143</v>
      </c>
      <c r="Z90" s="15" t="s">
        <v>657</v>
      </c>
      <c r="AA90" s="112">
        <v>0.18475586086213483</v>
      </c>
      <c r="AB90" s="117">
        <v>1.2389999999999999</v>
      </c>
      <c r="AC90" s="8" t="s">
        <v>657</v>
      </c>
      <c r="AD90" s="118">
        <v>2.2627416997969385E-2</v>
      </c>
      <c r="AE90" s="109">
        <v>94</v>
      </c>
      <c r="AF90" s="44">
        <v>94</v>
      </c>
      <c r="AG90" s="133">
        <f>AE90/AF90</f>
        <v>1</v>
      </c>
      <c r="AH90" s="120" t="s">
        <v>124</v>
      </c>
      <c r="AI90" s="120" t="s">
        <v>125</v>
      </c>
      <c r="AJ90" s="140"/>
      <c r="AK90" s="124"/>
      <c r="AP90" s="124"/>
      <c r="AQ90" s="124"/>
      <c r="AR90" s="48"/>
    </row>
    <row r="91" spans="1:85" x14ac:dyDescent="0.25">
      <c r="A91" s="128" t="s">
        <v>126</v>
      </c>
      <c r="B91" s="125" t="s">
        <v>126</v>
      </c>
      <c r="C91" s="111">
        <v>8.8145509757960419</v>
      </c>
      <c r="D91" s="17" t="s">
        <v>657</v>
      </c>
      <c r="E91" s="18">
        <v>0.48511186677040646</v>
      </c>
      <c r="F91" s="111">
        <v>0.52018528907696504</v>
      </c>
      <c r="G91" s="17" t="s">
        <v>657</v>
      </c>
      <c r="H91" s="112">
        <v>1.2395917181421794</v>
      </c>
      <c r="I91" s="114">
        <v>1.1935</v>
      </c>
      <c r="J91" s="61" t="s">
        <v>657</v>
      </c>
      <c r="K91" s="112">
        <v>0.24395183950935861</v>
      </c>
      <c r="L91" s="41">
        <v>-0.23130703878416611</v>
      </c>
      <c r="M91" s="17" t="s">
        <v>657</v>
      </c>
      <c r="N91" s="42">
        <v>0.19390052157359713</v>
      </c>
      <c r="O91" s="43">
        <v>0.996</v>
      </c>
      <c r="P91" s="17" t="s">
        <v>657</v>
      </c>
      <c r="Q91" s="18">
        <v>0.10040916292848936</v>
      </c>
      <c r="R91" s="115">
        <v>0.98955001066325432</v>
      </c>
      <c r="S91" s="114">
        <v>0.35581273632679894</v>
      </c>
      <c r="T91" s="61" t="s">
        <v>657</v>
      </c>
      <c r="U91" s="112">
        <v>0.24215178816761607</v>
      </c>
      <c r="V91" s="126">
        <v>1.2370000000000001</v>
      </c>
      <c r="W91" s="117" t="s">
        <v>657</v>
      </c>
      <c r="X91" s="127">
        <v>1.555634918610406E-2</v>
      </c>
      <c r="Y91" s="114">
        <v>-0.16860628571704622</v>
      </c>
      <c r="Z91" s="15" t="s">
        <v>657</v>
      </c>
      <c r="AA91" s="112">
        <v>0.22021476536905063</v>
      </c>
      <c r="AB91" s="117">
        <v>1.2370000000000001</v>
      </c>
      <c r="AC91" s="8" t="s">
        <v>657</v>
      </c>
      <c r="AD91" s="118">
        <v>1.555634918610406E-2</v>
      </c>
      <c r="AE91" s="142"/>
      <c r="AF91" s="44"/>
      <c r="AG91" s="109"/>
      <c r="AH91" s="120"/>
      <c r="AI91" s="128"/>
      <c r="AJ91" s="140"/>
      <c r="AK91" s="124"/>
      <c r="AP91" s="124"/>
      <c r="AQ91" s="124"/>
      <c r="AR91" s="48"/>
    </row>
    <row r="92" spans="1:85" x14ac:dyDescent="0.25">
      <c r="A92" s="120" t="s">
        <v>127</v>
      </c>
      <c r="B92" s="125" t="s">
        <v>128</v>
      </c>
      <c r="C92" s="111">
        <v>9.2781181269123927</v>
      </c>
      <c r="D92" s="17" t="s">
        <v>657</v>
      </c>
      <c r="E92" s="18">
        <v>0.48060728637042155</v>
      </c>
      <c r="F92" s="111">
        <v>-0.34866895061360637</v>
      </c>
      <c r="G92" s="17" t="s">
        <v>657</v>
      </c>
      <c r="H92" s="112">
        <v>3.985041875795685E-3</v>
      </c>
      <c r="I92" s="114">
        <v>1.2004999999999999</v>
      </c>
      <c r="J92" s="61" t="s">
        <v>657</v>
      </c>
      <c r="K92" s="112">
        <v>6.5760930650352781E-2</v>
      </c>
      <c r="L92" s="41">
        <v>-0.42292332415626294</v>
      </c>
      <c r="M92" s="17" t="s">
        <v>657</v>
      </c>
      <c r="N92" s="42">
        <v>7.0654160640769876E-16</v>
      </c>
      <c r="O92" s="43">
        <v>1.0489999999999999</v>
      </c>
      <c r="P92" s="17" t="s">
        <v>657</v>
      </c>
      <c r="Q92" s="18">
        <v>7.7781745930520937E-2</v>
      </c>
      <c r="R92" s="115">
        <v>0.95208433157642547</v>
      </c>
      <c r="S92" s="114">
        <v>0.10226069156407359</v>
      </c>
      <c r="T92" s="61" t="s">
        <v>657</v>
      </c>
      <c r="U92" s="112">
        <v>0.13562307993833428</v>
      </c>
      <c r="V92" s="126">
        <v>1.1975</v>
      </c>
      <c r="W92" s="117" t="s">
        <v>657</v>
      </c>
      <c r="X92" s="127">
        <v>3.0405591591021647E-2</v>
      </c>
      <c r="Y92" s="114">
        <v>-0.16883981813793786</v>
      </c>
      <c r="Z92" s="15" t="s">
        <v>657</v>
      </c>
      <c r="AA92" s="112">
        <v>0.1899134940517696</v>
      </c>
      <c r="AB92" s="117">
        <v>1.1975</v>
      </c>
      <c r="AC92" s="8" t="s">
        <v>657</v>
      </c>
      <c r="AD92" s="118">
        <v>3.0405591591021647E-2</v>
      </c>
      <c r="AE92" s="142"/>
      <c r="AF92" s="44"/>
      <c r="AG92" s="109"/>
      <c r="AH92" s="120"/>
      <c r="AI92" s="128"/>
      <c r="AJ92" s="140"/>
      <c r="AK92" s="124"/>
      <c r="AO92" s="129"/>
      <c r="AP92" s="130"/>
      <c r="AQ92" s="130"/>
      <c r="AR92" s="48"/>
    </row>
    <row r="93" spans="1:85" x14ac:dyDescent="0.25">
      <c r="A93" s="120" t="s">
        <v>129</v>
      </c>
      <c r="B93" s="125" t="s">
        <v>130</v>
      </c>
      <c r="C93" s="111">
        <v>6.9285874893948645</v>
      </c>
      <c r="D93" s="17" t="s">
        <v>657</v>
      </c>
      <c r="E93" s="18">
        <v>0.48253619433660161</v>
      </c>
      <c r="F93" s="111">
        <v>7.3753715375705644</v>
      </c>
      <c r="G93" s="17" t="s">
        <v>657</v>
      </c>
      <c r="H93" s="112">
        <v>10.946244208982749</v>
      </c>
      <c r="I93" s="114">
        <v>1.1360000000000001</v>
      </c>
      <c r="J93" s="61" t="s">
        <v>657</v>
      </c>
      <c r="K93" s="112">
        <v>6.6468037431534052E-2</v>
      </c>
      <c r="L93" s="41">
        <v>-0.26820470954589998</v>
      </c>
      <c r="M93" s="17" t="s">
        <v>657</v>
      </c>
      <c r="N93" s="42">
        <v>3.9728865631245704E-2</v>
      </c>
      <c r="O93" s="43">
        <v>0.95</v>
      </c>
      <c r="P93" s="17" t="s">
        <v>657</v>
      </c>
      <c r="Q93" s="18">
        <v>0.13576450198781714</v>
      </c>
      <c r="R93" s="115">
        <v>1.01140456182473</v>
      </c>
      <c r="S93" s="114">
        <v>-9.4809823866742471E-2</v>
      </c>
      <c r="T93" s="61" t="s">
        <v>657</v>
      </c>
      <c r="U93" s="112">
        <v>0.10940428243229756</v>
      </c>
      <c r="V93" s="126">
        <v>1.2235</v>
      </c>
      <c r="W93" s="117" t="s">
        <v>657</v>
      </c>
      <c r="X93" s="127">
        <v>4.3133513652382466E-2</v>
      </c>
      <c r="Y93" s="114">
        <v>-0.18308316654426704</v>
      </c>
      <c r="Z93" s="15" t="s">
        <v>657</v>
      </c>
      <c r="AA93" s="112">
        <v>0.19974136416233593</v>
      </c>
      <c r="AB93" s="117">
        <v>1.2235</v>
      </c>
      <c r="AC93" s="8" t="s">
        <v>657</v>
      </c>
      <c r="AD93" s="118">
        <v>4.3133513652382466E-2</v>
      </c>
      <c r="AE93" s="142">
        <v>92.75</v>
      </c>
      <c r="AF93" s="44">
        <v>93.5</v>
      </c>
      <c r="AG93" s="133">
        <f>AE93/AF93</f>
        <v>0.99197860962566842</v>
      </c>
      <c r="AH93" s="120" t="s">
        <v>129</v>
      </c>
      <c r="AI93" s="128" t="s">
        <v>130</v>
      </c>
      <c r="AJ93" s="140"/>
      <c r="AK93" s="124"/>
      <c r="AO93" s="129"/>
      <c r="AP93" s="130"/>
      <c r="AQ93" s="130"/>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row>
    <row r="94" spans="1:85" x14ac:dyDescent="0.25">
      <c r="A94" s="120" t="s">
        <v>131</v>
      </c>
      <c r="B94" s="125" t="s">
        <v>132</v>
      </c>
      <c r="C94" s="111">
        <v>6.6808938670378453</v>
      </c>
      <c r="D94" s="17" t="s">
        <v>657</v>
      </c>
      <c r="E94" s="18">
        <v>0.12684274942685639</v>
      </c>
      <c r="F94" s="111">
        <v>-0.32415227409039155</v>
      </c>
      <c r="G94" s="17" t="s">
        <v>657</v>
      </c>
      <c r="H94" s="112">
        <v>8.8099140179358229E-2</v>
      </c>
      <c r="I94" s="114">
        <v>2.2045000000000003</v>
      </c>
      <c r="J94" s="61" t="s">
        <v>657</v>
      </c>
      <c r="K94" s="112">
        <v>0.12657211383238409</v>
      </c>
      <c r="L94" s="41">
        <v>-0.52456064188118789</v>
      </c>
      <c r="M94" s="17" t="s">
        <v>657</v>
      </c>
      <c r="N94" s="42">
        <v>9.788559040155239E-3</v>
      </c>
      <c r="O94" s="43">
        <v>2.5935000000000001</v>
      </c>
      <c r="P94" s="17" t="s">
        <v>657</v>
      </c>
      <c r="Q94" s="18">
        <v>0.39668690424565234</v>
      </c>
      <c r="R94" s="115">
        <v>0.94931937172774872</v>
      </c>
      <c r="S94" s="114">
        <v>-4.5907535064453248E-2</v>
      </c>
      <c r="T94" s="61" t="s">
        <v>657</v>
      </c>
      <c r="U94" s="112">
        <v>0.22309256416768408</v>
      </c>
      <c r="V94" s="126">
        <v>1.1825000000000001</v>
      </c>
      <c r="W94" s="117" t="s">
        <v>657</v>
      </c>
      <c r="X94" s="127">
        <v>3.3234018715767685E-2</v>
      </c>
      <c r="Y94" s="114">
        <v>-0.17943616914100347</v>
      </c>
      <c r="Z94" s="15" t="s">
        <v>657</v>
      </c>
      <c r="AA94" s="112">
        <v>0.2048989973519707</v>
      </c>
      <c r="AB94" s="117">
        <v>1.1825000000000001</v>
      </c>
      <c r="AC94" s="8" t="s">
        <v>657</v>
      </c>
      <c r="AD94" s="118">
        <v>3.3234018715767685E-2</v>
      </c>
      <c r="AE94" s="142"/>
      <c r="AF94" s="44"/>
      <c r="AG94" s="109"/>
      <c r="AH94" s="120"/>
      <c r="AI94" s="128"/>
      <c r="AJ94" s="140"/>
      <c r="AK94" s="124"/>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row>
    <row r="95" spans="1:85" x14ac:dyDescent="0.25">
      <c r="A95" s="120" t="s">
        <v>133</v>
      </c>
      <c r="B95" s="125" t="s">
        <v>134</v>
      </c>
      <c r="C95" s="111">
        <v>18.173290635780944</v>
      </c>
      <c r="D95" s="17" t="s">
        <v>657</v>
      </c>
      <c r="E95" s="18">
        <v>3.4516052730279134</v>
      </c>
      <c r="F95" s="111">
        <v>45.95230288109201</v>
      </c>
      <c r="G95" s="17" t="s">
        <v>657</v>
      </c>
      <c r="H95" s="112">
        <v>0.15001749288978747</v>
      </c>
      <c r="I95" s="114">
        <v>1.4605000000000001</v>
      </c>
      <c r="J95" s="61" t="s">
        <v>657</v>
      </c>
      <c r="K95" s="112">
        <v>0.74882608127655359</v>
      </c>
      <c r="L95" s="41">
        <v>16.39258811639937</v>
      </c>
      <c r="M95" s="17" t="s">
        <v>657</v>
      </c>
      <c r="N95" s="42">
        <v>4.1188029644646962</v>
      </c>
      <c r="O95" s="43">
        <v>1.347</v>
      </c>
      <c r="P95" s="17" t="s">
        <v>657</v>
      </c>
      <c r="Q95" s="18">
        <v>6.6468037431537383E-2</v>
      </c>
      <c r="R95" s="115">
        <v>0.57658902487169372</v>
      </c>
      <c r="S95" s="114">
        <v>1.4721214478223694</v>
      </c>
      <c r="T95" s="61" t="s">
        <v>657</v>
      </c>
      <c r="U95" s="112">
        <v>1.0487087013591101</v>
      </c>
      <c r="V95" s="126">
        <v>1.2854999999999999</v>
      </c>
      <c r="W95" s="117" t="s">
        <v>657</v>
      </c>
      <c r="X95" s="127">
        <v>3.1819805153394748E-2</v>
      </c>
      <c r="Y95" s="114">
        <v>-0.11076743948190834</v>
      </c>
      <c r="Z95" s="15" t="s">
        <v>657</v>
      </c>
      <c r="AA95" s="112">
        <v>0.20999662303890088</v>
      </c>
      <c r="AB95" s="117">
        <v>1.2854999999999999</v>
      </c>
      <c r="AC95" s="8" t="s">
        <v>657</v>
      </c>
      <c r="AD95" s="118">
        <v>3.1819805153394748E-2</v>
      </c>
      <c r="AE95" s="142"/>
      <c r="AF95" s="44"/>
      <c r="AG95" s="109"/>
      <c r="AH95" s="120"/>
      <c r="AI95" s="128"/>
      <c r="AJ95" s="140"/>
      <c r="AK95" s="124"/>
      <c r="AO95" s="55"/>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row>
    <row r="96" spans="1:85" x14ac:dyDescent="0.25">
      <c r="A96" s="120" t="s">
        <v>135</v>
      </c>
      <c r="B96" s="125" t="s">
        <v>136</v>
      </c>
      <c r="C96" s="111">
        <v>3.1509228662732425</v>
      </c>
      <c r="D96" s="17" t="s">
        <v>657</v>
      </c>
      <c r="E96" s="18">
        <v>0.13744203703671423</v>
      </c>
      <c r="F96" s="111">
        <v>33.058163955219342</v>
      </c>
      <c r="G96" s="17" t="s">
        <v>657</v>
      </c>
      <c r="H96" s="112">
        <v>14.696545176566222</v>
      </c>
      <c r="I96" s="114">
        <v>0.82950000000000002</v>
      </c>
      <c r="J96" s="61" t="s">
        <v>657</v>
      </c>
      <c r="K96" s="112">
        <v>0.13222896808188486</v>
      </c>
      <c r="L96" s="41">
        <v>10.002006077796839</v>
      </c>
      <c r="M96" s="17" t="s">
        <v>657</v>
      </c>
      <c r="N96" s="42">
        <v>1.6712413346424924</v>
      </c>
      <c r="O96" s="43">
        <v>1.2814999999999999</v>
      </c>
      <c r="P96" s="17" t="s">
        <v>657</v>
      </c>
      <c r="Q96" s="18">
        <v>8.6974134085947744E-2</v>
      </c>
      <c r="R96" s="115">
        <v>0.49986928104575157</v>
      </c>
      <c r="S96" s="114">
        <v>2.2369898299137891</v>
      </c>
      <c r="T96" s="61" t="s">
        <v>657</v>
      </c>
      <c r="U96" s="112">
        <v>0.95748391922145659</v>
      </c>
      <c r="V96" s="126">
        <v>1.1935</v>
      </c>
      <c r="W96" s="117" t="s">
        <v>657</v>
      </c>
      <c r="X96" s="127">
        <v>4.1719300090005379E-2</v>
      </c>
      <c r="Y96" s="114">
        <v>-0.12538230237561812</v>
      </c>
      <c r="Z96" s="15" t="s">
        <v>657</v>
      </c>
      <c r="AA96" s="112">
        <v>0.22034989397613894</v>
      </c>
      <c r="AB96" s="117">
        <v>1.1935</v>
      </c>
      <c r="AC96" s="8" t="s">
        <v>657</v>
      </c>
      <c r="AD96" s="118">
        <v>4.1719300090005379E-2</v>
      </c>
      <c r="AE96" s="142"/>
      <c r="AF96" s="44"/>
      <c r="AG96" s="109"/>
      <c r="AH96" s="120"/>
      <c r="AI96" s="128"/>
      <c r="AJ96" s="140"/>
      <c r="AK96" s="124"/>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row>
    <row r="97" spans="1:85" x14ac:dyDescent="0.25">
      <c r="A97" s="120" t="s">
        <v>137</v>
      </c>
      <c r="B97" s="125" t="s">
        <v>138</v>
      </c>
      <c r="C97" s="111">
        <v>8.0738947605085158</v>
      </c>
      <c r="D97" s="17" t="s">
        <v>657</v>
      </c>
      <c r="E97" s="18">
        <v>0.30183410368684432</v>
      </c>
      <c r="F97" s="111">
        <v>1.0608393433816992</v>
      </c>
      <c r="G97" s="17" t="s">
        <v>657</v>
      </c>
      <c r="H97" s="112">
        <v>1.280110248124658</v>
      </c>
      <c r="I97" s="114">
        <v>1.8035000000000001</v>
      </c>
      <c r="J97" s="61" t="s">
        <v>657</v>
      </c>
      <c r="K97" s="112">
        <v>0.66397326753416841</v>
      </c>
      <c r="L97" s="41">
        <v>-0.39837322278519105</v>
      </c>
      <c r="M97" s="17" t="s">
        <v>657</v>
      </c>
      <c r="N97" s="42">
        <v>4.0660986099804709E-2</v>
      </c>
      <c r="O97" s="43">
        <v>2.6545000000000001</v>
      </c>
      <c r="P97" s="17" t="s">
        <v>657</v>
      </c>
      <c r="Q97" s="18">
        <v>7.7074639149330174E-2</v>
      </c>
      <c r="R97" s="115">
        <v>0.96439600363306088</v>
      </c>
      <c r="S97" s="114">
        <v>-3.1021145023387917E-2</v>
      </c>
      <c r="T97" s="61" t="s">
        <v>657</v>
      </c>
      <c r="U97" s="112">
        <v>9.5423115979200487E-2</v>
      </c>
      <c r="V97" s="126">
        <v>1.262</v>
      </c>
      <c r="W97" s="117" t="s">
        <v>657</v>
      </c>
      <c r="X97" s="127">
        <v>3.9597979746449637E-2</v>
      </c>
      <c r="Y97" s="114">
        <v>-0.17248681554120143</v>
      </c>
      <c r="Z97" s="15" t="s">
        <v>657</v>
      </c>
      <c r="AA97" s="112">
        <v>0.18475586086213483</v>
      </c>
      <c r="AB97" s="117">
        <v>1.262</v>
      </c>
      <c r="AC97" s="8" t="s">
        <v>657</v>
      </c>
      <c r="AD97" s="118">
        <v>3.9597979746449637E-2</v>
      </c>
      <c r="AE97" s="142"/>
      <c r="AF97" s="44"/>
      <c r="AG97" s="109"/>
      <c r="AH97" s="120"/>
      <c r="AI97" s="128"/>
      <c r="AJ97" s="140"/>
      <c r="AK97" s="124"/>
      <c r="AN97" s="55"/>
      <c r="AO97" s="157"/>
      <c r="AP97" s="157"/>
      <c r="AQ97" s="157"/>
      <c r="AR97" s="55"/>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row>
    <row r="98" spans="1:85" x14ac:dyDescent="0.25">
      <c r="A98" s="120" t="s">
        <v>139</v>
      </c>
      <c r="B98" s="125" t="s">
        <v>140</v>
      </c>
      <c r="C98" s="111">
        <v>7.8043390426274071</v>
      </c>
      <c r="D98" s="17" t="s">
        <v>657</v>
      </c>
      <c r="E98" s="18">
        <v>7.0085615554769696</v>
      </c>
      <c r="F98" s="111">
        <v>-3.335497218353084E-2</v>
      </c>
      <c r="G98" s="17" t="s">
        <v>657</v>
      </c>
      <c r="H98" s="112">
        <v>0.32673954574259478</v>
      </c>
      <c r="I98" s="114">
        <v>1.2290000000000001</v>
      </c>
      <c r="J98" s="61" t="s">
        <v>657</v>
      </c>
      <c r="K98" s="112">
        <v>4.6669047558309897E-2</v>
      </c>
      <c r="L98" s="41">
        <v>-0.5757297617050442</v>
      </c>
      <c r="M98" s="17" t="s">
        <v>657</v>
      </c>
      <c r="N98" s="42">
        <v>4.7290795077433276E-5</v>
      </c>
      <c r="O98" s="43">
        <v>1.4235000000000002</v>
      </c>
      <c r="P98" s="17" t="s">
        <v>657</v>
      </c>
      <c r="Q98" s="18">
        <v>9.5459415460182009E-2</v>
      </c>
      <c r="R98" s="115">
        <v>1.7176470588235297</v>
      </c>
      <c r="S98" s="114">
        <v>-8.1994868524239137E-2</v>
      </c>
      <c r="T98" s="61" t="s">
        <v>657</v>
      </c>
      <c r="U98" s="112">
        <v>5.3166374639204345E-2</v>
      </c>
      <c r="V98" s="126">
        <v>1.2715000000000001</v>
      </c>
      <c r="W98" s="117" t="s">
        <v>657</v>
      </c>
      <c r="X98" s="127">
        <v>6.293250352560123E-2</v>
      </c>
      <c r="Y98" s="114">
        <v>-0.16189046453813583</v>
      </c>
      <c r="Z98" s="15" t="s">
        <v>657</v>
      </c>
      <c r="AA98" s="112">
        <v>0.16977035756193362</v>
      </c>
      <c r="AB98" s="117">
        <v>1.2715000000000001</v>
      </c>
      <c r="AC98" s="8" t="s">
        <v>657</v>
      </c>
      <c r="AD98" s="118">
        <v>6.293250352560123E-2</v>
      </c>
      <c r="AE98" s="109">
        <v>90</v>
      </c>
      <c r="AF98" s="44">
        <v>90</v>
      </c>
      <c r="AG98" s="133">
        <f>AE98/AF98</f>
        <v>1</v>
      </c>
      <c r="AH98" s="120" t="s">
        <v>139</v>
      </c>
      <c r="AI98" s="120" t="s">
        <v>140</v>
      </c>
      <c r="AJ98" s="140"/>
      <c r="AK98" s="124"/>
      <c r="AN98" s="68"/>
      <c r="AO98" s="141"/>
      <c r="AP98" s="141"/>
      <c r="AQ98" s="47"/>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row>
    <row r="99" spans="1:85" x14ac:dyDescent="0.25">
      <c r="A99" s="120" t="s">
        <v>141</v>
      </c>
      <c r="B99" s="125" t="s">
        <v>142</v>
      </c>
      <c r="C99" s="111">
        <v>9.5543000012521819</v>
      </c>
      <c r="D99" s="17" t="s">
        <v>657</v>
      </c>
      <c r="E99" s="18">
        <v>0.28114581493442387</v>
      </c>
      <c r="F99" s="111">
        <v>-0.24206835207665692</v>
      </c>
      <c r="G99" s="17" t="s">
        <v>657</v>
      </c>
      <c r="H99" s="112">
        <v>0.27273306732860247</v>
      </c>
      <c r="I99" s="114">
        <v>1.1364999999999998</v>
      </c>
      <c r="J99" s="61" t="s">
        <v>657</v>
      </c>
      <c r="K99" s="112">
        <v>1.4849242404917589E-2</v>
      </c>
      <c r="L99" s="41">
        <v>-0.11432468938634086</v>
      </c>
      <c r="M99" s="17" t="s">
        <v>657</v>
      </c>
      <c r="N99" s="42">
        <v>0.2561621254734826</v>
      </c>
      <c r="O99" s="43">
        <v>1.0529999999999999</v>
      </c>
      <c r="P99" s="17" t="s">
        <v>657</v>
      </c>
      <c r="Q99" s="18">
        <v>2.2627416997969541E-2</v>
      </c>
      <c r="R99" s="115">
        <v>1.0424397526124973</v>
      </c>
      <c r="S99" s="114">
        <v>0.19324788958432065</v>
      </c>
      <c r="T99" s="61" t="s">
        <v>657</v>
      </c>
      <c r="U99" s="112">
        <v>9.1941604059931251E-2</v>
      </c>
      <c r="V99" s="126">
        <v>1.2635000000000001</v>
      </c>
      <c r="W99" s="117" t="s">
        <v>657</v>
      </c>
      <c r="X99" s="127">
        <v>5.4447222151368574E-2</v>
      </c>
      <c r="Y99" s="114">
        <v>-0.10017108847884272</v>
      </c>
      <c r="Z99" s="15" t="s">
        <v>657</v>
      </c>
      <c r="AA99" s="112">
        <v>0.19501111973869972</v>
      </c>
      <c r="AB99" s="117">
        <v>1.2635000000000001</v>
      </c>
      <c r="AC99" s="8" t="s">
        <v>657</v>
      </c>
      <c r="AD99" s="118">
        <v>5.4447222151368574E-2</v>
      </c>
      <c r="AE99" s="142"/>
      <c r="AF99" s="44"/>
      <c r="AG99" s="133"/>
      <c r="AH99" s="120"/>
      <c r="AI99" s="128"/>
      <c r="AJ99" s="140"/>
      <c r="AK99" s="124"/>
      <c r="AN99" s="158"/>
      <c r="AO99" s="141"/>
      <c r="AP99" s="159"/>
      <c r="AQ99" s="47"/>
      <c r="AR99" s="48"/>
    </row>
    <row r="100" spans="1:85" x14ac:dyDescent="0.25">
      <c r="A100" s="120" t="s">
        <v>143</v>
      </c>
      <c r="B100" s="125" t="s">
        <v>144</v>
      </c>
      <c r="C100" s="111">
        <v>8.8062195040791096</v>
      </c>
      <c r="D100" s="17" t="s">
        <v>657</v>
      </c>
      <c r="E100" s="18">
        <v>1.0682178475553221</v>
      </c>
      <c r="F100" s="111">
        <v>-0.35109476060198608</v>
      </c>
      <c r="G100" s="17" t="s">
        <v>657</v>
      </c>
      <c r="H100" s="112">
        <v>6.4973569436073381E-2</v>
      </c>
      <c r="I100" s="114">
        <v>1.22</v>
      </c>
      <c r="J100" s="61" t="s">
        <v>657</v>
      </c>
      <c r="K100" s="112">
        <v>5.6568542494924615E-2</v>
      </c>
      <c r="L100" s="41">
        <v>-0.37680123570409546</v>
      </c>
      <c r="M100" s="17" t="s">
        <v>657</v>
      </c>
      <c r="N100" s="42">
        <v>3.9135889808416438E-2</v>
      </c>
      <c r="O100" s="43">
        <v>0.90399999999999991</v>
      </c>
      <c r="P100" s="17" t="s">
        <v>657</v>
      </c>
      <c r="Q100" s="18">
        <v>8.3438600180013409E-2</v>
      </c>
      <c r="R100" s="115">
        <v>1.0283642567711666</v>
      </c>
      <c r="S100" s="114">
        <v>-4.6453957772332861E-2</v>
      </c>
      <c r="T100" s="61" t="s">
        <v>657</v>
      </c>
      <c r="U100" s="112">
        <v>0.16309079216276953</v>
      </c>
      <c r="V100" s="126">
        <v>1.2515000000000001</v>
      </c>
      <c r="W100" s="117" t="s">
        <v>657</v>
      </c>
      <c r="X100" s="127">
        <v>7.707463914933306E-2</v>
      </c>
      <c r="Y100" s="114">
        <v>-0.15068906662679735</v>
      </c>
      <c r="Z100" s="15" t="s">
        <v>657</v>
      </c>
      <c r="AA100" s="112">
        <v>0.18456072475234264</v>
      </c>
      <c r="AB100" s="117">
        <v>1.2515000000000001</v>
      </c>
      <c r="AC100" s="8" t="s">
        <v>657</v>
      </c>
      <c r="AD100" s="118">
        <v>7.707463914933306E-2</v>
      </c>
      <c r="AE100" s="109"/>
      <c r="AF100" s="119"/>
      <c r="AG100" s="133"/>
      <c r="AH100" s="120"/>
      <c r="AI100" s="12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row>
    <row r="101" spans="1:85" x14ac:dyDescent="0.25">
      <c r="A101" s="120" t="s">
        <v>145</v>
      </c>
      <c r="B101" s="125" t="s">
        <v>146</v>
      </c>
      <c r="C101" s="111">
        <v>9.5254453136258501</v>
      </c>
      <c r="D101" s="17" t="s">
        <v>657</v>
      </c>
      <c r="E101" s="18">
        <v>0.97067730507136396</v>
      </c>
      <c r="F101" s="111">
        <v>1.5616147035338968</v>
      </c>
      <c r="G101" s="17" t="s">
        <v>657</v>
      </c>
      <c r="H101" s="112">
        <v>1.7314849805002053</v>
      </c>
      <c r="I101" s="114">
        <v>1.206</v>
      </c>
      <c r="J101" s="61" t="s">
        <v>657</v>
      </c>
      <c r="K101" s="112">
        <v>1.4142135623730963E-2</v>
      </c>
      <c r="L101" s="41">
        <v>0.43746306186966538</v>
      </c>
      <c r="M101" s="17" t="s">
        <v>657</v>
      </c>
      <c r="N101" s="42">
        <v>0.78153167302325266</v>
      </c>
      <c r="O101" s="43">
        <v>1.145</v>
      </c>
      <c r="P101" s="17" t="s">
        <v>657</v>
      </c>
      <c r="Q101" s="18">
        <v>7.0710678118654002E-2</v>
      </c>
      <c r="R101" s="115">
        <v>0.99543577483155843</v>
      </c>
      <c r="S101" s="114">
        <v>2.2531606573899347E-2</v>
      </c>
      <c r="T101" s="61" t="s">
        <v>657</v>
      </c>
      <c r="U101" s="112">
        <v>0.14176011974940284</v>
      </c>
      <c r="V101" s="126">
        <v>1.31</v>
      </c>
      <c r="W101" s="117" t="s">
        <v>657</v>
      </c>
      <c r="X101" s="127">
        <v>0.10323759005323514</v>
      </c>
      <c r="Y101" s="114">
        <v>-0.17225328312030919</v>
      </c>
      <c r="Z101" s="15" t="s">
        <v>657</v>
      </c>
      <c r="AA101" s="112">
        <v>0.21505713217941666</v>
      </c>
      <c r="AB101" s="117">
        <v>1.31</v>
      </c>
      <c r="AC101" s="8" t="s">
        <v>657</v>
      </c>
      <c r="AD101" s="118">
        <v>0.10323759005323514</v>
      </c>
      <c r="AE101" s="142"/>
      <c r="AF101" s="44"/>
      <c r="AG101" s="133"/>
      <c r="AH101" s="120"/>
      <c r="AI101" s="128"/>
      <c r="AJ101" s="140"/>
      <c r="AK101" s="124"/>
      <c r="AN101" s="158"/>
      <c r="AO101" s="141"/>
      <c r="AP101" s="141"/>
      <c r="AQ101" s="47"/>
      <c r="AR101" s="48"/>
      <c r="AS101" s="48"/>
      <c r="AT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row>
    <row r="102" spans="1:85" x14ac:dyDescent="0.25">
      <c r="A102" s="120" t="s">
        <v>147</v>
      </c>
      <c r="B102" s="125" t="s">
        <v>148</v>
      </c>
      <c r="C102" s="111">
        <v>8.0857919817720401</v>
      </c>
      <c r="D102" s="17" t="s">
        <v>657</v>
      </c>
      <c r="E102" s="18">
        <v>1.2417059719676999</v>
      </c>
      <c r="F102" s="111">
        <v>1.6550980160948527</v>
      </c>
      <c r="G102" s="17" t="s">
        <v>657</v>
      </c>
      <c r="H102" s="112">
        <v>1.487480436661186</v>
      </c>
      <c r="I102" s="114">
        <v>1.1785000000000001</v>
      </c>
      <c r="J102" s="61" t="s">
        <v>657</v>
      </c>
      <c r="K102" s="112">
        <v>5.3033008588983695E-2</v>
      </c>
      <c r="L102" s="41">
        <v>-0.29694396790265326</v>
      </c>
      <c r="M102" s="17" t="s">
        <v>657</v>
      </c>
      <c r="N102" s="42">
        <v>0.32792204340973885</v>
      </c>
      <c r="O102" s="43">
        <v>1.5365</v>
      </c>
      <c r="P102" s="17" t="s">
        <v>657</v>
      </c>
      <c r="Q102" s="18">
        <v>0.16334166645409076</v>
      </c>
      <c r="R102" s="115">
        <v>0.96397905759162295</v>
      </c>
      <c r="S102" s="114">
        <v>0.17291734548122253</v>
      </c>
      <c r="T102" s="61" t="s">
        <v>657</v>
      </c>
      <c r="U102" s="112">
        <v>0.29477569178051094</v>
      </c>
      <c r="V102" s="126">
        <v>1.296</v>
      </c>
      <c r="W102" s="117"/>
      <c r="X102" s="127">
        <v>7.0710678118657139E-2</v>
      </c>
      <c r="Y102" s="114">
        <v>-0.16128541762986298</v>
      </c>
      <c r="Z102" s="15" t="s">
        <v>657</v>
      </c>
      <c r="AA102" s="112">
        <v>0.19954622805254382</v>
      </c>
      <c r="AB102" s="117">
        <v>1.296</v>
      </c>
      <c r="AC102" s="8" t="s">
        <v>657</v>
      </c>
      <c r="AD102" s="118">
        <v>7.0710678118657139E-2</v>
      </c>
      <c r="AE102" s="132">
        <v>91</v>
      </c>
      <c r="AF102" s="119">
        <v>91</v>
      </c>
      <c r="AG102" s="133">
        <f>AE102/AF102</f>
        <v>1</v>
      </c>
      <c r="AH102" s="120" t="s">
        <v>147</v>
      </c>
      <c r="AI102" s="120" t="s">
        <v>148</v>
      </c>
      <c r="AJ102" s="140"/>
      <c r="AK102" s="124"/>
      <c r="AN102" s="160"/>
      <c r="AO102" s="140"/>
      <c r="AP102" s="153"/>
      <c r="AQ102" s="60"/>
      <c r="AR102" s="59"/>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row>
    <row r="103" spans="1:85" x14ac:dyDescent="0.25">
      <c r="A103" s="120" t="s">
        <v>149</v>
      </c>
      <c r="B103" s="125" t="s">
        <v>150</v>
      </c>
      <c r="C103" s="111">
        <v>7.4685494358430766</v>
      </c>
      <c r="D103" s="17" t="s">
        <v>657</v>
      </c>
      <c r="E103" s="18">
        <v>1.1583814631546816</v>
      </c>
      <c r="F103" s="111">
        <v>6.13711374813085</v>
      </c>
      <c r="G103" s="17" t="s">
        <v>657</v>
      </c>
      <c r="H103" s="112">
        <v>6.429174861997673</v>
      </c>
      <c r="I103" s="114">
        <v>1.851</v>
      </c>
      <c r="J103" s="61" t="s">
        <v>657</v>
      </c>
      <c r="K103" s="112">
        <v>5.7982756057297649E-2</v>
      </c>
      <c r="L103" s="41">
        <v>1.0458655519057607</v>
      </c>
      <c r="M103" s="17" t="s">
        <v>657</v>
      </c>
      <c r="N103" s="42">
        <v>4.2543537596358261E-2</v>
      </c>
      <c r="O103" s="43">
        <v>1.3265</v>
      </c>
      <c r="P103" s="17" t="s">
        <v>657</v>
      </c>
      <c r="Q103" s="18">
        <v>1.3583521266593579</v>
      </c>
      <c r="R103" s="115">
        <v>0.81340314136125647</v>
      </c>
      <c r="S103" s="114">
        <v>0.57584470954672007</v>
      </c>
      <c r="T103" s="61" t="s">
        <v>657</v>
      </c>
      <c r="U103" s="112">
        <v>0.44913200765171146</v>
      </c>
      <c r="V103" s="126">
        <v>1.3285</v>
      </c>
      <c r="W103" s="117" t="s">
        <v>657</v>
      </c>
      <c r="X103" s="127">
        <v>5.4447222151364494E-2</v>
      </c>
      <c r="Y103" s="114">
        <v>-0.12510633824264134</v>
      </c>
      <c r="Z103" s="15" t="s">
        <v>657</v>
      </c>
      <c r="AA103" s="112">
        <v>0.15869654968823169</v>
      </c>
      <c r="AB103" s="117">
        <v>1.3285</v>
      </c>
      <c r="AC103" s="8" t="s">
        <v>657</v>
      </c>
      <c r="AD103" s="118">
        <v>5.4447222151364494E-2</v>
      </c>
      <c r="AE103" s="132">
        <v>162</v>
      </c>
      <c r="AF103" s="119">
        <v>114</v>
      </c>
      <c r="AG103" s="133">
        <f>AE103/AF103</f>
        <v>1.4210526315789473</v>
      </c>
      <c r="AH103" s="120" t="s">
        <v>149</v>
      </c>
      <c r="AI103" s="120" t="s">
        <v>150</v>
      </c>
      <c r="AJ103" s="140"/>
      <c r="AK103" s="124"/>
      <c r="AP103" s="48"/>
      <c r="AQ103" s="48"/>
      <c r="AR103" s="47"/>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row>
    <row r="104" spans="1:85" x14ac:dyDescent="0.25">
      <c r="A104" s="120" t="s">
        <v>151</v>
      </c>
      <c r="B104" s="125" t="s">
        <v>152</v>
      </c>
      <c r="C104" s="111">
        <v>8.1739815735904209</v>
      </c>
      <c r="D104" s="17" t="s">
        <v>657</v>
      </c>
      <c r="E104" s="18">
        <v>0.6313279900266443</v>
      </c>
      <c r="F104" s="111">
        <v>0.77675913350116299</v>
      </c>
      <c r="G104" s="17" t="s">
        <v>657</v>
      </c>
      <c r="H104" s="112">
        <v>1.518415286572139</v>
      </c>
      <c r="I104" s="114">
        <v>2.0860000000000003</v>
      </c>
      <c r="J104" s="61" t="s">
        <v>657</v>
      </c>
      <c r="K104" s="112">
        <v>0.25314422766478223</v>
      </c>
      <c r="L104" s="41">
        <v>-0.53813802300226743</v>
      </c>
      <c r="M104" s="17" t="s">
        <v>657</v>
      </c>
      <c r="N104" s="42">
        <v>5.2332096636515162E-2</v>
      </c>
      <c r="O104" s="43">
        <v>2.5454999999999997</v>
      </c>
      <c r="P104" s="17" t="s">
        <v>657</v>
      </c>
      <c r="Q104" s="18">
        <v>0.63851742341145334</v>
      </c>
      <c r="R104" s="115">
        <v>0.92479564032697537</v>
      </c>
      <c r="S104" s="114">
        <v>-0.13195817242054009</v>
      </c>
      <c r="T104" s="61" t="s">
        <v>657</v>
      </c>
      <c r="U104" s="112">
        <v>0.11609759768839656</v>
      </c>
      <c r="V104" s="126">
        <v>1.2730000000000001</v>
      </c>
      <c r="W104" s="117" t="s">
        <v>657</v>
      </c>
      <c r="X104" s="127">
        <v>4.808326112067926E-2</v>
      </c>
      <c r="Y104" s="114">
        <v>-0.20838993079544627</v>
      </c>
      <c r="Z104" s="15" t="s">
        <v>657</v>
      </c>
      <c r="AA104" s="112">
        <v>0.16395219493853966</v>
      </c>
      <c r="AB104" s="117">
        <v>1.2730000000000001</v>
      </c>
      <c r="AC104" s="8" t="s">
        <v>657</v>
      </c>
      <c r="AD104" s="118">
        <v>4.808326112067926E-2</v>
      </c>
      <c r="AE104" s="109"/>
      <c r="AF104" s="119"/>
      <c r="AG104" s="109"/>
      <c r="AH104" s="120"/>
      <c r="AI104" s="128"/>
      <c r="AJ104" s="140"/>
      <c r="AK104" s="124"/>
      <c r="AO104" s="50"/>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row>
    <row r="105" spans="1:85" x14ac:dyDescent="0.25">
      <c r="A105" s="120" t="s">
        <v>153</v>
      </c>
      <c r="B105" s="125" t="s">
        <v>154</v>
      </c>
      <c r="C105" s="111">
        <v>4.9945991992729208</v>
      </c>
      <c r="D105" s="17" t="s">
        <v>657</v>
      </c>
      <c r="E105" s="18">
        <v>5.1059000727116146</v>
      </c>
      <c r="F105" s="111">
        <v>0.94940553335845179</v>
      </c>
      <c r="G105" s="17" t="s">
        <v>657</v>
      </c>
      <c r="H105" s="112">
        <v>1.2424679030369967</v>
      </c>
      <c r="I105" s="114">
        <v>1.101</v>
      </c>
      <c r="J105" s="61" t="s">
        <v>657</v>
      </c>
      <c r="K105" s="112">
        <v>0.17960512242138341</v>
      </c>
      <c r="L105" s="41">
        <v>-0.12145262094976615</v>
      </c>
      <c r="M105" s="17" t="s">
        <v>657</v>
      </c>
      <c r="N105" s="42">
        <v>0.37416277072156057</v>
      </c>
      <c r="O105" s="43">
        <v>0.96250000000000002</v>
      </c>
      <c r="P105" s="17" t="s">
        <v>657</v>
      </c>
      <c r="Q105" s="18">
        <v>0.13505739520662932</v>
      </c>
      <c r="R105" s="115">
        <v>0.9690765621667734</v>
      </c>
      <c r="S105" s="114">
        <v>0.29341477582229336</v>
      </c>
      <c r="T105" s="61" t="s">
        <v>657</v>
      </c>
      <c r="U105" s="112">
        <v>0.13877576831869917</v>
      </c>
      <c r="V105" s="126">
        <v>1.2955000000000001</v>
      </c>
      <c r="W105" s="117" t="s">
        <v>657</v>
      </c>
      <c r="X105" s="127">
        <v>7.0003571337463266E-2</v>
      </c>
      <c r="Y105" s="114">
        <v>-0.10017108847884272</v>
      </c>
      <c r="Z105" s="15" t="s">
        <v>657</v>
      </c>
      <c r="AA105" s="112">
        <v>0.19501111973869972</v>
      </c>
      <c r="AB105" s="117">
        <v>1.2955000000000001</v>
      </c>
      <c r="AC105" s="8" t="s">
        <v>657</v>
      </c>
      <c r="AD105" s="118">
        <v>7.0003571337463266E-2</v>
      </c>
      <c r="AE105" s="142"/>
      <c r="AF105" s="44"/>
      <c r="AG105" s="109"/>
      <c r="AH105" s="120"/>
      <c r="AI105" s="128"/>
      <c r="AJ105" s="140"/>
      <c r="AK105" s="124"/>
    </row>
    <row r="106" spans="1:85" x14ac:dyDescent="0.25">
      <c r="A106" s="143" t="s">
        <v>155</v>
      </c>
      <c r="B106" s="125" t="s">
        <v>156</v>
      </c>
      <c r="C106" s="111">
        <v>57.895141783678383</v>
      </c>
      <c r="D106" s="17" t="s">
        <v>657</v>
      </c>
      <c r="E106" s="18">
        <v>2.8914616678107583</v>
      </c>
      <c r="F106" s="111">
        <v>32.08941027176688</v>
      </c>
      <c r="G106" s="17" t="s">
        <v>657</v>
      </c>
      <c r="H106" s="112">
        <v>0.85638633527224528</v>
      </c>
      <c r="I106" s="114">
        <v>0.74399999999999999</v>
      </c>
      <c r="J106" s="61" t="s">
        <v>657</v>
      </c>
      <c r="K106" s="112">
        <v>5.6568542494923853E-3</v>
      </c>
      <c r="L106" s="41">
        <v>0.59889055335485786</v>
      </c>
      <c r="M106" s="17" t="s">
        <v>657</v>
      </c>
      <c r="N106" s="42">
        <v>0.29944884604169814</v>
      </c>
      <c r="O106" s="43">
        <v>0.83750000000000002</v>
      </c>
      <c r="P106" s="17" t="s">
        <v>657</v>
      </c>
      <c r="Q106" s="18">
        <v>0.13930003589375003</v>
      </c>
      <c r="R106" s="115">
        <v>0.72810258639426217</v>
      </c>
      <c r="S106" s="114">
        <v>15.093613702763829</v>
      </c>
      <c r="T106" s="61" t="s">
        <v>657</v>
      </c>
      <c r="U106" s="112">
        <v>2.6374171897884371</v>
      </c>
      <c r="V106" s="126">
        <v>1.2469999999999999</v>
      </c>
      <c r="W106" s="117" t="s">
        <v>657</v>
      </c>
      <c r="X106" s="127">
        <v>0.13576450198781959</v>
      </c>
      <c r="Y106" s="114">
        <v>0.68868472444260131</v>
      </c>
      <c r="Z106" s="15" t="s">
        <v>657</v>
      </c>
      <c r="AA106" s="112">
        <v>0.44096027637083585</v>
      </c>
      <c r="AB106" s="117">
        <v>1.2469999999999999</v>
      </c>
      <c r="AC106" s="8" t="s">
        <v>657</v>
      </c>
      <c r="AD106" s="118">
        <v>0.13576450198781959</v>
      </c>
      <c r="AE106" s="142">
        <v>185</v>
      </c>
      <c r="AF106" s="44">
        <v>100</v>
      </c>
      <c r="AG106" s="133">
        <f>AE106/AF106</f>
        <v>1.85</v>
      </c>
      <c r="AH106" s="143" t="s">
        <v>155</v>
      </c>
      <c r="AI106" s="120" t="s">
        <v>156</v>
      </c>
      <c r="AJ106" s="140"/>
      <c r="AK106" s="124"/>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row>
    <row r="107" spans="1:85" x14ac:dyDescent="0.25">
      <c r="A107" s="120" t="s">
        <v>157</v>
      </c>
      <c r="B107" s="125" t="s">
        <v>158</v>
      </c>
      <c r="C107" s="111">
        <v>4.425612523961286</v>
      </c>
      <c r="D107" s="17" t="s">
        <v>657</v>
      </c>
      <c r="E107" s="18">
        <v>4.7228475466858093</v>
      </c>
      <c r="F107" s="111">
        <v>-0.34726002554676283</v>
      </c>
      <c r="G107" s="17" t="s">
        <v>657</v>
      </c>
      <c r="H107" s="112">
        <v>4.75953094854853E-2</v>
      </c>
      <c r="I107" s="114">
        <v>1.302</v>
      </c>
      <c r="J107" s="61" t="s">
        <v>657</v>
      </c>
      <c r="K107" s="112">
        <v>0.16546298679765251</v>
      </c>
      <c r="L107" s="41">
        <v>-0.35877169754862892</v>
      </c>
      <c r="M107" s="17" t="s">
        <v>657</v>
      </c>
      <c r="N107" s="42">
        <v>3.7356962339931875E-2</v>
      </c>
      <c r="O107" s="43">
        <v>1.0089999999999999</v>
      </c>
      <c r="P107" s="17" t="s">
        <v>657</v>
      </c>
      <c r="Q107" s="18">
        <v>6.3639610306791883E-2</v>
      </c>
      <c r="R107" s="115">
        <v>1.0304709141274238</v>
      </c>
      <c r="S107" s="114">
        <v>0.14334823745704356</v>
      </c>
      <c r="T107" s="61" t="s">
        <v>657</v>
      </c>
      <c r="U107" s="112">
        <v>0.26809063602446637</v>
      </c>
      <c r="V107" s="126">
        <v>1.2875000000000001</v>
      </c>
      <c r="W107" s="117" t="s">
        <v>657</v>
      </c>
      <c r="X107" s="127">
        <v>7.2831998462210126E-2</v>
      </c>
      <c r="Y107" s="114">
        <v>-0.19793156185886904</v>
      </c>
      <c r="Z107" s="15" t="s">
        <v>657</v>
      </c>
      <c r="AA107" s="112">
        <v>0.1797933637822921</v>
      </c>
      <c r="AB107" s="117">
        <v>1.2875000000000001</v>
      </c>
      <c r="AC107" s="8" t="s">
        <v>657</v>
      </c>
      <c r="AD107" s="118">
        <v>7.2831998462210126E-2</v>
      </c>
      <c r="AE107" s="142"/>
      <c r="AF107" s="44"/>
      <c r="AG107" s="109"/>
      <c r="AH107" s="120"/>
      <c r="AI107" s="128"/>
      <c r="AJ107" s="140"/>
      <c r="AK107" s="124"/>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row>
    <row r="108" spans="1:85" x14ac:dyDescent="0.25">
      <c r="A108" s="120" t="s">
        <v>159</v>
      </c>
      <c r="B108" s="125" t="s">
        <v>160</v>
      </c>
      <c r="C108" s="111">
        <v>5.3987511768399434</v>
      </c>
      <c r="D108" s="17" t="s">
        <v>657</v>
      </c>
      <c r="E108" s="18">
        <v>6.1038138229717855</v>
      </c>
      <c r="F108" s="111">
        <v>-5.4336412286908678E-2</v>
      </c>
      <c r="G108" s="17" t="s">
        <v>657</v>
      </c>
      <c r="H108" s="112">
        <v>0.24037920871720389</v>
      </c>
      <c r="I108" s="114">
        <v>2.0145</v>
      </c>
      <c r="J108" s="61" t="s">
        <v>657</v>
      </c>
      <c r="K108" s="112">
        <v>2.0506096654409819E-2</v>
      </c>
      <c r="L108" s="41">
        <v>-0.59164784621663058</v>
      </c>
      <c r="M108" s="17" t="s">
        <v>657</v>
      </c>
      <c r="N108" s="42">
        <v>0</v>
      </c>
      <c r="O108" s="43">
        <v>3.0295000000000001</v>
      </c>
      <c r="P108" s="17" t="s">
        <v>657</v>
      </c>
      <c r="Q108" s="18">
        <v>0.85347788489216236</v>
      </c>
      <c r="R108" s="115">
        <v>1.1006357856494098</v>
      </c>
      <c r="S108" s="114">
        <v>-7.336637908006316E-2</v>
      </c>
      <c r="T108" s="61" t="s">
        <v>657</v>
      </c>
      <c r="U108" s="112">
        <v>0.10946593719556921</v>
      </c>
      <c r="V108" s="126">
        <v>1.2825</v>
      </c>
      <c r="W108" s="117" t="s">
        <v>657</v>
      </c>
      <c r="X108" s="127">
        <v>4.030508652762943E-2</v>
      </c>
      <c r="Y108" s="114">
        <v>-0.18308316654426704</v>
      </c>
      <c r="Z108" s="15" t="s">
        <v>657</v>
      </c>
      <c r="AA108" s="112">
        <v>0.19974136416233593</v>
      </c>
      <c r="AB108" s="117">
        <v>1.2825</v>
      </c>
      <c r="AC108" s="8" t="s">
        <v>657</v>
      </c>
      <c r="AD108" s="118">
        <v>4.030508652762943E-2</v>
      </c>
      <c r="AE108" s="142"/>
      <c r="AF108" s="44"/>
      <c r="AG108" s="109"/>
      <c r="AH108" s="120"/>
      <c r="AI108" s="128"/>
      <c r="AJ108" s="140"/>
      <c r="AK108" s="124"/>
      <c r="AP108" s="48"/>
      <c r="AQ108" s="48"/>
      <c r="AR108" s="48"/>
    </row>
    <row r="109" spans="1:85" x14ac:dyDescent="0.25">
      <c r="A109" s="120" t="s">
        <v>161</v>
      </c>
      <c r="B109" s="125" t="s">
        <v>162</v>
      </c>
      <c r="C109" s="111">
        <v>8.0463166369858961</v>
      </c>
      <c r="D109" s="17" t="s">
        <v>657</v>
      </c>
      <c r="E109" s="18">
        <v>1.6999798322292801</v>
      </c>
      <c r="F109" s="111">
        <v>0.25736736667013604</v>
      </c>
      <c r="G109" s="17" t="s">
        <v>657</v>
      </c>
      <c r="H109" s="112">
        <v>0.52716069230083651</v>
      </c>
      <c r="I109" s="114">
        <v>2.0049999999999999</v>
      </c>
      <c r="J109" s="61" t="s">
        <v>657</v>
      </c>
      <c r="K109" s="112">
        <v>0.28991378028648673</v>
      </c>
      <c r="L109" s="41">
        <v>-0.57514240340765765</v>
      </c>
      <c r="M109" s="17" t="s">
        <v>657</v>
      </c>
      <c r="N109" s="42">
        <v>0</v>
      </c>
      <c r="O109" s="43">
        <v>3.161</v>
      </c>
      <c r="P109" s="17" t="s">
        <v>657</v>
      </c>
      <c r="Q109" s="18">
        <v>0.35355339059327878</v>
      </c>
      <c r="R109" s="115">
        <v>1.148410535876476</v>
      </c>
      <c r="S109" s="114">
        <v>-4.2031989494305574E-2</v>
      </c>
      <c r="T109" s="61" t="s">
        <v>657</v>
      </c>
      <c r="U109" s="112">
        <v>6.5152418474708568E-2</v>
      </c>
      <c r="V109" s="126">
        <v>1.2555000000000001</v>
      </c>
      <c r="W109" s="117" t="s">
        <v>657</v>
      </c>
      <c r="X109" s="127">
        <v>2.6162950903902204E-2</v>
      </c>
      <c r="Y109" s="114">
        <v>-0.18308316654426704</v>
      </c>
      <c r="Z109" s="15" t="s">
        <v>657</v>
      </c>
      <c r="AA109" s="112">
        <v>0.19974136416233593</v>
      </c>
      <c r="AB109" s="117">
        <v>1.2555000000000001</v>
      </c>
      <c r="AC109" s="8" t="s">
        <v>657</v>
      </c>
      <c r="AD109" s="118">
        <v>2.6162950903902204E-2</v>
      </c>
      <c r="AE109" s="109">
        <v>146</v>
      </c>
      <c r="AF109" s="44">
        <v>146</v>
      </c>
      <c r="AG109" s="133">
        <f>AE109/AF109</f>
        <v>1</v>
      </c>
      <c r="AH109" s="120" t="s">
        <v>161</v>
      </c>
      <c r="AI109" s="120" t="s">
        <v>162</v>
      </c>
      <c r="AJ109" s="140"/>
      <c r="AK109" s="124"/>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row>
    <row r="110" spans="1:85" x14ac:dyDescent="0.25">
      <c r="A110" s="120" t="s">
        <v>163</v>
      </c>
      <c r="B110" s="125" t="s">
        <v>164</v>
      </c>
      <c r="C110" s="111">
        <v>4.8463797348960771</v>
      </c>
      <c r="D110" s="17" t="s">
        <v>657</v>
      </c>
      <c r="E110" s="18">
        <v>0.5829464511935436</v>
      </c>
      <c r="F110" s="111">
        <v>20.024962080678861</v>
      </c>
      <c r="G110" s="17" t="s">
        <v>657</v>
      </c>
      <c r="H110" s="112">
        <v>2.3521273337379949</v>
      </c>
      <c r="I110" s="114">
        <v>1.0659999999999998</v>
      </c>
      <c r="J110" s="61" t="s">
        <v>657</v>
      </c>
      <c r="K110" s="112">
        <v>8.7681240867133955E-2</v>
      </c>
      <c r="L110" s="41">
        <v>2.6165574775223059</v>
      </c>
      <c r="M110" s="17" t="s">
        <v>657</v>
      </c>
      <c r="N110" s="42">
        <v>2.8989875563093077E-2</v>
      </c>
      <c r="O110" s="43">
        <v>1.3220000000000001</v>
      </c>
      <c r="P110" s="17" t="s">
        <v>657</v>
      </c>
      <c r="Q110" s="18">
        <v>6.5053823869159061E-2</v>
      </c>
      <c r="R110" s="115">
        <v>0.65150326797385616</v>
      </c>
      <c r="S110" s="114">
        <v>-0.14331876652964376</v>
      </c>
      <c r="T110" s="61" t="s">
        <v>657</v>
      </c>
      <c r="U110" s="112">
        <v>5.5934255661068182E-2</v>
      </c>
      <c r="V110" s="126">
        <v>1.2195</v>
      </c>
      <c r="W110" s="117" t="s">
        <v>657</v>
      </c>
      <c r="X110" s="127">
        <v>2.8991378028648394E-2</v>
      </c>
      <c r="Y110" s="114">
        <v>-0.17262479760768978</v>
      </c>
      <c r="Z110" s="15" t="s">
        <v>657</v>
      </c>
      <c r="AA110" s="112">
        <v>0.2155825330060884</v>
      </c>
      <c r="AB110" s="117">
        <v>1.2195</v>
      </c>
      <c r="AC110" s="8" t="s">
        <v>657</v>
      </c>
      <c r="AD110" s="118">
        <v>2.8991378028648394E-2</v>
      </c>
      <c r="AE110" s="142"/>
      <c r="AF110" s="44"/>
      <c r="AG110" s="109"/>
      <c r="AH110" s="120"/>
      <c r="AI110" s="128"/>
      <c r="AJ110" s="140"/>
      <c r="AK110" s="124"/>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row>
    <row r="111" spans="1:85" x14ac:dyDescent="0.25">
      <c r="A111" s="120" t="s">
        <v>165</v>
      </c>
      <c r="B111" s="125" t="s">
        <v>166</v>
      </c>
      <c r="C111" s="111">
        <v>8.1358506102553196</v>
      </c>
      <c r="D111" s="17" t="s">
        <v>657</v>
      </c>
      <c r="E111" s="18">
        <v>0.38596986330673849</v>
      </c>
      <c r="F111" s="111">
        <v>22.20648560289824</v>
      </c>
      <c r="G111" s="17" t="s">
        <v>657</v>
      </c>
      <c r="H111" s="112">
        <v>4.4864588692346006</v>
      </c>
      <c r="I111" s="114">
        <v>1.3205</v>
      </c>
      <c r="J111" s="61" t="s">
        <v>657</v>
      </c>
      <c r="K111" s="112">
        <v>5.303300858899207E-2</v>
      </c>
      <c r="L111" s="41">
        <v>-0.45408895261737015</v>
      </c>
      <c r="M111" s="17" t="s">
        <v>657</v>
      </c>
      <c r="N111" s="42">
        <v>4.9180710353927112E-2</v>
      </c>
      <c r="O111" s="43">
        <v>1.3745000000000001</v>
      </c>
      <c r="P111" s="17" t="s">
        <v>657</v>
      </c>
      <c r="Q111" s="18">
        <v>6.8589357775097545E-2</v>
      </c>
      <c r="R111" s="115">
        <v>1.6585218702865763</v>
      </c>
      <c r="S111" s="114">
        <v>-4.5338913023211976E-3</v>
      </c>
      <c r="T111" s="61" t="s">
        <v>657</v>
      </c>
      <c r="U111" s="112">
        <v>8.8351747741447106E-2</v>
      </c>
      <c r="V111" s="126">
        <v>1.2469999999999999</v>
      </c>
      <c r="W111" s="117" t="s">
        <v>657</v>
      </c>
      <c r="X111" s="127">
        <v>1.8384776310850254E-2</v>
      </c>
      <c r="Y111" s="114">
        <v>-0.16277147557938537</v>
      </c>
      <c r="Z111" s="15" t="s">
        <v>657</v>
      </c>
      <c r="AA111" s="112">
        <v>0.20164783135923073</v>
      </c>
      <c r="AB111" s="117">
        <v>1.2469999999999999</v>
      </c>
      <c r="AC111" s="8" t="s">
        <v>657</v>
      </c>
      <c r="AD111" s="118">
        <v>1.8384776310850254E-2</v>
      </c>
      <c r="AE111" s="142">
        <v>124</v>
      </c>
      <c r="AF111" s="44">
        <v>100</v>
      </c>
      <c r="AG111" s="133">
        <f>AE111/AF111</f>
        <v>1.24</v>
      </c>
      <c r="AH111" s="120" t="s">
        <v>165</v>
      </c>
      <c r="AI111" s="120" t="s">
        <v>166</v>
      </c>
      <c r="AJ111" s="140"/>
      <c r="AK111" s="124"/>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row>
    <row r="112" spans="1:85" x14ac:dyDescent="0.25">
      <c r="A112" s="120" t="s">
        <v>167</v>
      </c>
      <c r="B112" s="125" t="s">
        <v>168</v>
      </c>
      <c r="C112" s="111">
        <v>55.440256350251794</v>
      </c>
      <c r="D112" s="17" t="s">
        <v>657</v>
      </c>
      <c r="E112" s="18">
        <v>1.1737209836091576</v>
      </c>
      <c r="F112" s="111">
        <v>203.14841367946858</v>
      </c>
      <c r="G112" s="17" t="s">
        <v>657</v>
      </c>
      <c r="H112" s="112">
        <v>18.25886700622371</v>
      </c>
      <c r="I112" s="114">
        <v>0.16500000000000001</v>
      </c>
      <c r="J112" s="61" t="s">
        <v>657</v>
      </c>
      <c r="K112" s="112">
        <v>4.2426406871192892E-3</v>
      </c>
      <c r="L112" s="41">
        <v>156.80499101970489</v>
      </c>
      <c r="M112" s="17" t="s">
        <v>657</v>
      </c>
      <c r="N112" s="42">
        <v>1.6429317404787271</v>
      </c>
      <c r="O112" s="43">
        <v>0.17599999999999999</v>
      </c>
      <c r="P112" s="17" t="s">
        <v>657</v>
      </c>
      <c r="Q112" s="18">
        <v>0</v>
      </c>
      <c r="R112" s="115">
        <v>0.16965944272445821</v>
      </c>
      <c r="S112" s="114">
        <v>8.6243120406495635</v>
      </c>
      <c r="T112" s="61" t="s">
        <v>657</v>
      </c>
      <c r="U112" s="112">
        <v>2.6475737994888298</v>
      </c>
      <c r="V112" s="126">
        <v>1.0994999999999999</v>
      </c>
      <c r="W112" s="117" t="s">
        <v>657</v>
      </c>
      <c r="X112" s="127">
        <v>2.3334523779156166E-2</v>
      </c>
      <c r="Y112" s="114">
        <v>0.20362867268867077</v>
      </c>
      <c r="Z112" s="15" t="s">
        <v>657</v>
      </c>
      <c r="AA112" s="112">
        <v>0.35843900053663447</v>
      </c>
      <c r="AB112" s="117">
        <v>1.0994999999999999</v>
      </c>
      <c r="AC112" s="8" t="s">
        <v>657</v>
      </c>
      <c r="AD112" s="118">
        <v>2.3334523779156166E-2</v>
      </c>
      <c r="AE112" s="142"/>
      <c r="AF112" s="44"/>
      <c r="AG112" s="109"/>
      <c r="AH112" s="120"/>
      <c r="AI112" s="128"/>
      <c r="AJ112" s="140"/>
      <c r="AK112" s="124"/>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48"/>
      <c r="BW112" s="48"/>
      <c r="BX112" s="48"/>
      <c r="BY112" s="48"/>
      <c r="BZ112" s="48"/>
    </row>
    <row r="113" spans="1:85" x14ac:dyDescent="0.25">
      <c r="A113" s="120"/>
      <c r="B113" s="125" t="s">
        <v>168</v>
      </c>
      <c r="C113" s="111">
        <v>114.119750116718</v>
      </c>
      <c r="D113" s="17" t="s">
        <v>657</v>
      </c>
      <c r="E113" s="18">
        <v>1.0799586753466719</v>
      </c>
      <c r="F113" s="111"/>
      <c r="G113" s="17"/>
      <c r="H113" s="112"/>
      <c r="I113" s="114"/>
      <c r="J113" s="61"/>
      <c r="K113" s="112"/>
      <c r="L113" s="41"/>
      <c r="M113" s="17"/>
      <c r="N113" s="42"/>
      <c r="O113" s="43"/>
      <c r="P113" s="17"/>
      <c r="Q113" s="18"/>
      <c r="R113" s="115"/>
      <c r="S113" s="114">
        <v>9.2251866696282807</v>
      </c>
      <c r="T113" s="61" t="s">
        <v>657</v>
      </c>
      <c r="U113" s="112">
        <v>2.1576751538871188</v>
      </c>
      <c r="V113" s="126">
        <v>1.1215000000000002</v>
      </c>
      <c r="W113" s="117" t="s">
        <v>657</v>
      </c>
      <c r="X113" s="127">
        <v>2.1213203435595661E-3</v>
      </c>
      <c r="Y113" s="114">
        <v>0.35301402640124213</v>
      </c>
      <c r="Z113" s="15" t="s">
        <v>657</v>
      </c>
      <c r="AA113" s="112">
        <v>0.36331211904152966</v>
      </c>
      <c r="AB113" s="117">
        <v>1.1215000000000002</v>
      </c>
      <c r="AC113" s="8" t="s">
        <v>657</v>
      </c>
      <c r="AD113" s="118">
        <v>2.1213203435595661E-3</v>
      </c>
      <c r="AE113" s="142"/>
      <c r="AF113" s="44"/>
      <c r="AG113" s="142"/>
      <c r="AH113" s="120"/>
      <c r="AI113" s="128"/>
      <c r="AJ113" s="140"/>
      <c r="AK113" s="124"/>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row>
    <row r="114" spans="1:85" x14ac:dyDescent="0.25">
      <c r="A114" s="120" t="s">
        <v>169</v>
      </c>
      <c r="B114" s="125" t="s">
        <v>170</v>
      </c>
      <c r="C114" s="111">
        <v>5.23179986901361</v>
      </c>
      <c r="D114" s="17" t="s">
        <v>657</v>
      </c>
      <c r="E114" s="18">
        <v>2.4653127056896444</v>
      </c>
      <c r="F114" s="111">
        <v>19.020160152028701</v>
      </c>
      <c r="G114" s="17" t="s">
        <v>657</v>
      </c>
      <c r="H114" s="112">
        <v>5.8358913166433357</v>
      </c>
      <c r="I114" s="114">
        <v>0.4355</v>
      </c>
      <c r="J114" s="61" t="s">
        <v>657</v>
      </c>
      <c r="K114" s="112">
        <v>0.33587572106361019</v>
      </c>
      <c r="L114" s="41">
        <v>-6.9460492610377816E-2</v>
      </c>
      <c r="M114" s="17" t="s">
        <v>657</v>
      </c>
      <c r="N114" s="42">
        <v>0.39788146063585783</v>
      </c>
      <c r="O114" s="43">
        <v>0.19600000000000001</v>
      </c>
      <c r="P114" s="17" t="s">
        <v>657</v>
      </c>
      <c r="Q114" s="18">
        <v>0.10465180361560898</v>
      </c>
      <c r="R114" s="115">
        <v>0.7613563659628918</v>
      </c>
      <c r="S114" s="114">
        <v>5.995840177132763</v>
      </c>
      <c r="T114" s="61" t="s">
        <v>657</v>
      </c>
      <c r="U114" s="112">
        <v>1.2228151641507934</v>
      </c>
      <c r="V114" s="126">
        <v>1.3155000000000001</v>
      </c>
      <c r="W114" s="117" t="s">
        <v>657</v>
      </c>
      <c r="X114" s="127">
        <v>0.11667261889577951</v>
      </c>
      <c r="Y114" s="114">
        <v>-5.7129712953548906E-3</v>
      </c>
      <c r="Z114" s="15" t="s">
        <v>657</v>
      </c>
      <c r="AA114" s="112">
        <v>0.23552964537457802</v>
      </c>
      <c r="AB114" s="117">
        <v>1.3155000000000001</v>
      </c>
      <c r="AC114" s="8" t="s">
        <v>657</v>
      </c>
      <c r="AD114" s="118">
        <v>0.11667261889577951</v>
      </c>
      <c r="AE114" s="109">
        <v>138</v>
      </c>
      <c r="AF114" s="44">
        <v>114</v>
      </c>
      <c r="AG114" s="133">
        <f>AE114/AF114</f>
        <v>1.2105263157894737</v>
      </c>
      <c r="AH114" s="120" t="s">
        <v>169</v>
      </c>
      <c r="AI114" s="120" t="s">
        <v>170</v>
      </c>
      <c r="AJ114" s="140"/>
      <c r="AK114" s="124"/>
      <c r="AP114" s="48"/>
      <c r="AQ114" s="48"/>
      <c r="AR114" s="48"/>
    </row>
    <row r="115" spans="1:85" x14ac:dyDescent="0.25">
      <c r="A115" s="131" t="s">
        <v>171</v>
      </c>
      <c r="B115" s="125" t="s">
        <v>171</v>
      </c>
      <c r="C115" s="111">
        <v>7.9682454970223233</v>
      </c>
      <c r="D115" s="17" t="s">
        <v>657</v>
      </c>
      <c r="E115" s="18">
        <v>0.55479920831827367</v>
      </c>
      <c r="F115" s="111">
        <v>8.3136339170646487E-2</v>
      </c>
      <c r="G115" s="17" t="s">
        <v>657</v>
      </c>
      <c r="H115" s="112">
        <v>9.3752526523560933E-2</v>
      </c>
      <c r="I115" s="114">
        <v>1.161</v>
      </c>
      <c r="J115" s="61" t="s">
        <v>657</v>
      </c>
      <c r="K115" s="112">
        <v>0.14283556979968193</v>
      </c>
      <c r="L115" s="41">
        <v>-0.34158075384396669</v>
      </c>
      <c r="M115" s="17" t="s">
        <v>657</v>
      </c>
      <c r="N115" s="42">
        <v>3.7949938162758767E-2</v>
      </c>
      <c r="O115" s="43">
        <v>0.90600000000000003</v>
      </c>
      <c r="P115" s="17" t="s">
        <v>657</v>
      </c>
      <c r="Q115" s="18">
        <v>8.4852813742385784E-3</v>
      </c>
      <c r="R115" s="115">
        <v>0.94633445136559646</v>
      </c>
      <c r="S115" s="114">
        <v>-5.0722849481869933E-2</v>
      </c>
      <c r="T115" s="61" t="s">
        <v>657</v>
      </c>
      <c r="U115" s="112">
        <v>0.26081268289158588</v>
      </c>
      <c r="V115" s="126">
        <v>1.288</v>
      </c>
      <c r="W115" s="117" t="s">
        <v>657</v>
      </c>
      <c r="X115" s="127">
        <v>5.6568542494924615E-2</v>
      </c>
      <c r="Y115" s="114">
        <v>-0.17943616914100347</v>
      </c>
      <c r="Z115" s="15" t="s">
        <v>657</v>
      </c>
      <c r="AA115" s="112">
        <v>0.2048989973519707</v>
      </c>
      <c r="AB115" s="117">
        <v>1.288</v>
      </c>
      <c r="AC115" s="8" t="s">
        <v>657</v>
      </c>
      <c r="AD115" s="118">
        <v>5.6568542494924615E-2</v>
      </c>
      <c r="AE115" s="109">
        <v>92</v>
      </c>
      <c r="AF115" s="44">
        <v>99</v>
      </c>
      <c r="AG115" s="133">
        <f>AE115/AF115</f>
        <v>0.92929292929292928</v>
      </c>
      <c r="AH115" s="131" t="s">
        <v>171</v>
      </c>
      <c r="AI115" s="131" t="s">
        <v>171</v>
      </c>
      <c r="AJ115" s="140"/>
      <c r="AK115" s="124"/>
      <c r="AP115" s="48"/>
      <c r="AQ115" s="48"/>
      <c r="AR115" s="48"/>
    </row>
    <row r="116" spans="1:85" x14ac:dyDescent="0.25">
      <c r="A116" s="120" t="s">
        <v>172</v>
      </c>
      <c r="B116" s="125" t="s">
        <v>173</v>
      </c>
      <c r="C116" s="111">
        <v>9.3950665274600258</v>
      </c>
      <c r="D116" s="17" t="s">
        <v>657</v>
      </c>
      <c r="E116" s="18">
        <v>0.51078278007361477</v>
      </c>
      <c r="F116" s="111">
        <v>-0.17921799972839059</v>
      </c>
      <c r="G116" s="17" t="s">
        <v>657</v>
      </c>
      <c r="H116" s="112">
        <v>4.0179654224383056E-2</v>
      </c>
      <c r="I116" s="114">
        <v>1.1579999999999999</v>
      </c>
      <c r="J116" s="61" t="s">
        <v>657</v>
      </c>
      <c r="K116" s="112">
        <v>1.9798989873223347E-2</v>
      </c>
      <c r="L116" s="41">
        <v>-0.3591909947740306</v>
      </c>
      <c r="M116" s="17" t="s">
        <v>657</v>
      </c>
      <c r="N116" s="42">
        <v>3.7949938162759128E-2</v>
      </c>
      <c r="O116" s="43">
        <v>1.0695000000000001</v>
      </c>
      <c r="P116" s="17" t="s">
        <v>657</v>
      </c>
      <c r="Q116" s="18">
        <v>4.596194077712517E-2</v>
      </c>
      <c r="R116" s="115">
        <v>0.92979787002825487</v>
      </c>
      <c r="S116" s="114">
        <v>-7.6333986124691555E-2</v>
      </c>
      <c r="T116" s="61" t="s">
        <v>657</v>
      </c>
      <c r="U116" s="112">
        <v>9.1003061063207463E-2</v>
      </c>
      <c r="V116" s="126">
        <v>1.3075000000000001</v>
      </c>
      <c r="W116" s="117" t="s">
        <v>657</v>
      </c>
      <c r="X116" s="127">
        <v>5.0204581464237501E-2</v>
      </c>
      <c r="Y116" s="114">
        <v>-0.19793156185886904</v>
      </c>
      <c r="Z116" s="15" t="s">
        <v>657</v>
      </c>
      <c r="AA116" s="112">
        <v>0.1797933637822921</v>
      </c>
      <c r="AB116" s="117">
        <v>1.3075000000000001</v>
      </c>
      <c r="AC116" s="8" t="s">
        <v>657</v>
      </c>
      <c r="AD116" s="118">
        <v>5.0204581464237501E-2</v>
      </c>
      <c r="AE116" s="109">
        <v>144</v>
      </c>
      <c r="AF116" s="44">
        <v>123</v>
      </c>
      <c r="AG116" s="133">
        <f>AE116/AF116</f>
        <v>1.1707317073170731</v>
      </c>
      <c r="AH116" s="120" t="s">
        <v>172</v>
      </c>
      <c r="AI116" s="120" t="s">
        <v>173</v>
      </c>
      <c r="AJ116" s="140"/>
      <c r="AK116" s="124"/>
      <c r="AP116" s="48"/>
      <c r="AQ116" s="48"/>
      <c r="AR116" s="48"/>
    </row>
    <row r="117" spans="1:85" x14ac:dyDescent="0.25">
      <c r="A117" s="120" t="s">
        <v>174</v>
      </c>
      <c r="B117" s="125" t="s">
        <v>175</v>
      </c>
      <c r="C117" s="111">
        <v>30.089885237458908</v>
      </c>
      <c r="D117" s="17" t="s">
        <v>657</v>
      </c>
      <c r="E117" s="18">
        <v>11.924932308776452</v>
      </c>
      <c r="F117" s="111">
        <v>44.720020037877475</v>
      </c>
      <c r="G117" s="17" t="s">
        <v>657</v>
      </c>
      <c r="H117" s="112">
        <v>3.7264885605087397</v>
      </c>
      <c r="I117" s="114">
        <v>0.97699999999999998</v>
      </c>
      <c r="J117" s="61" t="s">
        <v>657</v>
      </c>
      <c r="K117" s="112">
        <v>2.6870057685088829E-2</v>
      </c>
      <c r="L117" s="41">
        <v>21.253199022734044</v>
      </c>
      <c r="M117" s="17" t="s">
        <v>657</v>
      </c>
      <c r="N117" s="42">
        <v>3.912995490520554</v>
      </c>
      <c r="O117" s="43">
        <v>0.91399999999999992</v>
      </c>
      <c r="P117" s="17" t="s">
        <v>657</v>
      </c>
      <c r="Q117" s="18">
        <v>5.232590180780787E-2</v>
      </c>
      <c r="R117" s="115">
        <v>0.79460986742012596</v>
      </c>
      <c r="S117" s="114">
        <v>0.1485451229599212</v>
      </c>
      <c r="T117" s="61" t="s">
        <v>657</v>
      </c>
      <c r="U117" s="112">
        <v>0.26074113006419664</v>
      </c>
      <c r="V117" s="126">
        <v>1.2549999999999999</v>
      </c>
      <c r="W117" s="117" t="s">
        <v>657</v>
      </c>
      <c r="X117" s="127">
        <v>3.1112698372207963E-2</v>
      </c>
      <c r="Y117" s="114">
        <v>-0.17262479760768978</v>
      </c>
      <c r="Z117" s="15" t="s">
        <v>657</v>
      </c>
      <c r="AA117" s="112">
        <v>0.2155825330060884</v>
      </c>
      <c r="AB117" s="117">
        <v>1.2549999999999999</v>
      </c>
      <c r="AC117" s="8" t="s">
        <v>657</v>
      </c>
      <c r="AD117" s="118">
        <v>3.1112698372207963E-2</v>
      </c>
      <c r="AE117" s="109">
        <v>165</v>
      </c>
      <c r="AF117" s="44">
        <v>100</v>
      </c>
      <c r="AG117" s="133">
        <f>AE117/AF117</f>
        <v>1.65</v>
      </c>
      <c r="AH117" s="120" t="s">
        <v>174</v>
      </c>
      <c r="AI117" s="120" t="s">
        <v>175</v>
      </c>
      <c r="AJ117" s="140"/>
      <c r="AK117" s="124"/>
      <c r="AP117" s="48"/>
      <c r="AQ117" s="48"/>
      <c r="AR117" s="48"/>
    </row>
    <row r="118" spans="1:85" x14ac:dyDescent="0.25">
      <c r="A118" s="120" t="s">
        <v>176</v>
      </c>
      <c r="B118" s="125" t="s">
        <v>177</v>
      </c>
      <c r="C118" s="111">
        <v>15.919690394839293</v>
      </c>
      <c r="D118" s="17" t="s">
        <v>657</v>
      </c>
      <c r="E118" s="18">
        <v>9.7929681947956286</v>
      </c>
      <c r="F118" s="111">
        <v>214.93773539549645</v>
      </c>
      <c r="G118" s="17" t="s">
        <v>657</v>
      </c>
      <c r="H118" s="112">
        <v>7.9707464566647994</v>
      </c>
      <c r="I118" s="114">
        <v>0.17649999999999999</v>
      </c>
      <c r="J118" s="61" t="s">
        <v>657</v>
      </c>
      <c r="K118" s="112">
        <v>7.77817459305201E-3</v>
      </c>
      <c r="L118" s="41">
        <v>183.58941625037755</v>
      </c>
      <c r="M118" s="17" t="s">
        <v>657</v>
      </c>
      <c r="N118" s="42">
        <v>10.591263265955652</v>
      </c>
      <c r="O118" s="43">
        <v>0.1885</v>
      </c>
      <c r="P118" s="17" t="s">
        <v>657</v>
      </c>
      <c r="Q118" s="18">
        <v>9.1923881554251269E-3</v>
      </c>
      <c r="R118" s="115">
        <v>0.16037151702786379</v>
      </c>
      <c r="S118" s="114">
        <v>5.8795299002433143</v>
      </c>
      <c r="T118" s="61" t="s">
        <v>657</v>
      </c>
      <c r="U118" s="112">
        <v>2.7040879047174324</v>
      </c>
      <c r="V118" s="126">
        <v>1.17</v>
      </c>
      <c r="W118" s="117" t="s">
        <v>657</v>
      </c>
      <c r="X118" s="127">
        <v>1.8384776310850254E-2</v>
      </c>
      <c r="Y118" s="114">
        <v>0.12197081867707477</v>
      </c>
      <c r="Z118" s="15" t="s">
        <v>657</v>
      </c>
      <c r="AA118" s="112">
        <v>0.31175391416426151</v>
      </c>
      <c r="AB118" s="117">
        <v>1.17</v>
      </c>
      <c r="AC118" s="8" t="s">
        <v>657</v>
      </c>
      <c r="AD118" s="118">
        <v>1.8384776310850254E-2</v>
      </c>
      <c r="AE118" s="109">
        <v>107</v>
      </c>
      <c r="AF118" s="44">
        <v>123</v>
      </c>
      <c r="AG118" s="133">
        <f>AE118/AF118</f>
        <v>0.86991869918699183</v>
      </c>
      <c r="AH118" s="120" t="s">
        <v>176</v>
      </c>
      <c r="AI118" s="128" t="s">
        <v>177</v>
      </c>
      <c r="AJ118" s="140"/>
      <c r="AK118" s="124"/>
      <c r="AP118" s="48"/>
      <c r="AQ118" s="48"/>
      <c r="AR118" s="48"/>
    </row>
    <row r="119" spans="1:85" x14ac:dyDescent="0.25">
      <c r="A119" s="120"/>
      <c r="B119" s="125" t="s">
        <v>177</v>
      </c>
      <c r="C119" s="111">
        <v>8.1829720594128332</v>
      </c>
      <c r="D119" s="17" t="s">
        <v>657</v>
      </c>
      <c r="E119" s="18">
        <v>3.9101891952697785</v>
      </c>
      <c r="F119" s="111"/>
      <c r="G119" s="17"/>
      <c r="H119" s="112"/>
      <c r="I119" s="114"/>
      <c r="J119" s="61"/>
      <c r="K119" s="112"/>
      <c r="L119" s="41"/>
      <c r="M119" s="17"/>
      <c r="N119" s="42"/>
      <c r="O119" s="43"/>
      <c r="P119" s="17"/>
      <c r="Q119" s="18"/>
      <c r="R119" s="115"/>
      <c r="S119" s="114">
        <v>6.3734019189244666</v>
      </c>
      <c r="T119" s="61" t="s">
        <v>657</v>
      </c>
      <c r="U119" s="112">
        <v>1.6538828046376839</v>
      </c>
      <c r="V119" s="126">
        <v>1.1785000000000001</v>
      </c>
      <c r="W119" s="117" t="s">
        <v>657</v>
      </c>
      <c r="X119" s="127">
        <v>3.3234018715767685E-2</v>
      </c>
      <c r="Y119" s="114">
        <v>0.20080215152729597</v>
      </c>
      <c r="Z119" s="15" t="s">
        <v>657</v>
      </c>
      <c r="AA119" s="112">
        <v>0.3324246281529008</v>
      </c>
      <c r="AB119" s="117">
        <v>1.1785000000000001</v>
      </c>
      <c r="AC119" s="8" t="s">
        <v>657</v>
      </c>
      <c r="AD119" s="118">
        <v>3.3234018715767685E-2</v>
      </c>
      <c r="AE119" s="142"/>
      <c r="AF119" s="44"/>
      <c r="AG119" s="142"/>
      <c r="AH119" s="120"/>
      <c r="AI119" s="128"/>
      <c r="AJ119" s="140"/>
      <c r="AK119" s="124"/>
      <c r="AP119" s="48"/>
      <c r="AQ119" s="48"/>
      <c r="AR119" s="48"/>
    </row>
    <row r="120" spans="1:85" x14ac:dyDescent="0.25">
      <c r="A120" s="120" t="s">
        <v>178</v>
      </c>
      <c r="B120" s="125" t="s">
        <v>179</v>
      </c>
      <c r="C120" s="111">
        <v>8.3358355375715156</v>
      </c>
      <c r="D120" s="17" t="s">
        <v>657</v>
      </c>
      <c r="E120" s="18">
        <v>0.59754050223493849</v>
      </c>
      <c r="F120" s="111">
        <v>-0.3161348154521022</v>
      </c>
      <c r="G120" s="17" t="s">
        <v>657</v>
      </c>
      <c r="H120" s="112">
        <v>0.18683018866807313</v>
      </c>
      <c r="I120" s="114">
        <v>1.369</v>
      </c>
      <c r="J120" s="61" t="s">
        <v>657</v>
      </c>
      <c r="K120" s="112">
        <v>0.20647518010647242</v>
      </c>
      <c r="L120" s="41">
        <v>-0.25600335297750609</v>
      </c>
      <c r="M120" s="17" t="s">
        <v>657</v>
      </c>
      <c r="N120" s="42">
        <v>2.4502650974819181E-2</v>
      </c>
      <c r="O120" s="43">
        <v>2.089</v>
      </c>
      <c r="P120" s="17" t="s">
        <v>657</v>
      </c>
      <c r="Q120" s="18">
        <v>0.5246732316404189</v>
      </c>
      <c r="R120" s="115">
        <v>1.7060024499795836</v>
      </c>
      <c r="S120" s="114">
        <v>0.18168280747320581</v>
      </c>
      <c r="T120" s="61" t="s">
        <v>657</v>
      </c>
      <c r="U120" s="112">
        <v>6.7618033829698276E-2</v>
      </c>
      <c r="V120" s="126">
        <v>1.2435</v>
      </c>
      <c r="W120" s="117" t="s">
        <v>657</v>
      </c>
      <c r="X120" s="127">
        <v>4.7376154339496157E-2</v>
      </c>
      <c r="Y120" s="114">
        <v>-8.2290230829713873E-2</v>
      </c>
      <c r="Z120" s="15" t="s">
        <v>657</v>
      </c>
      <c r="AA120" s="112">
        <v>0.2528922721134832</v>
      </c>
      <c r="AB120" s="117">
        <v>1.2435</v>
      </c>
      <c r="AC120" s="8" t="s">
        <v>657</v>
      </c>
      <c r="AD120" s="118">
        <v>4.7376154339496157E-2</v>
      </c>
      <c r="AE120" s="109">
        <v>107</v>
      </c>
      <c r="AF120" s="44">
        <v>123</v>
      </c>
      <c r="AG120" s="133">
        <f>AE120/AF120</f>
        <v>0.86991869918699183</v>
      </c>
      <c r="AH120" s="120" t="s">
        <v>178</v>
      </c>
      <c r="AI120" s="120" t="s">
        <v>179</v>
      </c>
      <c r="AJ120" s="140"/>
      <c r="AK120" s="124"/>
      <c r="AP120" s="48"/>
      <c r="AQ120" s="48"/>
      <c r="AR120" s="48"/>
    </row>
    <row r="121" spans="1:85" x14ac:dyDescent="0.25">
      <c r="A121" s="120" t="s">
        <v>180</v>
      </c>
      <c r="B121" s="125" t="s">
        <v>181</v>
      </c>
      <c r="C121" s="111">
        <v>8.728473439550573</v>
      </c>
      <c r="D121" s="17" t="s">
        <v>657</v>
      </c>
      <c r="E121" s="18">
        <v>1.6459781378254392</v>
      </c>
      <c r="F121" s="111">
        <v>2.7647507266033751</v>
      </c>
      <c r="G121" s="17" t="s">
        <v>657</v>
      </c>
      <c r="H121" s="112">
        <v>2.2164052298354275E-2</v>
      </c>
      <c r="I121" s="114">
        <v>1.2004999999999999</v>
      </c>
      <c r="J121" s="61" t="s">
        <v>657</v>
      </c>
      <c r="K121" s="112">
        <v>0.13364318164425854</v>
      </c>
      <c r="L121" s="41">
        <v>-0.54639074440675339</v>
      </c>
      <c r="M121" s="17" t="s">
        <v>657</v>
      </c>
      <c r="N121" s="42">
        <v>9.788559040154611E-3</v>
      </c>
      <c r="O121" s="43">
        <v>1.5925</v>
      </c>
      <c r="P121" s="17" t="s">
        <v>657</v>
      </c>
      <c r="Q121" s="18">
        <v>0.10535891039679748</v>
      </c>
      <c r="R121" s="115">
        <v>0.74980392156862752</v>
      </c>
      <c r="S121" s="114">
        <v>1.4799289475789026E-2</v>
      </c>
      <c r="T121" s="61" t="s">
        <v>657</v>
      </c>
      <c r="U121" s="112">
        <v>0.17535497372078901</v>
      </c>
      <c r="V121" s="126">
        <v>1.2985</v>
      </c>
      <c r="W121" s="117" t="s">
        <v>657</v>
      </c>
      <c r="X121" s="127">
        <v>3.1819805153394588E-2</v>
      </c>
      <c r="Y121" s="114">
        <v>-0.18345468103164764</v>
      </c>
      <c r="Z121" s="15" t="s">
        <v>657</v>
      </c>
      <c r="AA121" s="112">
        <v>0.20026676498900761</v>
      </c>
      <c r="AB121" s="117">
        <v>1.2985</v>
      </c>
      <c r="AC121" s="8" t="s">
        <v>657</v>
      </c>
      <c r="AD121" s="118">
        <v>3.1819805153394588E-2</v>
      </c>
      <c r="AE121" s="109">
        <v>116</v>
      </c>
      <c r="AF121" s="44">
        <v>100</v>
      </c>
      <c r="AG121" s="133">
        <f>AE121/AF121</f>
        <v>1.1599999999999999</v>
      </c>
      <c r="AH121" s="120" t="s">
        <v>180</v>
      </c>
      <c r="AI121" s="120" t="s">
        <v>181</v>
      </c>
      <c r="AJ121" s="140"/>
      <c r="AK121" s="124"/>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row>
    <row r="122" spans="1:85" x14ac:dyDescent="0.25">
      <c r="A122" s="120" t="s">
        <v>182</v>
      </c>
      <c r="B122" s="125" t="s">
        <v>183</v>
      </c>
      <c r="C122" s="111">
        <v>74.942199183709533</v>
      </c>
      <c r="D122" s="17" t="s">
        <v>657</v>
      </c>
      <c r="E122" s="18">
        <v>2.0345692438724283</v>
      </c>
      <c r="F122" s="111">
        <v>182.84867272414388</v>
      </c>
      <c r="G122" s="17" t="s">
        <v>657</v>
      </c>
      <c r="H122" s="112">
        <v>9.2348955006046012</v>
      </c>
      <c r="I122" s="114">
        <v>0.22500000000000001</v>
      </c>
      <c r="J122" s="61" t="s">
        <v>657</v>
      </c>
      <c r="K122" s="112">
        <v>3.8183766184073577E-2</v>
      </c>
      <c r="L122" s="41">
        <v>158.32155126427813</v>
      </c>
      <c r="M122" s="17" t="s">
        <v>657</v>
      </c>
      <c r="N122" s="42">
        <v>0.69143720156041499</v>
      </c>
      <c r="O122" s="43">
        <v>0.17649999999999999</v>
      </c>
      <c r="P122" s="17" t="s">
        <v>657</v>
      </c>
      <c r="Q122" s="18">
        <v>7.77817459305201E-3</v>
      </c>
      <c r="R122" s="115">
        <v>0.15320261437908494</v>
      </c>
      <c r="S122" s="114">
        <v>22.158591276120944</v>
      </c>
      <c r="T122" s="61" t="s">
        <v>657</v>
      </c>
      <c r="U122" s="112">
        <v>0.40341971046319425</v>
      </c>
      <c r="V122" s="126">
        <v>0.35199999999999998</v>
      </c>
      <c r="W122" s="117" t="s">
        <v>657</v>
      </c>
      <c r="X122" s="127">
        <v>1.555634918610402E-2</v>
      </c>
      <c r="Y122" s="114">
        <v>22.293012612590239</v>
      </c>
      <c r="Z122" s="15" t="s">
        <v>657</v>
      </c>
      <c r="AA122" s="112">
        <v>2.5672388530981993</v>
      </c>
      <c r="AB122" s="117">
        <v>0.35199999999999998</v>
      </c>
      <c r="AC122" s="8" t="s">
        <v>657</v>
      </c>
      <c r="AD122" s="118">
        <v>1.555634918610402E-2</v>
      </c>
      <c r="AE122" s="142"/>
      <c r="AF122" s="44"/>
      <c r="AG122" s="109"/>
      <c r="AH122" s="120"/>
      <c r="AI122" s="128"/>
      <c r="AJ122" s="140"/>
      <c r="AK122" s="124"/>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row>
    <row r="123" spans="1:85" x14ac:dyDescent="0.25">
      <c r="A123" s="120" t="s">
        <v>184</v>
      </c>
      <c r="B123" s="125" t="s">
        <v>185</v>
      </c>
      <c r="C123" s="111">
        <v>2.7699371158522377</v>
      </c>
      <c r="D123" s="17" t="s">
        <v>657</v>
      </c>
      <c r="E123" s="18">
        <v>1.988238292915248</v>
      </c>
      <c r="F123" s="111">
        <v>10.08393970585826</v>
      </c>
      <c r="G123" s="17" t="s">
        <v>657</v>
      </c>
      <c r="H123" s="112">
        <v>7.0275213215728858</v>
      </c>
      <c r="I123" s="114">
        <v>1.208</v>
      </c>
      <c r="J123" s="61" t="s">
        <v>657</v>
      </c>
      <c r="K123" s="112">
        <v>1.9798989873223347E-2</v>
      </c>
      <c r="L123" s="41">
        <v>0.5890302956276201</v>
      </c>
      <c r="M123" s="17" t="s">
        <v>657</v>
      </c>
      <c r="N123" s="42">
        <v>1.1268329565481277</v>
      </c>
      <c r="O123" s="43">
        <v>1.625</v>
      </c>
      <c r="P123" s="17" t="s">
        <v>657</v>
      </c>
      <c r="Q123" s="18">
        <v>0.12162236636408583</v>
      </c>
      <c r="R123" s="115">
        <v>0.76549019607843127</v>
      </c>
      <c r="S123" s="114">
        <v>0.21014811984622983</v>
      </c>
      <c r="T123" s="61" t="s">
        <v>657</v>
      </c>
      <c r="U123" s="112">
        <v>0.3028979561450536</v>
      </c>
      <c r="V123" s="126">
        <v>1.3005</v>
      </c>
      <c r="W123" s="117" t="s">
        <v>657</v>
      </c>
      <c r="X123" s="127">
        <v>2.4748737341529263E-2</v>
      </c>
      <c r="Y123" s="114">
        <v>-2.7855361416484023E-2</v>
      </c>
      <c r="Z123" s="15" t="s">
        <v>657</v>
      </c>
      <c r="AA123" s="112">
        <v>0.20526637861526462</v>
      </c>
      <c r="AB123" s="117">
        <v>1.3005</v>
      </c>
      <c r="AC123" s="8" t="s">
        <v>657</v>
      </c>
      <c r="AD123" s="118">
        <v>2.4748737341529263E-2</v>
      </c>
      <c r="AE123" s="132">
        <v>115</v>
      </c>
      <c r="AF123" s="119">
        <v>91</v>
      </c>
      <c r="AG123" s="133">
        <f>AE123/AF123</f>
        <v>1.2637362637362637</v>
      </c>
      <c r="AH123" s="120" t="s">
        <v>184</v>
      </c>
      <c r="AI123" s="120" t="s">
        <v>185</v>
      </c>
      <c r="AJ123" s="140"/>
      <c r="AK123" s="124"/>
      <c r="AL123" s="20"/>
      <c r="AM123" s="161"/>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row>
    <row r="124" spans="1:85" x14ac:dyDescent="0.25">
      <c r="A124" s="120" t="s">
        <v>186</v>
      </c>
      <c r="B124" s="125" t="s">
        <v>187</v>
      </c>
      <c r="C124" s="111">
        <v>6.1881493146212092</v>
      </c>
      <c r="D124" s="17" t="s">
        <v>657</v>
      </c>
      <c r="E124" s="18">
        <v>4.8175944695721311</v>
      </c>
      <c r="F124" s="111">
        <v>11.391592004536989</v>
      </c>
      <c r="G124" s="17" t="s">
        <v>657</v>
      </c>
      <c r="H124" s="112">
        <v>7.9677629830787939</v>
      </c>
      <c r="I124" s="114">
        <v>0.77649999999999997</v>
      </c>
      <c r="J124" s="61" t="s">
        <v>657</v>
      </c>
      <c r="K124" s="112">
        <v>9.2630988335437078E-2</v>
      </c>
      <c r="L124" s="41">
        <v>0.2724988205692408</v>
      </c>
      <c r="M124" s="17" t="s">
        <v>657</v>
      </c>
      <c r="N124" s="42">
        <v>0.22664715157244844</v>
      </c>
      <c r="O124" s="43">
        <v>1.0169999999999999</v>
      </c>
      <c r="P124" s="17" t="s">
        <v>657</v>
      </c>
      <c r="Q124" s="18">
        <v>3.9597979746449637E-2</v>
      </c>
      <c r="R124" s="115">
        <v>0.41882352941176465</v>
      </c>
      <c r="S124" s="114">
        <v>4.1164309098096767</v>
      </c>
      <c r="T124" s="61" t="s">
        <v>657</v>
      </c>
      <c r="U124" s="112">
        <v>0.94231598552971318</v>
      </c>
      <c r="V124" s="126">
        <v>1.161</v>
      </c>
      <c r="W124" s="117" t="s">
        <v>657</v>
      </c>
      <c r="X124" s="127">
        <v>3.111269837220812E-2</v>
      </c>
      <c r="Y124" s="114">
        <v>-4.5634598440243888E-2</v>
      </c>
      <c r="Z124" s="15" t="s">
        <v>657</v>
      </c>
      <c r="AA124" s="112">
        <v>0.21009374708801981</v>
      </c>
      <c r="AB124" s="117">
        <v>1.161</v>
      </c>
      <c r="AC124" s="8" t="s">
        <v>657</v>
      </c>
      <c r="AD124" s="118">
        <v>3.111269837220812E-2</v>
      </c>
      <c r="AE124" s="142"/>
      <c r="AF124" s="44"/>
      <c r="AG124" s="109"/>
      <c r="AH124" s="120"/>
      <c r="AI124" s="128"/>
      <c r="AJ124" s="140"/>
      <c r="AK124" s="124"/>
      <c r="AL124" s="21"/>
      <c r="AM124" s="21"/>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row>
    <row r="125" spans="1:85" x14ac:dyDescent="0.25">
      <c r="A125" s="120" t="s">
        <v>188</v>
      </c>
      <c r="B125" s="125" t="s">
        <v>189</v>
      </c>
      <c r="C125" s="111">
        <v>8.4198282622319205</v>
      </c>
      <c r="D125" s="17" t="s">
        <v>657</v>
      </c>
      <c r="E125" s="18">
        <v>0.62477729381832858</v>
      </c>
      <c r="F125" s="111">
        <v>0.25298785288478526</v>
      </c>
      <c r="G125" s="17" t="s">
        <v>657</v>
      </c>
      <c r="H125" s="112">
        <v>0.45318894214240185</v>
      </c>
      <c r="I125" s="114">
        <v>1.2414999999999998</v>
      </c>
      <c r="J125" s="61" t="s">
        <v>657</v>
      </c>
      <c r="K125" s="112">
        <v>3.3234018715767685E-2</v>
      </c>
      <c r="L125" s="41">
        <v>-0.52355738110232108</v>
      </c>
      <c r="M125" s="17" t="s">
        <v>657</v>
      </c>
      <c r="N125" s="42">
        <v>4.9251646546543494E-2</v>
      </c>
      <c r="O125" s="43">
        <v>1.462</v>
      </c>
      <c r="P125" s="17" t="s">
        <v>657</v>
      </c>
      <c r="Q125" s="18">
        <v>1.6970562748477157E-2</v>
      </c>
      <c r="R125" s="115">
        <v>1.7641025641025641</v>
      </c>
      <c r="S125" s="114">
        <v>-5.7972395641124538E-2</v>
      </c>
      <c r="T125" s="61" t="s">
        <v>657</v>
      </c>
      <c r="U125" s="112">
        <v>5.7308291832681088E-2</v>
      </c>
      <c r="V125" s="126">
        <v>1.2795000000000001</v>
      </c>
      <c r="W125" s="117" t="s">
        <v>657</v>
      </c>
      <c r="X125" s="127">
        <v>1.3435028842544336E-2</v>
      </c>
      <c r="Y125" s="114">
        <v>-0.17285833002858203</v>
      </c>
      <c r="Z125" s="15" t="s">
        <v>657</v>
      </c>
      <c r="AA125" s="112">
        <v>0.18528126168880649</v>
      </c>
      <c r="AB125" s="117">
        <v>1.2795000000000001</v>
      </c>
      <c r="AC125" s="8" t="s">
        <v>657</v>
      </c>
      <c r="AD125" s="118">
        <v>1.3435028842544336E-2</v>
      </c>
      <c r="AE125" s="142"/>
      <c r="AF125" s="44"/>
      <c r="AG125" s="109"/>
      <c r="AH125" s="120"/>
      <c r="AI125" s="128"/>
      <c r="AJ125" s="140"/>
      <c r="AK125" s="124"/>
      <c r="AL125" s="20"/>
      <c r="AM125" s="22"/>
      <c r="AP125" s="48"/>
      <c r="AQ125" s="48"/>
      <c r="AR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row>
    <row r="126" spans="1:85" x14ac:dyDescent="0.25">
      <c r="A126" s="120" t="s">
        <v>190</v>
      </c>
      <c r="B126" s="125" t="s">
        <v>191</v>
      </c>
      <c r="C126" s="111">
        <v>8.837228754286155</v>
      </c>
      <c r="D126" s="17" t="s">
        <v>657</v>
      </c>
      <c r="E126" s="18">
        <v>3.042396150322455</v>
      </c>
      <c r="F126" s="111">
        <v>6.2218529625423828</v>
      </c>
      <c r="G126" s="17" t="s">
        <v>657</v>
      </c>
      <c r="H126" s="112">
        <v>3.9757932472760156</v>
      </c>
      <c r="I126" s="114">
        <v>0.77699999999999991</v>
      </c>
      <c r="J126" s="61" t="s">
        <v>657</v>
      </c>
      <c r="K126" s="112">
        <v>0.37052395334175103</v>
      </c>
      <c r="L126" s="41">
        <v>0.4341088053348558</v>
      </c>
      <c r="M126" s="17" t="s">
        <v>657</v>
      </c>
      <c r="N126" s="42">
        <v>1.0815734948877791</v>
      </c>
      <c r="O126" s="43">
        <v>1.115</v>
      </c>
      <c r="P126" s="17" t="s">
        <v>657</v>
      </c>
      <c r="Q126" s="18">
        <v>4.6669047558309897E-2</v>
      </c>
      <c r="R126" s="115">
        <v>0.96935448815474901</v>
      </c>
      <c r="S126" s="114">
        <v>8.0814713219308665</v>
      </c>
      <c r="T126" s="61" t="s">
        <v>657</v>
      </c>
      <c r="U126" s="112">
        <v>1.5861391904381421</v>
      </c>
      <c r="V126" s="126">
        <v>1.232</v>
      </c>
      <c r="W126" s="117" t="s">
        <v>657</v>
      </c>
      <c r="X126" s="127">
        <v>3.3941125496954314E-2</v>
      </c>
      <c r="Y126" s="114">
        <v>9.2185484151159847E-2</v>
      </c>
      <c r="Z126" s="15" t="s">
        <v>657</v>
      </c>
      <c r="AA126" s="112">
        <v>0.21992072918703198</v>
      </c>
      <c r="AB126" s="117">
        <v>1.232</v>
      </c>
      <c r="AC126" s="8" t="s">
        <v>657</v>
      </c>
      <c r="AD126" s="118">
        <v>3.3941125496954314E-2</v>
      </c>
      <c r="AE126" s="109">
        <v>142</v>
      </c>
      <c r="AF126" s="44">
        <v>94</v>
      </c>
      <c r="AG126" s="133">
        <f>AE126/AF126</f>
        <v>1.5106382978723405</v>
      </c>
      <c r="AH126" s="120" t="s">
        <v>190</v>
      </c>
      <c r="AI126" s="120" t="s">
        <v>191</v>
      </c>
      <c r="AJ126" s="140"/>
      <c r="AK126" s="124"/>
      <c r="AL126" s="20"/>
      <c r="AM126" s="22"/>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row>
    <row r="127" spans="1:85" x14ac:dyDescent="0.25">
      <c r="A127" s="120" t="s">
        <v>192</v>
      </c>
      <c r="B127" s="125" t="s">
        <v>193</v>
      </c>
      <c r="C127" s="111">
        <v>19.010213421560181</v>
      </c>
      <c r="D127" s="17" t="s">
        <v>657</v>
      </c>
      <c r="E127" s="18">
        <v>2.6480313786402774</v>
      </c>
      <c r="F127" s="111">
        <v>26.388729820519838</v>
      </c>
      <c r="G127" s="17" t="s">
        <v>657</v>
      </c>
      <c r="H127" s="112">
        <v>0.56798327837043949</v>
      </c>
      <c r="I127" s="114">
        <v>0.81099999999999994</v>
      </c>
      <c r="J127" s="61" t="s">
        <v>657</v>
      </c>
      <c r="K127" s="112">
        <v>6.9296464556283063E-2</v>
      </c>
      <c r="L127" s="41">
        <v>0.52803017114079798</v>
      </c>
      <c r="M127" s="17" t="s">
        <v>657</v>
      </c>
      <c r="N127" s="42">
        <v>1.2143983642071485</v>
      </c>
      <c r="O127" s="43">
        <v>0.59850000000000003</v>
      </c>
      <c r="P127" s="17" t="s">
        <v>657</v>
      </c>
      <c r="Q127" s="18">
        <v>7.2831998462214706E-2</v>
      </c>
      <c r="R127" s="115">
        <v>0.64186782746339521</v>
      </c>
      <c r="S127" s="114">
        <v>12.71942263481032</v>
      </c>
      <c r="T127" s="61" t="s">
        <v>657</v>
      </c>
      <c r="U127" s="112">
        <v>4.0713362192326663</v>
      </c>
      <c r="V127" s="126">
        <v>1.2054999999999998</v>
      </c>
      <c r="W127" s="117" t="s">
        <v>657</v>
      </c>
      <c r="X127" s="127">
        <v>0.11242997820866228</v>
      </c>
      <c r="Y127" s="114">
        <v>0.32506873083432369</v>
      </c>
      <c r="Z127" s="15" t="s">
        <v>657</v>
      </c>
      <c r="AA127" s="112">
        <v>0.30004210741253334</v>
      </c>
      <c r="AB127" s="117">
        <v>1.2054999999999998</v>
      </c>
      <c r="AC127" s="8" t="s">
        <v>657</v>
      </c>
      <c r="AD127" s="118">
        <v>0.11242997820866228</v>
      </c>
      <c r="AE127" s="109">
        <v>242</v>
      </c>
      <c r="AF127" s="119">
        <v>89.75</v>
      </c>
      <c r="AG127" s="133">
        <f>AE127/AF127</f>
        <v>2.6963788300835656</v>
      </c>
      <c r="AH127" s="120" t="s">
        <v>192</v>
      </c>
      <c r="AI127" s="120" t="s">
        <v>659</v>
      </c>
      <c r="AJ127" s="140"/>
      <c r="AK127" s="124"/>
      <c r="AL127" s="20"/>
      <c r="AM127" s="22"/>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row>
    <row r="128" spans="1:85" x14ac:dyDescent="0.25">
      <c r="A128" s="120" t="s">
        <v>194</v>
      </c>
      <c r="B128" s="125" t="s">
        <v>195</v>
      </c>
      <c r="C128" s="111">
        <v>3.8961866565801055</v>
      </c>
      <c r="D128" s="17" t="s">
        <v>657</v>
      </c>
      <c r="E128" s="18">
        <v>4.518995923481854</v>
      </c>
      <c r="F128" s="111">
        <v>-0.35532153580251619</v>
      </c>
      <c r="G128" s="17" t="s">
        <v>657</v>
      </c>
      <c r="H128" s="112">
        <v>6.6966090373971568E-2</v>
      </c>
      <c r="I128" s="114">
        <v>1.2145000000000001</v>
      </c>
      <c r="J128" s="61" t="s">
        <v>657</v>
      </c>
      <c r="K128" s="112">
        <v>2.1213203435595661E-3</v>
      </c>
      <c r="L128" s="41">
        <v>-0.40447448877539527</v>
      </c>
      <c r="M128" s="17" t="s">
        <v>657</v>
      </c>
      <c r="N128" s="42">
        <v>4.9809283119907996E-2</v>
      </c>
      <c r="O128" s="43">
        <v>1.093</v>
      </c>
      <c r="P128" s="17" t="s">
        <v>657</v>
      </c>
      <c r="Q128" s="18">
        <v>1.555634918610406E-2</v>
      </c>
      <c r="R128" s="115">
        <v>0.9746214544679036</v>
      </c>
      <c r="S128" s="114">
        <v>8.3899101080506577E-2</v>
      </c>
      <c r="T128" s="61" t="s">
        <v>657</v>
      </c>
      <c r="U128" s="112">
        <v>0.16931784916886067</v>
      </c>
      <c r="V128" s="126">
        <v>1.2965</v>
      </c>
      <c r="W128" s="117" t="s">
        <v>657</v>
      </c>
      <c r="X128" s="127">
        <v>6.293250352560123E-2</v>
      </c>
      <c r="Y128" s="114">
        <v>-0.18345468103164764</v>
      </c>
      <c r="Z128" s="15" t="s">
        <v>657</v>
      </c>
      <c r="AA128" s="112">
        <v>0.20026676498900761</v>
      </c>
      <c r="AB128" s="117">
        <v>1.2965</v>
      </c>
      <c r="AC128" s="8" t="s">
        <v>657</v>
      </c>
      <c r="AD128" s="118">
        <v>6.293250352560123E-2</v>
      </c>
      <c r="AE128" s="142"/>
      <c r="AF128" s="44"/>
      <c r="AG128" s="109"/>
      <c r="AH128" s="120"/>
      <c r="AI128" s="128"/>
      <c r="AJ128" s="140"/>
      <c r="AK128" s="124"/>
      <c r="AL128" s="20"/>
      <c r="AM128" s="22"/>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row>
    <row r="129" spans="1:85" x14ac:dyDescent="0.25">
      <c r="A129" s="120" t="s">
        <v>196</v>
      </c>
      <c r="B129" s="125" t="s">
        <v>197</v>
      </c>
      <c r="C129" s="111">
        <v>189.06247657237054</v>
      </c>
      <c r="D129" s="17" t="s">
        <v>657</v>
      </c>
      <c r="E129" s="18">
        <v>6.8608610114398685</v>
      </c>
      <c r="F129" s="111">
        <v>42.962383365326275</v>
      </c>
      <c r="G129" s="17" t="s">
        <v>657</v>
      </c>
      <c r="H129" s="112">
        <v>0.2825637684921713</v>
      </c>
      <c r="I129" s="114">
        <v>0.91399999999999992</v>
      </c>
      <c r="J129" s="61" t="s">
        <v>657</v>
      </c>
      <c r="K129" s="112">
        <v>4.3840620433570773E-2</v>
      </c>
      <c r="L129" s="41">
        <v>18.843949422971285</v>
      </c>
      <c r="M129" s="17" t="s">
        <v>657</v>
      </c>
      <c r="N129" s="42">
        <v>0.2970769427504264</v>
      </c>
      <c r="O129" s="43">
        <v>0.92449999999999999</v>
      </c>
      <c r="P129" s="17" t="s">
        <v>657</v>
      </c>
      <c r="Q129" s="18">
        <v>3.1819805153395941E-2</v>
      </c>
      <c r="R129" s="115">
        <v>0.80373831775700932</v>
      </c>
      <c r="S129" s="114">
        <v>1.8204856406860286</v>
      </c>
      <c r="T129" s="61" t="s">
        <v>657</v>
      </c>
      <c r="U129" s="112">
        <v>1.051540049070919</v>
      </c>
      <c r="V129" s="126">
        <v>1.2965</v>
      </c>
      <c r="W129" s="117"/>
      <c r="X129" s="127">
        <v>6.8589357775094298E-2</v>
      </c>
      <c r="Y129" s="114">
        <v>-0.1470420692235338</v>
      </c>
      <c r="Z129" s="15" t="s">
        <v>657</v>
      </c>
      <c r="AA129" s="112">
        <v>0.18971835794197744</v>
      </c>
      <c r="AB129" s="117">
        <v>1.2965</v>
      </c>
      <c r="AC129" s="8" t="s">
        <v>657</v>
      </c>
      <c r="AD129" s="118">
        <v>6.8589357775094298E-2</v>
      </c>
      <c r="AE129" s="109">
        <v>153</v>
      </c>
      <c r="AF129" s="44">
        <v>114</v>
      </c>
      <c r="AG129" s="133">
        <f>AE129/AF129</f>
        <v>1.3421052631578947</v>
      </c>
      <c r="AH129" s="120" t="s">
        <v>196</v>
      </c>
      <c r="AI129" s="120" t="s">
        <v>197</v>
      </c>
      <c r="AJ129" s="140"/>
      <c r="AK129" s="124"/>
      <c r="AL129" s="20"/>
      <c r="AM129" s="22"/>
      <c r="AP129" s="48"/>
      <c r="AQ129" s="48"/>
      <c r="AR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row>
    <row r="130" spans="1:85" x14ac:dyDescent="0.25">
      <c r="A130" s="120" t="s">
        <v>198</v>
      </c>
      <c r="B130" s="125" t="s">
        <v>199</v>
      </c>
      <c r="C130" s="111">
        <v>217.50404432183856</v>
      </c>
      <c r="D130" s="17" t="s">
        <v>657</v>
      </c>
      <c r="E130" s="18">
        <v>7.5943741143518961</v>
      </c>
      <c r="F130" s="111">
        <v>1.3850538343636087</v>
      </c>
      <c r="G130" s="17" t="s">
        <v>657</v>
      </c>
      <c r="H130" s="112">
        <v>1.863388583886501</v>
      </c>
      <c r="I130" s="114">
        <v>1.478</v>
      </c>
      <c r="J130" s="61" t="s">
        <v>657</v>
      </c>
      <c r="K130" s="112">
        <v>0.10606601717798414</v>
      </c>
      <c r="L130" s="41">
        <v>0.1682823892730734</v>
      </c>
      <c r="M130" s="17" t="s">
        <v>657</v>
      </c>
      <c r="N130" s="42">
        <v>0.37047791498031279</v>
      </c>
      <c r="O130" s="43">
        <v>1.4775</v>
      </c>
      <c r="P130" s="17" t="s">
        <v>657</v>
      </c>
      <c r="Q130" s="18">
        <v>1.2020815280171239E-2</v>
      </c>
      <c r="R130" s="115">
        <v>1.0980169971671387</v>
      </c>
      <c r="S130" s="114">
        <v>-1.2041525307606354E-2</v>
      </c>
      <c r="T130" s="61" t="s">
        <v>657</v>
      </c>
      <c r="U130" s="112">
        <v>0.25540948525975654</v>
      </c>
      <c r="V130" s="126">
        <v>1.2814999999999999</v>
      </c>
      <c r="W130" s="117" t="s">
        <v>657</v>
      </c>
      <c r="X130" s="127">
        <v>2.1213203435595661E-3</v>
      </c>
      <c r="Y130" s="114">
        <v>6.2422682127532297E-2</v>
      </c>
      <c r="Z130" s="15" t="s">
        <v>657</v>
      </c>
      <c r="AA130" s="112">
        <v>0.37201019267589597</v>
      </c>
      <c r="AB130" s="117">
        <v>1.2814999999999999</v>
      </c>
      <c r="AC130" s="8" t="s">
        <v>657</v>
      </c>
      <c r="AD130" s="118">
        <v>2.1213203435595661E-3</v>
      </c>
      <c r="AE130" s="142"/>
      <c r="AF130" s="44"/>
      <c r="AG130" s="109"/>
      <c r="AH130" s="120"/>
      <c r="AI130" s="128"/>
      <c r="AJ130" s="140"/>
      <c r="AK130" s="124"/>
      <c r="AL130" s="20"/>
      <c r="AM130" s="22"/>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row>
    <row r="131" spans="1:85" x14ac:dyDescent="0.25">
      <c r="A131" s="120"/>
      <c r="B131" s="125" t="s">
        <v>199</v>
      </c>
      <c r="C131" s="111">
        <v>5.4308354825461969</v>
      </c>
      <c r="D131" s="17" t="s">
        <v>657</v>
      </c>
      <c r="E131" s="18">
        <v>0.35129448184157208</v>
      </c>
      <c r="F131" s="111"/>
      <c r="G131" s="17"/>
      <c r="H131" s="112"/>
      <c r="I131" s="114"/>
      <c r="J131" s="61"/>
      <c r="K131" s="112"/>
      <c r="L131" s="41"/>
      <c r="M131" s="17"/>
      <c r="N131" s="42"/>
      <c r="O131" s="43"/>
      <c r="P131" s="17"/>
      <c r="Q131" s="18"/>
      <c r="R131" s="115"/>
      <c r="S131" s="137"/>
      <c r="U131" s="138"/>
      <c r="V131" s="137"/>
      <c r="X131" s="138"/>
      <c r="Y131" s="137"/>
      <c r="AA131" s="138"/>
      <c r="AB131" s="61"/>
      <c r="AD131" s="139"/>
      <c r="AE131" s="142"/>
      <c r="AF131" s="44"/>
      <c r="AG131" s="142"/>
      <c r="AH131" s="120"/>
      <c r="AI131" s="128"/>
      <c r="AJ131" s="140"/>
      <c r="AK131" s="124"/>
      <c r="AL131" s="20"/>
      <c r="AM131" s="22"/>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row>
    <row r="132" spans="1:85" x14ac:dyDescent="0.25">
      <c r="A132" s="120" t="s">
        <v>200</v>
      </c>
      <c r="B132" s="125" t="s">
        <v>200</v>
      </c>
      <c r="C132" s="111">
        <v>3.8882368613046658</v>
      </c>
      <c r="D132" s="17" t="s">
        <v>657</v>
      </c>
      <c r="E132" s="18">
        <v>4.8826247815739068</v>
      </c>
      <c r="F132" s="111">
        <v>0.62206380936228278</v>
      </c>
      <c r="G132" s="17" t="s">
        <v>657</v>
      </c>
      <c r="H132" s="112">
        <v>0.66835873468950346</v>
      </c>
      <c r="I132" s="114">
        <v>1.7015</v>
      </c>
      <c r="J132" s="61" t="s">
        <v>657</v>
      </c>
      <c r="K132" s="112">
        <v>5.7275649276116336E-2</v>
      </c>
      <c r="L132" s="41">
        <v>-0.5490530742650499</v>
      </c>
      <c r="M132" s="17" t="s">
        <v>657</v>
      </c>
      <c r="N132" s="42">
        <v>7.9815222260424507E-2</v>
      </c>
      <c r="O132" s="43">
        <v>2.0329999999999999</v>
      </c>
      <c r="P132" s="17" t="s">
        <v>657</v>
      </c>
      <c r="Q132" s="18">
        <v>0.14424978336205163</v>
      </c>
      <c r="R132" s="115">
        <v>0.89359477124183007</v>
      </c>
      <c r="S132" s="114">
        <v>8.8467146938768962E-2</v>
      </c>
      <c r="T132" s="61" t="s">
        <v>657</v>
      </c>
      <c r="U132" s="112">
        <v>0.38329607213664896</v>
      </c>
      <c r="V132" s="126">
        <v>1.2875000000000001</v>
      </c>
      <c r="W132" s="117" t="s">
        <v>657</v>
      </c>
      <c r="X132" s="127">
        <v>2.8991378028648554E-2</v>
      </c>
      <c r="Y132" s="114">
        <v>-0.19816509427976126</v>
      </c>
      <c r="Z132" s="15" t="s">
        <v>657</v>
      </c>
      <c r="AA132" s="112">
        <v>0.14949209246501022</v>
      </c>
      <c r="AB132" s="117">
        <v>1.2875000000000001</v>
      </c>
      <c r="AC132" s="8" t="s">
        <v>657</v>
      </c>
      <c r="AD132" s="118">
        <v>2.8991378028648554E-2</v>
      </c>
      <c r="AE132" s="142"/>
      <c r="AF132" s="44"/>
      <c r="AG132" s="109"/>
      <c r="AH132" s="120"/>
      <c r="AI132" s="128"/>
      <c r="AJ132" s="140"/>
      <c r="AK132" s="124"/>
      <c r="AL132" s="20"/>
      <c r="AM132" s="22"/>
      <c r="AP132" s="48"/>
      <c r="AQ132" s="48"/>
      <c r="AR132" s="48"/>
    </row>
    <row r="133" spans="1:85" x14ac:dyDescent="0.25">
      <c r="A133" s="128" t="s">
        <v>201</v>
      </c>
      <c r="B133" s="125" t="s">
        <v>201</v>
      </c>
      <c r="C133" s="111">
        <v>3.9303116199172368</v>
      </c>
      <c r="D133" s="17" t="s">
        <v>657</v>
      </c>
      <c r="E133" s="18">
        <v>4.7949981230936745</v>
      </c>
      <c r="F133" s="111">
        <v>1.3603656231715755</v>
      </c>
      <c r="G133" s="17" t="s">
        <v>657</v>
      </c>
      <c r="H133" s="112">
        <v>1.3203729646622706</v>
      </c>
      <c r="I133" s="114">
        <v>1.536</v>
      </c>
      <c r="J133" s="61" t="s">
        <v>657</v>
      </c>
      <c r="K133" s="112">
        <v>1.8384776310850254E-2</v>
      </c>
      <c r="L133" s="41">
        <v>-0.51204869385965923</v>
      </c>
      <c r="M133" s="17" t="s">
        <v>657</v>
      </c>
      <c r="N133" s="42">
        <v>6.5885758669785563E-2</v>
      </c>
      <c r="O133" s="43">
        <v>2.4779999999999998</v>
      </c>
      <c r="P133" s="17" t="s">
        <v>657</v>
      </c>
      <c r="Q133" s="18">
        <v>0.22485995641732853</v>
      </c>
      <c r="R133" s="115">
        <v>1.046797385620915</v>
      </c>
      <c r="S133" s="114">
        <v>1.2334508637838373E-2</v>
      </c>
      <c r="T133" s="61" t="s">
        <v>657</v>
      </c>
      <c r="U133" s="112">
        <v>0.18656825915202124</v>
      </c>
      <c r="V133" s="126">
        <v>1.2825</v>
      </c>
      <c r="W133" s="117" t="s">
        <v>657</v>
      </c>
      <c r="X133" s="127">
        <v>6.3639610306788549E-3</v>
      </c>
      <c r="Y133" s="114">
        <v>-0.19442254652209387</v>
      </c>
      <c r="Z133" s="15" t="s">
        <v>657</v>
      </c>
      <c r="AA133" s="112">
        <v>0.21577766911588056</v>
      </c>
      <c r="AB133" s="117">
        <v>1.2825</v>
      </c>
      <c r="AC133" s="8" t="s">
        <v>657</v>
      </c>
      <c r="AD133" s="118">
        <v>6.3639610306788549E-3</v>
      </c>
      <c r="AE133" s="142"/>
      <c r="AF133" s="44"/>
      <c r="AG133" s="109"/>
      <c r="AH133" s="120"/>
      <c r="AI133" s="128"/>
      <c r="AJ133" s="140"/>
      <c r="AK133" s="124"/>
      <c r="AP133" s="48"/>
      <c r="AQ133" s="48"/>
      <c r="AR133" s="48"/>
    </row>
    <row r="134" spans="1:85" x14ac:dyDescent="0.25">
      <c r="A134" s="120" t="s">
        <v>202</v>
      </c>
      <c r="B134" s="125" t="s">
        <v>203</v>
      </c>
      <c r="C134" s="111">
        <v>4.2563748024394545</v>
      </c>
      <c r="D134" s="17" t="s">
        <v>657</v>
      </c>
      <c r="E134" s="18">
        <v>4.9805887773639377</v>
      </c>
      <c r="F134" s="111">
        <v>-0.30954370862297398</v>
      </c>
      <c r="G134" s="17" t="s">
        <v>657</v>
      </c>
      <c r="H134" s="112">
        <v>0.10943291228162515</v>
      </c>
      <c r="I134" s="114">
        <v>1.339</v>
      </c>
      <c r="J134" s="61" t="s">
        <v>657</v>
      </c>
      <c r="K134" s="112">
        <v>2.8284271247461926E-2</v>
      </c>
      <c r="L134" s="41">
        <v>-0.51486755760884895</v>
      </c>
      <c r="M134" s="17" t="s">
        <v>657</v>
      </c>
      <c r="N134" s="42">
        <v>3.6867798717291601E-2</v>
      </c>
      <c r="O134" s="43">
        <v>1.3685</v>
      </c>
      <c r="P134" s="17" t="s">
        <v>657</v>
      </c>
      <c r="Q134" s="18">
        <v>7.778174593052108E-3</v>
      </c>
      <c r="R134" s="115">
        <v>1.6512820512820514</v>
      </c>
      <c r="S134" s="114">
        <v>-1.915295751641094E-2</v>
      </c>
      <c r="T134" s="61" t="s">
        <v>657</v>
      </c>
      <c r="U134" s="112">
        <v>0.23109826083212442</v>
      </c>
      <c r="V134" s="126">
        <v>1.262</v>
      </c>
      <c r="W134" s="117" t="s">
        <v>657</v>
      </c>
      <c r="X134" s="127">
        <v>4.2426406871192892E-3</v>
      </c>
      <c r="Y134" s="114">
        <v>-0.16897780020442621</v>
      </c>
      <c r="Z134" s="15" t="s">
        <v>657</v>
      </c>
      <c r="AA134" s="112">
        <v>0.2207401661957232</v>
      </c>
      <c r="AB134" s="117">
        <v>1.262</v>
      </c>
      <c r="AC134" s="8" t="s">
        <v>657</v>
      </c>
      <c r="AD134" s="118">
        <v>4.2426406871192892E-3</v>
      </c>
      <c r="AE134" s="142"/>
      <c r="AF134" s="44"/>
      <c r="AG134" s="109"/>
      <c r="AH134" s="120"/>
      <c r="AI134" s="128"/>
      <c r="AJ134" s="140"/>
      <c r="AK134" s="124"/>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row>
    <row r="135" spans="1:85" x14ac:dyDescent="0.25">
      <c r="A135" s="120" t="s">
        <v>204</v>
      </c>
      <c r="B135" s="125" t="s">
        <v>205</v>
      </c>
      <c r="C135" s="111">
        <v>189.74116211861045</v>
      </c>
      <c r="D135" s="17" t="s">
        <v>657</v>
      </c>
      <c r="E135" s="18">
        <v>1.2523999409476085</v>
      </c>
      <c r="F135" s="111">
        <v>10.754888402337116</v>
      </c>
      <c r="G135" s="17" t="s">
        <v>657</v>
      </c>
      <c r="H135" s="112">
        <v>5.3430297924675373E-2</v>
      </c>
      <c r="I135" s="114">
        <v>1.2010000000000001</v>
      </c>
      <c r="J135" s="61" t="s">
        <v>657</v>
      </c>
      <c r="K135" s="112">
        <v>2.5455844122715732E-2</v>
      </c>
      <c r="L135" s="41">
        <v>0.7658477756171842</v>
      </c>
      <c r="M135" s="17" t="s">
        <v>657</v>
      </c>
      <c r="N135" s="42">
        <v>0.96090615379829003</v>
      </c>
      <c r="O135" s="43">
        <v>1.409</v>
      </c>
      <c r="P135" s="17" t="s">
        <v>657</v>
      </c>
      <c r="Q135" s="18">
        <v>0.10889444430272899</v>
      </c>
      <c r="R135" s="115">
        <v>0.93311258278145692</v>
      </c>
      <c r="S135" s="114">
        <v>6.8529402893277451</v>
      </c>
      <c r="T135" s="61" t="s">
        <v>657</v>
      </c>
      <c r="U135" s="112">
        <v>1.7341240148165988</v>
      </c>
      <c r="V135" s="126">
        <v>1.2190000000000001</v>
      </c>
      <c r="W135" s="117" t="s">
        <v>657</v>
      </c>
      <c r="X135" s="127">
        <v>2.8284271247461926E-2</v>
      </c>
      <c r="Y135" s="114">
        <v>0.14612306074135228</v>
      </c>
      <c r="Z135" s="15" t="s">
        <v>657</v>
      </c>
      <c r="AA135" s="112">
        <v>0.40369836678689774</v>
      </c>
      <c r="AB135" s="117">
        <v>1.2190000000000001</v>
      </c>
      <c r="AC135" s="8" t="s">
        <v>657</v>
      </c>
      <c r="AD135" s="118">
        <v>2.8284271247461926E-2</v>
      </c>
      <c r="AE135" s="109">
        <v>112</v>
      </c>
      <c r="AF135" s="44">
        <v>90</v>
      </c>
      <c r="AG135" s="133">
        <f>AE135/AF135</f>
        <v>1.2444444444444445</v>
      </c>
      <c r="AH135" s="120" t="s">
        <v>204</v>
      </c>
      <c r="AI135" s="120" t="s">
        <v>205</v>
      </c>
      <c r="AJ135" s="140"/>
      <c r="AK135" s="124"/>
      <c r="AP135" s="48"/>
      <c r="AQ135" s="48"/>
      <c r="AR135" s="48"/>
    </row>
    <row r="136" spans="1:85" x14ac:dyDescent="0.25">
      <c r="A136" s="120"/>
      <c r="B136" s="125" t="s">
        <v>205</v>
      </c>
      <c r="C136" s="111">
        <v>90.279066239766507</v>
      </c>
      <c r="D136" s="17" t="s">
        <v>657</v>
      </c>
      <c r="E136" s="18">
        <v>16.328220028466177</v>
      </c>
      <c r="F136" s="111"/>
      <c r="G136" s="17"/>
      <c r="H136" s="112"/>
      <c r="I136" s="114"/>
      <c r="J136" s="61"/>
      <c r="K136" s="112"/>
      <c r="L136" s="41"/>
      <c r="M136" s="17"/>
      <c r="N136" s="42"/>
      <c r="O136" s="43"/>
      <c r="P136" s="17"/>
      <c r="Q136" s="18"/>
      <c r="R136" s="115"/>
      <c r="S136" s="137"/>
      <c r="U136" s="138"/>
      <c r="V136" s="137"/>
      <c r="X136" s="138"/>
      <c r="Y136" s="137"/>
      <c r="AA136" s="138"/>
      <c r="AB136" s="61"/>
      <c r="AD136" s="139"/>
      <c r="AE136" s="142"/>
      <c r="AF136" s="44"/>
      <c r="AG136" s="142"/>
      <c r="AH136" s="120"/>
      <c r="AI136" s="128"/>
      <c r="AJ136" s="140"/>
      <c r="AK136" s="124"/>
      <c r="AP136" s="48"/>
      <c r="AQ136" s="48"/>
      <c r="AR136" s="48"/>
    </row>
    <row r="137" spans="1:85" x14ac:dyDescent="0.25">
      <c r="A137" s="120" t="s">
        <v>206</v>
      </c>
      <c r="B137" s="125" t="s">
        <v>207</v>
      </c>
      <c r="C137" s="111">
        <v>7.9855718948434671</v>
      </c>
      <c r="D137" s="17" t="s">
        <v>657</v>
      </c>
      <c r="E137" s="18">
        <v>0.39934588121556069</v>
      </c>
      <c r="F137" s="111">
        <v>-0.40745974148103647</v>
      </c>
      <c r="G137" s="17" t="s">
        <v>657</v>
      </c>
      <c r="H137" s="112">
        <v>1.2823305100067314E-2</v>
      </c>
      <c r="I137" s="114">
        <v>1.3465</v>
      </c>
      <c r="J137" s="61" t="s">
        <v>657</v>
      </c>
      <c r="K137" s="112">
        <v>0.11950104602052619</v>
      </c>
      <c r="L137" s="41">
        <v>-0.23197099269577579</v>
      </c>
      <c r="M137" s="17" t="s">
        <v>657</v>
      </c>
      <c r="N137" s="42">
        <v>7.7102291689845226E-2</v>
      </c>
      <c r="O137" s="43">
        <v>1.3205</v>
      </c>
      <c r="P137" s="17" t="s">
        <v>657</v>
      </c>
      <c r="Q137" s="18">
        <v>0.10253048327204903</v>
      </c>
      <c r="R137" s="115">
        <v>1.0783993466721111</v>
      </c>
      <c r="S137" s="114">
        <v>0.85192064861775196</v>
      </c>
      <c r="T137" s="61" t="s">
        <v>657</v>
      </c>
      <c r="U137" s="112">
        <v>0.20922261887553589</v>
      </c>
      <c r="V137" s="126">
        <v>1.2204999999999999</v>
      </c>
      <c r="W137" s="117" t="s">
        <v>657</v>
      </c>
      <c r="X137" s="127">
        <v>6.0104076400856694E-2</v>
      </c>
      <c r="Y137" s="114">
        <v>-4.9953817898647071E-2</v>
      </c>
      <c r="Z137" s="15" t="s">
        <v>657</v>
      </c>
      <c r="AA137" s="112">
        <v>0.2688860297443782</v>
      </c>
      <c r="AB137" s="117">
        <v>1.2204999999999999</v>
      </c>
      <c r="AC137" s="8" t="s">
        <v>657</v>
      </c>
      <c r="AD137" s="118">
        <v>6.0104076400856694E-2</v>
      </c>
      <c r="AE137" s="142"/>
      <c r="AF137" s="44"/>
      <c r="AG137" s="109"/>
      <c r="AH137" s="120"/>
      <c r="AI137" s="128"/>
      <c r="AJ137" s="140"/>
      <c r="AK137" s="124"/>
      <c r="AP137" s="48"/>
      <c r="AQ137" s="48"/>
      <c r="AR137" s="48"/>
    </row>
    <row r="138" spans="1:85" x14ac:dyDescent="0.25">
      <c r="A138" s="120"/>
      <c r="B138" s="156"/>
      <c r="C138" s="111"/>
      <c r="D138" s="17"/>
      <c r="E138" s="18"/>
      <c r="F138" s="111"/>
      <c r="G138" s="17"/>
      <c r="H138" s="112"/>
      <c r="I138" s="114"/>
      <c r="J138" s="61"/>
      <c r="K138" s="112"/>
      <c r="L138" s="41"/>
      <c r="M138" s="17"/>
      <c r="N138" s="33"/>
      <c r="O138" s="34"/>
      <c r="P138" s="17"/>
      <c r="Q138" s="19"/>
      <c r="R138" s="119"/>
      <c r="S138" s="137"/>
      <c r="U138" s="138"/>
      <c r="V138" s="137"/>
      <c r="X138" s="138"/>
      <c r="Y138" s="137"/>
      <c r="AA138" s="138"/>
      <c r="AB138" s="61"/>
      <c r="AD138" s="139"/>
      <c r="AE138" s="109"/>
      <c r="AF138" s="119"/>
      <c r="AG138" s="109"/>
      <c r="AH138" s="120"/>
      <c r="AI138" s="121"/>
    </row>
    <row r="139" spans="1:85" x14ac:dyDescent="0.25">
      <c r="A139" s="120" t="s">
        <v>208</v>
      </c>
      <c r="B139" s="125" t="s">
        <v>209</v>
      </c>
      <c r="C139" s="111">
        <v>198.62641889391497</v>
      </c>
      <c r="D139" s="17" t="s">
        <v>657</v>
      </c>
      <c r="E139" s="18">
        <v>3.8937021467034878</v>
      </c>
      <c r="F139" s="111">
        <v>182.13949198002325</v>
      </c>
      <c r="G139" s="17" t="s">
        <v>657</v>
      </c>
      <c r="H139" s="112">
        <v>5.8950214133096805</v>
      </c>
      <c r="I139" s="114">
        <v>0.17199999999999999</v>
      </c>
      <c r="J139" s="61" t="s">
        <v>657</v>
      </c>
      <c r="K139" s="112">
        <v>4.2426406871192692E-3</v>
      </c>
      <c r="L139" s="41">
        <v>185.46700957388174</v>
      </c>
      <c r="M139" s="17" t="s">
        <v>657</v>
      </c>
      <c r="N139" s="42">
        <v>8.1674958372071984</v>
      </c>
      <c r="O139" s="43">
        <v>0.19650000000000001</v>
      </c>
      <c r="P139" s="17" t="s">
        <v>657</v>
      </c>
      <c r="Q139" s="18">
        <v>1.3435028842544395E-2</v>
      </c>
      <c r="R139" s="115">
        <v>0.16126384899466559</v>
      </c>
      <c r="S139" s="114">
        <v>22.989380053901478</v>
      </c>
      <c r="T139" s="61" t="s">
        <v>657</v>
      </c>
      <c r="U139" s="112">
        <v>1.3317308702997575</v>
      </c>
      <c r="V139" s="126">
        <v>0.35349999999999998</v>
      </c>
      <c r="W139" s="117" t="s">
        <v>657</v>
      </c>
      <c r="X139" s="127">
        <v>2.1213203435596446E-3</v>
      </c>
      <c r="Y139" s="114">
        <v>21.997569453394746</v>
      </c>
      <c r="Z139" s="15" t="s">
        <v>657</v>
      </c>
      <c r="AA139" s="112">
        <v>0.45837375383367263</v>
      </c>
      <c r="AB139" s="117">
        <v>0.35349999999999998</v>
      </c>
      <c r="AC139" s="8" t="s">
        <v>657</v>
      </c>
      <c r="AD139" s="118">
        <v>2.1213203435596446E-3</v>
      </c>
      <c r="AE139" s="145"/>
      <c r="AF139" s="44"/>
      <c r="AG139" s="109"/>
      <c r="AH139" s="120"/>
      <c r="AI139" s="128"/>
      <c r="AJ139" s="140"/>
      <c r="AK139" s="124"/>
      <c r="AP139" s="48"/>
      <c r="AQ139" s="48"/>
      <c r="AR139" s="48"/>
    </row>
    <row r="140" spans="1:85" x14ac:dyDescent="0.25">
      <c r="A140" s="120"/>
      <c r="B140" s="125" t="s">
        <v>209</v>
      </c>
      <c r="C140" s="111">
        <v>120.3429473126435</v>
      </c>
      <c r="D140" s="17" t="s">
        <v>657</v>
      </c>
      <c r="E140" s="18">
        <v>14.050583136448596</v>
      </c>
      <c r="F140" s="111"/>
      <c r="G140" s="17"/>
      <c r="H140" s="112"/>
      <c r="I140" s="114"/>
      <c r="J140" s="61"/>
      <c r="K140" s="112"/>
      <c r="L140" s="41"/>
      <c r="M140" s="17"/>
      <c r="N140" s="42"/>
      <c r="O140" s="43"/>
      <c r="P140" s="17"/>
      <c r="Q140" s="18"/>
      <c r="R140" s="115"/>
      <c r="S140" s="137"/>
      <c r="U140" s="138"/>
      <c r="V140" s="137"/>
      <c r="X140" s="138"/>
      <c r="Y140" s="137"/>
      <c r="AA140" s="138"/>
      <c r="AB140" s="61"/>
      <c r="AD140" s="139"/>
      <c r="AE140" s="142"/>
      <c r="AF140" s="44"/>
      <c r="AG140" s="142"/>
      <c r="AH140" s="120"/>
      <c r="AI140" s="128"/>
      <c r="AJ140" s="140"/>
      <c r="AK140" s="124"/>
      <c r="AP140" s="48"/>
      <c r="AQ140" s="48"/>
      <c r="AR140" s="48"/>
    </row>
    <row r="141" spans="1:85" x14ac:dyDescent="0.25">
      <c r="A141" s="120" t="s">
        <v>210</v>
      </c>
      <c r="B141" s="125" t="s">
        <v>211</v>
      </c>
      <c r="C141" s="111">
        <v>8.9198180110446472</v>
      </c>
      <c r="D141" s="17" t="s">
        <v>657</v>
      </c>
      <c r="E141" s="18">
        <v>3.305059585919067</v>
      </c>
      <c r="F141" s="111">
        <v>3.8250192950377273</v>
      </c>
      <c r="G141" s="17" t="s">
        <v>657</v>
      </c>
      <c r="H141" s="112">
        <v>5.5195565819718331</v>
      </c>
      <c r="I141" s="114">
        <v>1.2775000000000001</v>
      </c>
      <c r="J141" s="61" t="s">
        <v>657</v>
      </c>
      <c r="K141" s="112">
        <v>0.17889801564019836</v>
      </c>
      <c r="L141" s="41">
        <v>7.1719284367689564</v>
      </c>
      <c r="M141" s="17" t="s">
        <v>657</v>
      </c>
      <c r="N141" s="42">
        <v>3.2278652182095337E-2</v>
      </c>
      <c r="O141" s="43">
        <v>1.3305</v>
      </c>
      <c r="P141" s="17" t="s">
        <v>657</v>
      </c>
      <c r="Q141" s="18">
        <v>0.15768481220460173</v>
      </c>
      <c r="R141" s="115">
        <v>1.0865659452837895</v>
      </c>
      <c r="S141" s="114">
        <v>1.2391564213249131</v>
      </c>
      <c r="T141" s="61" t="s">
        <v>657</v>
      </c>
      <c r="U141" s="112">
        <v>0.56237349118416879</v>
      </c>
      <c r="V141" s="126">
        <v>1.2570000000000001</v>
      </c>
      <c r="W141" s="117" t="s">
        <v>657</v>
      </c>
      <c r="X141" s="127">
        <v>4.2426406871185283E-2</v>
      </c>
      <c r="Y141" s="114">
        <v>-5.0538358347148024E-2</v>
      </c>
      <c r="Z141" s="15" t="s">
        <v>657</v>
      </c>
      <c r="AA141" s="112">
        <v>0.29779620080906888</v>
      </c>
      <c r="AB141" s="117">
        <v>1.2570000000000001</v>
      </c>
      <c r="AC141" s="8" t="s">
        <v>657</v>
      </c>
      <c r="AD141" s="118">
        <v>4.2426406871185283E-2</v>
      </c>
      <c r="AE141" s="109">
        <v>125.75</v>
      </c>
      <c r="AF141" s="44">
        <v>91</v>
      </c>
      <c r="AG141" s="133">
        <f>AE141/AF141</f>
        <v>1.3818681318681318</v>
      </c>
      <c r="AH141" s="120" t="s">
        <v>210</v>
      </c>
      <c r="AI141" s="128" t="s">
        <v>211</v>
      </c>
      <c r="AJ141" s="140"/>
      <c r="AK141" s="124"/>
      <c r="AP141" s="48"/>
      <c r="AQ141" s="48"/>
      <c r="AR141" s="48"/>
    </row>
    <row r="142" spans="1:85" x14ac:dyDescent="0.25">
      <c r="A142" s="120" t="s">
        <v>212</v>
      </c>
      <c r="B142" s="125" t="s">
        <v>213</v>
      </c>
      <c r="C142" s="111">
        <v>3.1738522090208292</v>
      </c>
      <c r="D142" s="17" t="s">
        <v>657</v>
      </c>
      <c r="E142" s="18">
        <v>4.3184107172698702</v>
      </c>
      <c r="F142" s="111">
        <v>-0.47381988153482379</v>
      </c>
      <c r="G142" s="17" t="s">
        <v>657</v>
      </c>
      <c r="H142" s="112">
        <v>1.1443458141831252E-2</v>
      </c>
      <c r="I142" s="114">
        <v>1.5495000000000001</v>
      </c>
      <c r="J142" s="61" t="s">
        <v>657</v>
      </c>
      <c r="K142" s="112">
        <v>0.12657211383239111</v>
      </c>
      <c r="L142" s="41">
        <v>-0.23492787456506586</v>
      </c>
      <c r="M142" s="17" t="s">
        <v>657</v>
      </c>
      <c r="N142" s="42">
        <v>4.4058452394197312E-2</v>
      </c>
      <c r="O142" s="43">
        <v>1.7805</v>
      </c>
      <c r="P142" s="17" t="s">
        <v>657</v>
      </c>
      <c r="Q142" s="18">
        <v>0.25950818869546277</v>
      </c>
      <c r="R142" s="115">
        <v>1.4540628828093101</v>
      </c>
      <c r="S142" s="114">
        <v>0.23054229690591471</v>
      </c>
      <c r="T142" s="61" t="s">
        <v>657</v>
      </c>
      <c r="U142" s="112">
        <v>2.9445400096804079E-2</v>
      </c>
      <c r="V142" s="126">
        <v>1.2235</v>
      </c>
      <c r="W142" s="117" t="s">
        <v>657</v>
      </c>
      <c r="X142" s="127">
        <v>4.3133513652382466E-2</v>
      </c>
      <c r="Y142" s="114">
        <v>-7.5439901247621372E-2</v>
      </c>
      <c r="Z142" s="15" t="s">
        <v>657</v>
      </c>
      <c r="AA142" s="112">
        <v>0.2712879491464274</v>
      </c>
      <c r="AB142" s="117">
        <v>1.2235</v>
      </c>
      <c r="AC142" s="8" t="s">
        <v>657</v>
      </c>
      <c r="AD142" s="118">
        <v>4.3133513652382466E-2</v>
      </c>
      <c r="AE142" s="142"/>
      <c r="AF142" s="44"/>
      <c r="AG142" s="109"/>
      <c r="AH142" s="120"/>
      <c r="AI142" s="128"/>
      <c r="AJ142" s="140"/>
      <c r="AK142" s="124"/>
      <c r="AP142" s="48"/>
      <c r="AQ142" s="48"/>
      <c r="AR142" s="48"/>
    </row>
    <row r="143" spans="1:85" x14ac:dyDescent="0.25">
      <c r="A143" s="120" t="s">
        <v>214</v>
      </c>
      <c r="B143" s="125" t="s">
        <v>215</v>
      </c>
      <c r="C143" s="111">
        <v>5.4852207594031874</v>
      </c>
      <c r="D143" s="17" t="s">
        <v>657</v>
      </c>
      <c r="E143" s="18">
        <v>7.7942182660750099</v>
      </c>
      <c r="F143" s="111">
        <v>-0.47349464848776801</v>
      </c>
      <c r="G143" s="17" t="s">
        <v>657</v>
      </c>
      <c r="H143" s="112">
        <v>1.1903407127910881E-2</v>
      </c>
      <c r="I143" s="114">
        <v>1.4910000000000001</v>
      </c>
      <c r="J143" s="61" t="s">
        <v>657</v>
      </c>
      <c r="K143" s="112">
        <v>0.12303657992645695</v>
      </c>
      <c r="L143" s="41">
        <v>-0.24754800792403625</v>
      </c>
      <c r="M143" s="17" t="s">
        <v>657</v>
      </c>
      <c r="N143" s="42">
        <v>3.304383929564815E-2</v>
      </c>
      <c r="O143" s="43">
        <v>1.1299999999999999</v>
      </c>
      <c r="P143" s="17" t="s">
        <v>657</v>
      </c>
      <c r="Q143" s="18">
        <v>0.17536248173426539</v>
      </c>
      <c r="R143" s="115">
        <v>1.072083408232968</v>
      </c>
      <c r="S143" s="114">
        <v>0.28469158249096471</v>
      </c>
      <c r="T143" s="61" t="s">
        <v>657</v>
      </c>
      <c r="U143" s="112">
        <v>0.11562609801654918</v>
      </c>
      <c r="V143" s="126">
        <v>1.2629999999999999</v>
      </c>
      <c r="W143" s="117" t="s">
        <v>657</v>
      </c>
      <c r="X143" s="127">
        <v>4.1012193308827403E-2</v>
      </c>
      <c r="Y143" s="114">
        <v>-5.1918634046305479E-2</v>
      </c>
      <c r="Z143" s="15" t="s">
        <v>657</v>
      </c>
      <c r="AA143" s="112">
        <v>0.26610736010079</v>
      </c>
      <c r="AB143" s="117">
        <v>1.2629999999999999</v>
      </c>
      <c r="AC143" s="8" t="s">
        <v>657</v>
      </c>
      <c r="AD143" s="118">
        <v>4.1012193308827403E-2</v>
      </c>
      <c r="AE143" s="142"/>
      <c r="AF143" s="44"/>
      <c r="AG143" s="109"/>
      <c r="AH143" s="120"/>
      <c r="AI143" s="128"/>
      <c r="AJ143" s="140"/>
      <c r="AK143" s="124"/>
      <c r="AP143" s="48"/>
      <c r="AQ143" s="48"/>
      <c r="AR143" s="48"/>
    </row>
    <row r="144" spans="1:85" x14ac:dyDescent="0.25">
      <c r="A144" s="128" t="s">
        <v>216</v>
      </c>
      <c r="B144" s="125" t="s">
        <v>216</v>
      </c>
      <c r="C144" s="111">
        <v>3.7601695139412539</v>
      </c>
      <c r="D144" s="17" t="s">
        <v>657</v>
      </c>
      <c r="E144" s="18">
        <v>5.3247203965536363</v>
      </c>
      <c r="F144" s="111">
        <v>8.7136533973064992E-2</v>
      </c>
      <c r="G144" s="17" t="s">
        <v>657</v>
      </c>
      <c r="H144" s="112">
        <v>0.14298397067202992</v>
      </c>
      <c r="I144" s="114">
        <v>1.2310000000000001</v>
      </c>
      <c r="J144" s="61" t="s">
        <v>657</v>
      </c>
      <c r="K144" s="112">
        <v>1.6970562748477157E-2</v>
      </c>
      <c r="L144" s="41">
        <v>-0.64752218064700562</v>
      </c>
      <c r="M144" s="17" t="s">
        <v>657</v>
      </c>
      <c r="N144" s="42">
        <v>4.8123345581389108E-2</v>
      </c>
      <c r="O144" s="43">
        <v>1.415</v>
      </c>
      <c r="P144" s="17" t="s">
        <v>657</v>
      </c>
      <c r="Q144" s="18">
        <v>0.16829141392239885</v>
      </c>
      <c r="R144" s="115">
        <v>1.3308439133681851</v>
      </c>
      <c r="S144" s="114">
        <v>0.67117887906801232</v>
      </c>
      <c r="T144" s="61" t="s">
        <v>657</v>
      </c>
      <c r="U144" s="112">
        <v>4.198305990790302E-2</v>
      </c>
      <c r="V144" s="126">
        <v>1.2429999999999999</v>
      </c>
      <c r="W144" s="117" t="s">
        <v>657</v>
      </c>
      <c r="X144" s="127">
        <v>4.3840620433570773E-2</v>
      </c>
      <c r="Y144" s="114">
        <v>-7.8518590443831388E-2</v>
      </c>
      <c r="Z144" s="15" t="s">
        <v>657</v>
      </c>
      <c r="AA144" s="112">
        <v>0.27564187316203914</v>
      </c>
      <c r="AB144" s="117">
        <v>1.2429999999999999</v>
      </c>
      <c r="AC144" s="8" t="s">
        <v>657</v>
      </c>
      <c r="AD144" s="118">
        <v>4.3840620433570773E-2</v>
      </c>
      <c r="AE144" s="142"/>
      <c r="AF144" s="44"/>
      <c r="AG144" s="109"/>
      <c r="AH144" s="120"/>
      <c r="AI144" s="128"/>
      <c r="AJ144" s="140"/>
      <c r="AK144" s="124"/>
      <c r="AP144" s="48"/>
      <c r="AQ144" s="48"/>
      <c r="AR144" s="48"/>
    </row>
    <row r="145" spans="1:78" x14ac:dyDescent="0.25">
      <c r="A145" s="120" t="s">
        <v>217</v>
      </c>
      <c r="B145" s="125" t="s">
        <v>218</v>
      </c>
      <c r="C145" s="111">
        <v>3.4689360568973693</v>
      </c>
      <c r="D145" s="17" t="s">
        <v>657</v>
      </c>
      <c r="E145" s="18">
        <v>4.9605866383392758</v>
      </c>
      <c r="F145" s="111">
        <v>-0.10793487715366322</v>
      </c>
      <c r="G145" s="17" t="s">
        <v>657</v>
      </c>
      <c r="H145" s="112">
        <v>0.20739603727566419</v>
      </c>
      <c r="I145" s="114">
        <v>1.3420000000000001</v>
      </c>
      <c r="J145" s="61" t="s">
        <v>657</v>
      </c>
      <c r="K145" s="112">
        <v>0.12162236636408401</v>
      </c>
      <c r="L145" s="41">
        <v>-0.67434429715612365</v>
      </c>
      <c r="M145" s="17" t="s">
        <v>657</v>
      </c>
      <c r="N145" s="42">
        <v>0.11274535038612102</v>
      </c>
      <c r="O145" s="43">
        <v>1.2975000000000001</v>
      </c>
      <c r="P145" s="17" t="s">
        <v>657</v>
      </c>
      <c r="Q145" s="18">
        <v>0.10394469683442406</v>
      </c>
      <c r="R145" s="115">
        <v>1.3493411420204979</v>
      </c>
      <c r="S145" s="114">
        <v>0.21505692257974993</v>
      </c>
      <c r="T145" s="61" t="s">
        <v>657</v>
      </c>
      <c r="U145" s="112">
        <v>0.18578235571722979</v>
      </c>
      <c r="V145" s="126">
        <v>1.2305000000000001</v>
      </c>
      <c r="W145" s="117" t="s">
        <v>657</v>
      </c>
      <c r="X145" s="127">
        <v>3.8890872965254758E-2</v>
      </c>
      <c r="Y145" s="114">
        <v>-8.5368920025923861E-2</v>
      </c>
      <c r="Z145" s="15" t="s">
        <v>657</v>
      </c>
      <c r="AA145" s="112">
        <v>0.25724619612909488</v>
      </c>
      <c r="AB145" s="117">
        <v>1.2305000000000001</v>
      </c>
      <c r="AC145" s="8" t="s">
        <v>657</v>
      </c>
      <c r="AD145" s="118">
        <v>3.8890872965254758E-2</v>
      </c>
      <c r="AE145" s="142"/>
      <c r="AF145" s="44"/>
      <c r="AG145" s="109"/>
      <c r="AH145" s="120"/>
      <c r="AI145" s="128"/>
      <c r="AJ145" s="140"/>
      <c r="AK145" s="124"/>
      <c r="AP145" s="48"/>
      <c r="AQ145" s="48"/>
      <c r="AR145" s="48"/>
    </row>
    <row r="146" spans="1:78" x14ac:dyDescent="0.25">
      <c r="A146" s="120" t="s">
        <v>219</v>
      </c>
      <c r="B146" s="125" t="s">
        <v>220</v>
      </c>
      <c r="C146" s="111">
        <v>8.0687473760468436</v>
      </c>
      <c r="D146" s="17" t="s">
        <v>657</v>
      </c>
      <c r="E146" s="18">
        <v>0.3299808944829466</v>
      </c>
      <c r="F146" s="111">
        <v>-5.1965571305845365E-2</v>
      </c>
      <c r="G146" s="17" t="s">
        <v>657</v>
      </c>
      <c r="H146" s="112">
        <v>0.15424057144580508</v>
      </c>
      <c r="I146" s="114">
        <v>1.0670000000000002</v>
      </c>
      <c r="J146" s="61" t="s">
        <v>657</v>
      </c>
      <c r="K146" s="112">
        <v>4.1012193308816579E-2</v>
      </c>
      <c r="L146" s="41">
        <v>-0.6562151035760202</v>
      </c>
      <c r="M146" s="17" t="s">
        <v>657</v>
      </c>
      <c r="N146" s="42">
        <v>4.0034705798978602E-2</v>
      </c>
      <c r="O146" s="43">
        <v>1.4964999999999999</v>
      </c>
      <c r="P146" s="17" t="s">
        <v>657</v>
      </c>
      <c r="Q146" s="18">
        <v>0.12798632739476648</v>
      </c>
      <c r="R146" s="115">
        <v>1.5477221807318895</v>
      </c>
      <c r="S146" s="114">
        <v>0.18123301603509634</v>
      </c>
      <c r="T146" s="61" t="s">
        <v>657</v>
      </c>
      <c r="U146" s="112">
        <v>0.19471994122714659</v>
      </c>
      <c r="V146" s="126">
        <v>1.2429999999999999</v>
      </c>
      <c r="W146" s="117" t="s">
        <v>657</v>
      </c>
      <c r="X146" s="127">
        <v>4.808326112069311E-2</v>
      </c>
      <c r="Y146" s="114">
        <v>-7.4059625548463931E-2</v>
      </c>
      <c r="Z146" s="15" t="s">
        <v>657</v>
      </c>
      <c r="AA146" s="112">
        <v>0.30297678985470633</v>
      </c>
      <c r="AB146" s="117">
        <v>1.2429999999999999</v>
      </c>
      <c r="AC146" s="8" t="s">
        <v>657</v>
      </c>
      <c r="AD146" s="118">
        <v>4.808326112069311E-2</v>
      </c>
      <c r="AE146" s="109">
        <v>89</v>
      </c>
      <c r="AF146" s="119">
        <v>91.75</v>
      </c>
      <c r="AG146" s="133">
        <f>AE146/AF146</f>
        <v>0.97002724795640327</v>
      </c>
      <c r="AH146" s="120" t="s">
        <v>219</v>
      </c>
      <c r="AI146" s="121" t="s">
        <v>220</v>
      </c>
      <c r="AJ146" s="140"/>
      <c r="AK146" s="124"/>
      <c r="AP146" s="48"/>
      <c r="AQ146" s="48"/>
      <c r="AR146" s="48"/>
    </row>
    <row r="147" spans="1:78" x14ac:dyDescent="0.25">
      <c r="A147" s="120" t="s">
        <v>221</v>
      </c>
      <c r="B147" s="125" t="s">
        <v>222</v>
      </c>
      <c r="C147" s="111">
        <v>2.6551898898069854</v>
      </c>
      <c r="D147" s="17" t="s">
        <v>657</v>
      </c>
      <c r="E147" s="18">
        <v>1.7807615568484623</v>
      </c>
      <c r="F147" s="111">
        <v>0.71050654237321687</v>
      </c>
      <c r="G147" s="17" t="s">
        <v>657</v>
      </c>
      <c r="H147" s="112">
        <v>0.19381684714910133</v>
      </c>
      <c r="I147" s="114">
        <v>1.2649999999999999</v>
      </c>
      <c r="J147" s="61" t="s">
        <v>657</v>
      </c>
      <c r="K147" s="112">
        <v>7.2124891681022735E-2</v>
      </c>
      <c r="L147" s="41">
        <v>-0.51266825037934072</v>
      </c>
      <c r="M147" s="17" t="s">
        <v>657</v>
      </c>
      <c r="N147" s="42">
        <v>4.4239715519448934E-2</v>
      </c>
      <c r="O147" s="43">
        <v>1.4875</v>
      </c>
      <c r="P147" s="17" t="s">
        <v>657</v>
      </c>
      <c r="Q147" s="18">
        <v>0.38537319574666817</v>
      </c>
      <c r="R147" s="115">
        <v>1.3619118745332337</v>
      </c>
      <c r="S147" s="114">
        <v>3.2852591090317027</v>
      </c>
      <c r="T147" s="61" t="s">
        <v>657</v>
      </c>
      <c r="U147" s="112">
        <v>1.0089130596408264</v>
      </c>
      <c r="V147" s="126">
        <v>1.1935</v>
      </c>
      <c r="W147" s="117" t="s">
        <v>657</v>
      </c>
      <c r="X147" s="127">
        <v>3.6062445840515989E-2</v>
      </c>
      <c r="Y147" s="114">
        <v>-2.982937769143626E-2</v>
      </c>
      <c r="Z147" s="15" t="s">
        <v>657</v>
      </c>
      <c r="AA147" s="112">
        <v>0.33579097014652193</v>
      </c>
      <c r="AB147" s="117">
        <v>1.1935</v>
      </c>
      <c r="AC147" s="8" t="s">
        <v>657</v>
      </c>
      <c r="AD147" s="118">
        <v>3.6062445840515989E-2</v>
      </c>
      <c r="AE147" s="109">
        <v>125</v>
      </c>
      <c r="AF147" s="44">
        <v>109</v>
      </c>
      <c r="AG147" s="133">
        <f>AE147/AF147</f>
        <v>1.1467889908256881</v>
      </c>
      <c r="AH147" s="120" t="s">
        <v>221</v>
      </c>
      <c r="AI147" s="120" t="s">
        <v>222</v>
      </c>
      <c r="AJ147" s="140"/>
      <c r="AK147" s="124"/>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row>
    <row r="148" spans="1:78" x14ac:dyDescent="0.25">
      <c r="A148" s="128" t="s">
        <v>223</v>
      </c>
      <c r="B148" s="125" t="s">
        <v>223</v>
      </c>
      <c r="C148" s="111">
        <v>8.2066846538392735</v>
      </c>
      <c r="D148" s="17" t="s">
        <v>657</v>
      </c>
      <c r="E148" s="18">
        <v>1.1913814092999659</v>
      </c>
      <c r="F148" s="111">
        <v>2.0428428366265141</v>
      </c>
      <c r="G148" s="17" t="s">
        <v>657</v>
      </c>
      <c r="H148" s="112">
        <v>1.0652998613078428</v>
      </c>
      <c r="I148" s="114">
        <v>1.2120000000000002</v>
      </c>
      <c r="J148" s="61" t="s">
        <v>657</v>
      </c>
      <c r="K148" s="112">
        <v>0.14424978336205471</v>
      </c>
      <c r="L148" s="41">
        <v>-0.59313459990669504</v>
      </c>
      <c r="M148" s="17" t="s">
        <v>657</v>
      </c>
      <c r="N148" s="42">
        <v>2.1025048602337764E-3</v>
      </c>
      <c r="O148" s="43">
        <v>1.4005000000000001</v>
      </c>
      <c r="P148" s="17" t="s">
        <v>657</v>
      </c>
      <c r="Q148" s="18">
        <v>3.3234018715767685E-2</v>
      </c>
      <c r="R148" s="115">
        <v>1.2591486183719192</v>
      </c>
      <c r="S148" s="114">
        <v>1.286262524481248</v>
      </c>
      <c r="T148" s="61" t="s">
        <v>657</v>
      </c>
      <c r="U148" s="112">
        <v>0.59009493928043122</v>
      </c>
      <c r="V148" s="126">
        <v>1.2044999999999999</v>
      </c>
      <c r="W148" s="117" t="s">
        <v>657</v>
      </c>
      <c r="X148" s="127">
        <v>4.1719300090016023E-2</v>
      </c>
      <c r="Y148" s="114">
        <v>-5.4997323242515481E-2</v>
      </c>
      <c r="Z148" s="15" t="s">
        <v>657</v>
      </c>
      <c r="AA148" s="112">
        <v>0.27046128411640175</v>
      </c>
      <c r="AB148" s="117">
        <v>1.2044999999999999</v>
      </c>
      <c r="AC148" s="8" t="s">
        <v>657</v>
      </c>
      <c r="AD148" s="118">
        <v>4.1719300090016023E-2</v>
      </c>
      <c r="AE148" s="142"/>
      <c r="AF148" s="44"/>
      <c r="AG148" s="109"/>
      <c r="AH148" s="120"/>
      <c r="AI148" s="128"/>
      <c r="AJ148" s="140"/>
      <c r="AK148" s="124"/>
      <c r="AP148" s="48"/>
      <c r="AQ148" s="48"/>
      <c r="AR148" s="48"/>
    </row>
    <row r="149" spans="1:78" x14ac:dyDescent="0.25">
      <c r="A149" s="120" t="s">
        <v>224</v>
      </c>
      <c r="B149" s="125" t="s">
        <v>225</v>
      </c>
      <c r="C149" s="111">
        <v>6.0452756846148867</v>
      </c>
      <c r="D149" s="17" t="s">
        <v>657</v>
      </c>
      <c r="E149" s="18">
        <v>8.4291968201551004</v>
      </c>
      <c r="F149" s="111">
        <v>2.5023382308343614</v>
      </c>
      <c r="G149" s="17" t="s">
        <v>657</v>
      </c>
      <c r="H149" s="112">
        <v>1.0028559551699263</v>
      </c>
      <c r="I149" s="114">
        <v>1.0659999999999998</v>
      </c>
      <c r="J149" s="61" t="s">
        <v>657</v>
      </c>
      <c r="K149" s="112">
        <v>0.17536248173426539</v>
      </c>
      <c r="L149" s="41">
        <v>-0.54964357140368192</v>
      </c>
      <c r="M149" s="17" t="s">
        <v>657</v>
      </c>
      <c r="N149" s="42">
        <v>1.231291163663607E-2</v>
      </c>
      <c r="O149" s="43">
        <v>1.4815</v>
      </c>
      <c r="P149" s="17" t="s">
        <v>657</v>
      </c>
      <c r="Q149" s="18">
        <v>4.4547727214750629E-2</v>
      </c>
      <c r="R149" s="115">
        <v>1.7876319758672701</v>
      </c>
      <c r="S149" s="114">
        <v>0.39340430454532521</v>
      </c>
      <c r="T149" s="61" t="s">
        <v>657</v>
      </c>
      <c r="U149" s="112">
        <v>0.11591019163116893</v>
      </c>
      <c r="V149" s="126">
        <v>1.2330000000000001</v>
      </c>
      <c r="W149" s="117" t="s">
        <v>657</v>
      </c>
      <c r="X149" s="127">
        <v>4.1012193308811166E-2</v>
      </c>
      <c r="Y149" s="114">
        <v>-5.1652231395699605E-2</v>
      </c>
      <c r="Z149" s="15" t="s">
        <v>657</v>
      </c>
      <c r="AA149" s="112">
        <v>0.30492879446826876</v>
      </c>
      <c r="AB149" s="117">
        <v>1.2330000000000001</v>
      </c>
      <c r="AC149" s="8" t="s">
        <v>657</v>
      </c>
      <c r="AD149" s="118">
        <v>4.1012193308811166E-2</v>
      </c>
      <c r="AE149" s="142"/>
      <c r="AF149" s="44"/>
      <c r="AG149" s="109"/>
      <c r="AH149" s="120"/>
      <c r="AI149" s="128"/>
      <c r="AJ149" s="140"/>
      <c r="AK149" s="124"/>
      <c r="AP149" s="48"/>
      <c r="AQ149" s="48"/>
      <c r="AR149" s="48"/>
    </row>
    <row r="150" spans="1:78" x14ac:dyDescent="0.25">
      <c r="A150" s="120" t="s">
        <v>226</v>
      </c>
      <c r="B150" s="125" t="s">
        <v>227</v>
      </c>
      <c r="C150" s="111">
        <v>3.4472109517669134</v>
      </c>
      <c r="D150" s="17" t="s">
        <v>657</v>
      </c>
      <c r="E150" s="18">
        <v>0.92663857019023255</v>
      </c>
      <c r="F150" s="111">
        <v>0.27464086341495525</v>
      </c>
      <c r="G150" s="17" t="s">
        <v>657</v>
      </c>
      <c r="H150" s="112">
        <v>0.68901776646055413</v>
      </c>
      <c r="I150" s="114">
        <v>1.2565</v>
      </c>
      <c r="J150" s="61" t="s">
        <v>657</v>
      </c>
      <c r="K150" s="112">
        <v>4.1719300090010701E-2</v>
      </c>
      <c r="L150" s="41">
        <v>-0.29669486648123888</v>
      </c>
      <c r="M150" s="17" t="s">
        <v>657</v>
      </c>
      <c r="N150" s="42">
        <v>7.3685816361513973E-2</v>
      </c>
      <c r="O150" s="43">
        <v>1.4424999999999999</v>
      </c>
      <c r="P150" s="17" t="s">
        <v>657</v>
      </c>
      <c r="Q150" s="18">
        <v>7.2831998462216233E-2</v>
      </c>
      <c r="R150" s="115">
        <v>1.1780318497345856</v>
      </c>
      <c r="S150" s="114">
        <v>0.56214742075986046</v>
      </c>
      <c r="T150" s="61" t="s">
        <v>657</v>
      </c>
      <c r="U150" s="112">
        <v>0.17781318950502434</v>
      </c>
      <c r="V150" s="126">
        <v>1.1815</v>
      </c>
      <c r="W150" s="117" t="s">
        <v>657</v>
      </c>
      <c r="X150" s="127">
        <v>3.0405591591021647E-2</v>
      </c>
      <c r="Y150" s="114">
        <v>-8.2874771278214826E-2</v>
      </c>
      <c r="Z150" s="15" t="s">
        <v>657</v>
      </c>
      <c r="AA150" s="112">
        <v>0.28180244317817393</v>
      </c>
      <c r="AB150" s="117">
        <v>1.1815</v>
      </c>
      <c r="AC150" s="8" t="s">
        <v>657</v>
      </c>
      <c r="AD150" s="118">
        <v>3.0405591591021647E-2</v>
      </c>
      <c r="AE150" s="109">
        <v>114</v>
      </c>
      <c r="AF150" s="44">
        <v>114</v>
      </c>
      <c r="AG150" s="133">
        <f>AE150/AF150</f>
        <v>1</v>
      </c>
      <c r="AH150" s="120" t="s">
        <v>226</v>
      </c>
      <c r="AI150" s="120" t="s">
        <v>227</v>
      </c>
      <c r="AJ150" s="140"/>
      <c r="AK150" s="124"/>
      <c r="AP150" s="48"/>
      <c r="AQ150" s="48"/>
      <c r="AR150" s="48"/>
    </row>
    <row r="151" spans="1:78" x14ac:dyDescent="0.25">
      <c r="A151" s="120" t="s">
        <v>228</v>
      </c>
      <c r="B151" s="125" t="s">
        <v>229</v>
      </c>
      <c r="C151" s="111">
        <v>38.297650157694868</v>
      </c>
      <c r="D151" s="17" t="s">
        <v>657</v>
      </c>
      <c r="E151" s="18">
        <v>12.454764698186846</v>
      </c>
      <c r="F151" s="111">
        <v>165.44665242476941</v>
      </c>
      <c r="G151" s="17" t="s">
        <v>657</v>
      </c>
      <c r="H151" s="112">
        <v>5.1180914511781976</v>
      </c>
      <c r="I151" s="114">
        <v>0.17</v>
      </c>
      <c r="J151" s="61" t="s">
        <v>657</v>
      </c>
      <c r="K151" s="112">
        <v>0</v>
      </c>
      <c r="L151" s="41">
        <v>179.35528330302827</v>
      </c>
      <c r="M151" s="17" t="s">
        <v>657</v>
      </c>
      <c r="N151" s="42">
        <v>3.1795122002140452</v>
      </c>
      <c r="O151" s="43">
        <v>0.17399999999999999</v>
      </c>
      <c r="P151" s="17" t="s">
        <v>657</v>
      </c>
      <c r="Q151" s="18">
        <v>8.4852813742385576E-3</v>
      </c>
      <c r="R151" s="115">
        <v>0.1447539703202291</v>
      </c>
      <c r="S151" s="111">
        <v>7.0871135701616712</v>
      </c>
      <c r="T151" s="61" t="s">
        <v>657</v>
      </c>
      <c r="U151" s="112">
        <v>2.9599175967472848</v>
      </c>
      <c r="V151" s="162">
        <v>0.95599999999999996</v>
      </c>
      <c r="W151" s="117" t="s">
        <v>657</v>
      </c>
      <c r="X151" s="127">
        <v>0.15839191898578664</v>
      </c>
      <c r="Y151" s="111">
        <v>0.16586816495747725</v>
      </c>
      <c r="Z151" s="15" t="s">
        <v>657</v>
      </c>
      <c r="AA151" s="112">
        <v>0.35181706880321201</v>
      </c>
      <c r="AB151" s="163">
        <v>1.177</v>
      </c>
      <c r="AC151" s="8" t="s">
        <v>657</v>
      </c>
      <c r="AD151" s="118">
        <v>1.8384776310850254E-2</v>
      </c>
      <c r="AE151" s="142"/>
      <c r="AF151" s="44"/>
      <c r="AG151" s="109"/>
      <c r="AH151" s="120"/>
      <c r="AI151" s="128"/>
      <c r="AJ151" s="140"/>
      <c r="AK151" s="124"/>
      <c r="AP151" s="48"/>
      <c r="AQ151" s="48"/>
      <c r="AR151" s="48"/>
    </row>
    <row r="152" spans="1:78" x14ac:dyDescent="0.25">
      <c r="A152" s="120" t="s">
        <v>230</v>
      </c>
      <c r="B152" s="125" t="s">
        <v>231</v>
      </c>
      <c r="C152" s="111">
        <v>13.430955847516138</v>
      </c>
      <c r="D152" s="17" t="s">
        <v>657</v>
      </c>
      <c r="E152" s="18">
        <v>7.6559864570619194</v>
      </c>
      <c r="F152" s="111">
        <v>0.64213904021189738</v>
      </c>
      <c r="G152" s="17" t="s">
        <v>657</v>
      </c>
      <c r="H152" s="112">
        <v>1.3506596597969387</v>
      </c>
      <c r="I152" s="114">
        <v>1.4704999999999999</v>
      </c>
      <c r="J152" s="61" t="s">
        <v>657</v>
      </c>
      <c r="K152" s="112">
        <v>0.1491995308303638</v>
      </c>
      <c r="L152" s="41">
        <v>0.47849418039618041</v>
      </c>
      <c r="M152" s="17" t="s">
        <v>657</v>
      </c>
      <c r="N152" s="42">
        <v>0.72408157948710172</v>
      </c>
      <c r="O152" s="43">
        <v>1.351</v>
      </c>
      <c r="P152" s="17" t="s">
        <v>657</v>
      </c>
      <c r="Q152" s="18">
        <v>0.1159655121145953</v>
      </c>
      <c r="R152" s="115">
        <v>1.1033074724377296</v>
      </c>
      <c r="S152" s="114">
        <v>6.329631095724416</v>
      </c>
      <c r="T152" s="61" t="s">
        <v>657</v>
      </c>
      <c r="U152" s="112">
        <v>2.0213288769232558</v>
      </c>
      <c r="V152" s="126">
        <v>1.1924999999999999</v>
      </c>
      <c r="W152" s="117" t="s">
        <v>657</v>
      </c>
      <c r="X152" s="127">
        <v>2.1920310216782913E-2</v>
      </c>
      <c r="Y152" s="114">
        <v>0.12489394664063369</v>
      </c>
      <c r="Z152" s="15" t="s">
        <v>657</v>
      </c>
      <c r="AA152" s="112">
        <v>0.3413503851391943</v>
      </c>
      <c r="AB152" s="117">
        <v>1.1924999999999999</v>
      </c>
      <c r="AC152" s="8" t="s">
        <v>657</v>
      </c>
      <c r="AD152" s="118">
        <v>2.1920310216782913E-2</v>
      </c>
      <c r="AE152" s="109">
        <v>122</v>
      </c>
      <c r="AF152" s="44">
        <v>114</v>
      </c>
      <c r="AG152" s="133">
        <f>AE152/AF152</f>
        <v>1.0701754385964912</v>
      </c>
      <c r="AH152" s="120" t="s">
        <v>230</v>
      </c>
      <c r="AI152" s="120" t="s">
        <v>231</v>
      </c>
      <c r="AJ152" s="140"/>
      <c r="AK152" s="124"/>
      <c r="AP152" s="48"/>
      <c r="AQ152" s="48"/>
      <c r="AR152" s="48"/>
    </row>
    <row r="153" spans="1:78" x14ac:dyDescent="0.25">
      <c r="A153" s="120" t="s">
        <v>232</v>
      </c>
      <c r="B153" s="125" t="s">
        <v>233</v>
      </c>
      <c r="C153" s="111">
        <v>8.2313458376501032</v>
      </c>
      <c r="D153" s="17" t="s">
        <v>657</v>
      </c>
      <c r="E153" s="18">
        <v>0.25446226138729128</v>
      </c>
      <c r="F153" s="111">
        <v>-0.27632654728464823</v>
      </c>
      <c r="G153" s="17" t="s">
        <v>657</v>
      </c>
      <c r="H153" s="112">
        <v>0.14606052843747469</v>
      </c>
      <c r="I153" s="114">
        <v>1.3625</v>
      </c>
      <c r="J153" s="61" t="s">
        <v>657</v>
      </c>
      <c r="K153" s="112">
        <v>4.3133513652382466E-2</v>
      </c>
      <c r="L153" s="41">
        <v>-9.2859993635168392E-2</v>
      </c>
      <c r="M153" s="17" t="s">
        <v>657</v>
      </c>
      <c r="N153" s="42">
        <v>0.18230157311990006</v>
      </c>
      <c r="O153" s="43">
        <v>1.3414999999999999</v>
      </c>
      <c r="P153" s="17" t="s">
        <v>657</v>
      </c>
      <c r="Q153" s="18">
        <v>2.7577164466275301E-2</v>
      </c>
      <c r="R153" s="115">
        <v>1.0955492037566354</v>
      </c>
      <c r="S153" s="114">
        <v>6.81822457988433E-2</v>
      </c>
      <c r="T153" s="61" t="s">
        <v>657</v>
      </c>
      <c r="U153" s="112">
        <v>0.1250309358210174</v>
      </c>
      <c r="V153" s="126">
        <v>1.198</v>
      </c>
      <c r="W153" s="117" t="s">
        <v>657</v>
      </c>
      <c r="X153" s="127">
        <v>1.4142135623730963E-3</v>
      </c>
      <c r="Y153" s="114">
        <v>-8.5953460474424814E-2</v>
      </c>
      <c r="Z153" s="15" t="s">
        <v>657</v>
      </c>
      <c r="AA153" s="112">
        <v>0.28615636719378562</v>
      </c>
      <c r="AB153" s="117">
        <v>1.198</v>
      </c>
      <c r="AC153" s="8" t="s">
        <v>657</v>
      </c>
      <c r="AD153" s="118">
        <v>1.4142135623730963E-3</v>
      </c>
      <c r="AE153" s="142"/>
      <c r="AF153" s="44"/>
      <c r="AG153" s="109"/>
      <c r="AH153" s="120"/>
      <c r="AI153" s="128"/>
      <c r="AJ153" s="140"/>
      <c r="AK153" s="124"/>
      <c r="AP153" s="48"/>
      <c r="AQ153" s="48"/>
      <c r="AR153" s="48"/>
    </row>
    <row r="154" spans="1:78" x14ac:dyDescent="0.25">
      <c r="A154" s="120" t="s">
        <v>234</v>
      </c>
      <c r="B154" s="125" t="s">
        <v>235</v>
      </c>
      <c r="C154" s="111">
        <v>25.549120089729122</v>
      </c>
      <c r="D154" s="17" t="s">
        <v>657</v>
      </c>
      <c r="E154" s="18">
        <v>1.0654546921320927</v>
      </c>
      <c r="F154" s="111">
        <v>1.0503039463451813</v>
      </c>
      <c r="G154" s="17" t="s">
        <v>657</v>
      </c>
      <c r="H154" s="112">
        <v>0.71374447868853153</v>
      </c>
      <c r="I154" s="114">
        <v>1.3280000000000001</v>
      </c>
      <c r="J154" s="61" t="s">
        <v>657</v>
      </c>
      <c r="K154" s="112">
        <v>0.12869343417595153</v>
      </c>
      <c r="L154" s="41">
        <v>-3.2841977152076304E-2</v>
      </c>
      <c r="M154" s="17" t="s">
        <v>657</v>
      </c>
      <c r="N154" s="42">
        <v>0.139951358389869</v>
      </c>
      <c r="O154" s="43">
        <v>1.0745</v>
      </c>
      <c r="P154" s="17" t="s">
        <v>657</v>
      </c>
      <c r="Q154" s="18">
        <v>7.9903066274078574E-2</v>
      </c>
      <c r="R154" s="115">
        <v>0.95488046018335437</v>
      </c>
      <c r="S154" s="114">
        <v>0.62187058747611201</v>
      </c>
      <c r="T154" s="61" t="s">
        <v>657</v>
      </c>
      <c r="U154" s="112">
        <v>0.38429163467602745</v>
      </c>
      <c r="V154" s="126">
        <v>1.2515000000000001</v>
      </c>
      <c r="W154" s="117" t="s">
        <v>657</v>
      </c>
      <c r="X154" s="127">
        <v>1.6263455967290529E-2</v>
      </c>
      <c r="Y154" s="114">
        <v>-5.0538358347148024E-2</v>
      </c>
      <c r="Z154" s="15" t="s">
        <v>657</v>
      </c>
      <c r="AA154" s="112">
        <v>0.29779620080906888</v>
      </c>
      <c r="AB154" s="117">
        <v>1.2515000000000001</v>
      </c>
      <c r="AC154" s="8" t="s">
        <v>657</v>
      </c>
      <c r="AD154" s="118">
        <v>1.6263455967290529E-2</v>
      </c>
      <c r="AE154" s="109">
        <v>142</v>
      </c>
      <c r="AF154" s="44">
        <v>94</v>
      </c>
      <c r="AG154" s="133">
        <f>AE154/AF154</f>
        <v>1.5106382978723405</v>
      </c>
      <c r="AH154" s="120" t="s">
        <v>234</v>
      </c>
      <c r="AI154" s="120" t="s">
        <v>235</v>
      </c>
      <c r="AJ154" s="140"/>
      <c r="AK154" s="124"/>
      <c r="AP154" s="48"/>
      <c r="AQ154" s="48"/>
      <c r="AR154" s="48"/>
    </row>
    <row r="155" spans="1:78" x14ac:dyDescent="0.25">
      <c r="A155" s="120" t="s">
        <v>236</v>
      </c>
      <c r="B155" s="125" t="s">
        <v>237</v>
      </c>
      <c r="C155" s="111">
        <v>2.7166478672200429</v>
      </c>
      <c r="D155" s="17" t="s">
        <v>657</v>
      </c>
      <c r="E155" s="18">
        <v>3.1057274298196966</v>
      </c>
      <c r="F155" s="111">
        <v>1.7863059789336218</v>
      </c>
      <c r="G155" s="17" t="s">
        <v>657</v>
      </c>
      <c r="H155" s="112">
        <v>1.0109831008015904</v>
      </c>
      <c r="I155" s="114">
        <v>1.1635</v>
      </c>
      <c r="J155" s="61" t="s">
        <v>657</v>
      </c>
      <c r="K155" s="112">
        <v>7.0710678118646967E-4</v>
      </c>
      <c r="L155" s="41">
        <v>-0.55687621274648835</v>
      </c>
      <c r="M155" s="17" t="s">
        <v>657</v>
      </c>
      <c r="N155" s="42">
        <v>2.038228928528444E-2</v>
      </c>
      <c r="O155" s="43">
        <v>1.0785</v>
      </c>
      <c r="P155" s="17" t="s">
        <v>657</v>
      </c>
      <c r="Q155" s="18">
        <v>6.8589357775094298E-2</v>
      </c>
      <c r="R155" s="115">
        <v>0.90333850931677018</v>
      </c>
      <c r="S155" s="114">
        <v>0.23031136630019972</v>
      </c>
      <c r="T155" s="61" t="s">
        <v>657</v>
      </c>
      <c r="U155" s="112">
        <v>0.23385526130662165</v>
      </c>
      <c r="V155" s="126">
        <v>1.244</v>
      </c>
      <c r="W155" s="117" t="s">
        <v>657</v>
      </c>
      <c r="X155" s="127">
        <v>1.5556349186103902E-2</v>
      </c>
      <c r="Y155" s="114">
        <v>-6.1847652824607954E-2</v>
      </c>
      <c r="Z155" s="15" t="s">
        <v>657</v>
      </c>
      <c r="AA155" s="112">
        <v>0.25206560708345754</v>
      </c>
      <c r="AB155" s="117">
        <v>1.244</v>
      </c>
      <c r="AC155" s="8" t="s">
        <v>657</v>
      </c>
      <c r="AD155" s="118">
        <v>1.5556349186103902E-2</v>
      </c>
      <c r="AE155" s="142"/>
      <c r="AF155" s="44"/>
      <c r="AG155" s="109"/>
      <c r="AH155" s="120"/>
      <c r="AI155" s="128"/>
      <c r="AJ155" s="140"/>
      <c r="AK155" s="124"/>
      <c r="AP155" s="48"/>
      <c r="AQ155" s="48"/>
      <c r="AR155" s="48"/>
    </row>
    <row r="156" spans="1:78" x14ac:dyDescent="0.25">
      <c r="A156" s="120" t="s">
        <v>238</v>
      </c>
      <c r="B156" s="125" t="s">
        <v>239</v>
      </c>
      <c r="C156" s="111">
        <v>145.98980627979577</v>
      </c>
      <c r="D156" s="17" t="s">
        <v>657</v>
      </c>
      <c r="E156" s="18">
        <v>4.2876033395509792</v>
      </c>
      <c r="F156" s="111">
        <v>-0.25417544183218699</v>
      </c>
      <c r="G156" s="17" t="s">
        <v>657</v>
      </c>
      <c r="H156" s="112">
        <v>7.7410609392001853E-2</v>
      </c>
      <c r="I156" s="114">
        <v>1.69</v>
      </c>
      <c r="J156" s="61" t="s">
        <v>657</v>
      </c>
      <c r="K156" s="112">
        <v>5.6568542494928535E-2</v>
      </c>
      <c r="L156" s="41">
        <v>-0.47292037434464118</v>
      </c>
      <c r="M156" s="17" t="s">
        <v>657</v>
      </c>
      <c r="N156" s="42">
        <v>0.12714150474923094</v>
      </c>
      <c r="O156" s="43">
        <v>1.4304999999999999</v>
      </c>
      <c r="P156" s="17" t="s">
        <v>657</v>
      </c>
      <c r="Q156" s="18">
        <v>1.0606601717798144E-2</v>
      </c>
      <c r="R156" s="115">
        <v>1.3121118012422359</v>
      </c>
      <c r="S156" s="114">
        <v>5.9976490086347173E-2</v>
      </c>
      <c r="T156" s="61" t="s">
        <v>657</v>
      </c>
      <c r="U156" s="112">
        <v>0.12703358298659692</v>
      </c>
      <c r="V156" s="126">
        <v>1.2240000000000002</v>
      </c>
      <c r="W156" s="117" t="s">
        <v>657</v>
      </c>
      <c r="X156" s="127">
        <v>1.2727922061357868E-2</v>
      </c>
      <c r="Y156" s="114">
        <v>-7.3475085099962978E-2</v>
      </c>
      <c r="Z156" s="15" t="s">
        <v>657</v>
      </c>
      <c r="AA156" s="112">
        <v>0.27406661879001554</v>
      </c>
      <c r="AB156" s="117">
        <v>1.2240000000000002</v>
      </c>
      <c r="AC156" s="8" t="s">
        <v>657</v>
      </c>
      <c r="AD156" s="118">
        <v>1.2727922061357868E-2</v>
      </c>
      <c r="AE156" s="109">
        <v>93</v>
      </c>
      <c r="AF156" s="44">
        <v>114</v>
      </c>
      <c r="AG156" s="133">
        <f>AE156/AF156</f>
        <v>0.81578947368421051</v>
      </c>
      <c r="AH156" s="120" t="s">
        <v>238</v>
      </c>
      <c r="AI156" s="120" t="s">
        <v>239</v>
      </c>
      <c r="AJ156" s="140"/>
      <c r="AK156" s="124"/>
      <c r="AP156" s="48"/>
      <c r="AQ156" s="48"/>
      <c r="AR156" s="48"/>
    </row>
    <row r="157" spans="1:78" x14ac:dyDescent="0.25">
      <c r="A157" s="120" t="s">
        <v>240</v>
      </c>
      <c r="B157" s="125" t="s">
        <v>241</v>
      </c>
      <c r="C157" s="111">
        <v>67.045646068922011</v>
      </c>
      <c r="D157" s="17" t="s">
        <v>657</v>
      </c>
      <c r="E157" s="18">
        <v>0.19930302038616149</v>
      </c>
      <c r="F157" s="111">
        <v>27.18889476260923</v>
      </c>
      <c r="G157" s="17" t="s">
        <v>657</v>
      </c>
      <c r="H157" s="112">
        <v>7.256366882717157</v>
      </c>
      <c r="I157" s="114">
        <v>1.0585</v>
      </c>
      <c r="J157" s="61" t="s">
        <v>657</v>
      </c>
      <c r="K157" s="112">
        <v>0.13081475451951163</v>
      </c>
      <c r="L157" s="41">
        <v>-0.18737496190986663</v>
      </c>
      <c r="M157" s="17" t="s">
        <v>657</v>
      </c>
      <c r="N157" s="42">
        <v>1.7549911653461023E-2</v>
      </c>
      <c r="O157" s="43">
        <v>1.0215000000000001</v>
      </c>
      <c r="P157" s="17" t="s">
        <v>657</v>
      </c>
      <c r="Q157" s="18">
        <v>2.4748737341529107E-2</v>
      </c>
      <c r="R157" s="115">
        <v>0.86325036603221084</v>
      </c>
      <c r="S157" s="114">
        <v>0.94928722745456662</v>
      </c>
      <c r="T157" s="61" t="s">
        <v>657</v>
      </c>
      <c r="U157" s="112">
        <v>0.33449955877149984</v>
      </c>
      <c r="V157" s="126">
        <v>1.2175</v>
      </c>
      <c r="W157" s="117" t="s">
        <v>657</v>
      </c>
      <c r="X157" s="127">
        <v>7.778174593052108E-3</v>
      </c>
      <c r="Y157" s="114">
        <v>-6.5244479818713036E-2</v>
      </c>
      <c r="Z157" s="15" t="s">
        <v>657</v>
      </c>
      <c r="AA157" s="112">
        <v>0.32415113653123867</v>
      </c>
      <c r="AB157" s="117">
        <v>1.2175</v>
      </c>
      <c r="AC157" s="8" t="s">
        <v>657</v>
      </c>
      <c r="AD157" s="118">
        <v>7.778174593052108E-3</v>
      </c>
      <c r="AE157" s="109">
        <v>122</v>
      </c>
      <c r="AF157" s="44">
        <v>114</v>
      </c>
      <c r="AG157" s="133">
        <f>AE157/AF157</f>
        <v>1.0701754385964912</v>
      </c>
      <c r="AH157" s="120" t="s">
        <v>240</v>
      </c>
      <c r="AI157" s="120" t="s">
        <v>241</v>
      </c>
      <c r="AJ157" s="140"/>
      <c r="AK157" s="124"/>
      <c r="AP157" s="48"/>
      <c r="AQ157" s="48"/>
      <c r="AR157" s="48"/>
    </row>
    <row r="158" spans="1:78" x14ac:dyDescent="0.25">
      <c r="A158" s="128" t="s">
        <v>242</v>
      </c>
      <c r="B158" s="125" t="s">
        <v>242</v>
      </c>
      <c r="C158" s="111">
        <v>2.6804138862278819</v>
      </c>
      <c r="D158" s="17" t="s">
        <v>657</v>
      </c>
      <c r="E158" s="18">
        <v>0.45653747756032514</v>
      </c>
      <c r="F158" s="111">
        <v>0.83040477280909986</v>
      </c>
      <c r="G158" s="17" t="s">
        <v>657</v>
      </c>
      <c r="H158" s="112">
        <v>0.98614730990125199</v>
      </c>
      <c r="I158" s="114">
        <v>1.4215</v>
      </c>
      <c r="J158" s="61" t="s">
        <v>657</v>
      </c>
      <c r="K158" s="112">
        <v>0.18596908345206264</v>
      </c>
      <c r="L158" s="41">
        <v>-0.56928587428587496</v>
      </c>
      <c r="M158" s="17" t="s">
        <v>657</v>
      </c>
      <c r="N158" s="42">
        <v>8.5004294090018015E-2</v>
      </c>
      <c r="O158" s="43">
        <v>1.3845000000000001</v>
      </c>
      <c r="P158" s="17" t="s">
        <v>657</v>
      </c>
      <c r="Q158" s="18">
        <v>8.8388347648320958E-2</v>
      </c>
      <c r="R158" s="115">
        <v>1.1036490683229814</v>
      </c>
      <c r="S158" s="114">
        <v>0.25341113018548445</v>
      </c>
      <c r="T158" s="61" t="s">
        <v>657</v>
      </c>
      <c r="U158" s="112">
        <v>5.015001398617068E-3</v>
      </c>
      <c r="V158" s="126">
        <v>1.2210000000000001</v>
      </c>
      <c r="W158" s="117" t="s">
        <v>657</v>
      </c>
      <c r="X158" s="127">
        <v>2.8284271247461927E-3</v>
      </c>
      <c r="Y158" s="114">
        <v>-7.7138314744673919E-2</v>
      </c>
      <c r="Z158" s="15" t="s">
        <v>657</v>
      </c>
      <c r="AA158" s="112">
        <v>0.30733071387031802</v>
      </c>
      <c r="AB158" s="117">
        <v>1.2210000000000001</v>
      </c>
      <c r="AC158" s="8" t="s">
        <v>657</v>
      </c>
      <c r="AD158" s="118">
        <v>2.8284271247461927E-3</v>
      </c>
      <c r="AE158" s="142"/>
      <c r="AF158" s="44"/>
      <c r="AG158" s="109"/>
      <c r="AH158" s="120"/>
      <c r="AI158" s="128"/>
      <c r="AJ158" s="140"/>
      <c r="AK158" s="124"/>
      <c r="AP158" s="48"/>
      <c r="AQ158" s="48"/>
      <c r="AR158" s="48"/>
    </row>
    <row r="159" spans="1:78" x14ac:dyDescent="0.25">
      <c r="A159" s="120" t="s">
        <v>243</v>
      </c>
      <c r="B159" s="125" t="s">
        <v>244</v>
      </c>
      <c r="C159" s="111">
        <v>8.8496125800637238</v>
      </c>
      <c r="D159" s="17" t="s">
        <v>657</v>
      </c>
      <c r="E159" s="18">
        <v>1.2263841022170159</v>
      </c>
      <c r="F159" s="111">
        <v>4.6039470118480352</v>
      </c>
      <c r="G159" s="17" t="s">
        <v>657</v>
      </c>
      <c r="H159" s="112">
        <v>0.50636252140809845</v>
      </c>
      <c r="I159" s="114">
        <v>1.3715000000000002</v>
      </c>
      <c r="J159" s="61" t="s">
        <v>657</v>
      </c>
      <c r="K159" s="112">
        <v>6.1518289963226669E-2</v>
      </c>
      <c r="L159" s="41">
        <v>-0.60108417511363543</v>
      </c>
      <c r="M159" s="17" t="s">
        <v>657</v>
      </c>
      <c r="N159" s="42">
        <v>1.1242397072758755E-2</v>
      </c>
      <c r="O159" s="43">
        <v>1.9260000000000002</v>
      </c>
      <c r="P159" s="17" t="s">
        <v>657</v>
      </c>
      <c r="Q159" s="18">
        <v>0.21637467504308361</v>
      </c>
      <c r="R159" s="115">
        <v>1.2797342192691032</v>
      </c>
      <c r="S159" s="114">
        <v>1.0597774675292788</v>
      </c>
      <c r="T159" s="61" t="s">
        <v>657</v>
      </c>
      <c r="U159" s="112">
        <v>0.29094593826606463</v>
      </c>
      <c r="V159" s="126">
        <v>1.173</v>
      </c>
      <c r="W159" s="117" t="s">
        <v>657</v>
      </c>
      <c r="X159" s="127">
        <v>1.4142135623730963E-3</v>
      </c>
      <c r="Y159" s="114">
        <v>-3.3174469538252108E-2</v>
      </c>
      <c r="Z159" s="15" t="s">
        <v>657</v>
      </c>
      <c r="AA159" s="112">
        <v>0.30132345979465491</v>
      </c>
      <c r="AB159" s="117">
        <v>1.173</v>
      </c>
      <c r="AC159" s="8" t="s">
        <v>657</v>
      </c>
      <c r="AD159" s="118">
        <v>1.4142135623730963E-3</v>
      </c>
      <c r="AE159" s="109">
        <v>144</v>
      </c>
      <c r="AF159" s="44">
        <v>123</v>
      </c>
      <c r="AG159" s="133">
        <f>AE159/AF159</f>
        <v>1.1707317073170731</v>
      </c>
      <c r="AH159" s="120" t="s">
        <v>243</v>
      </c>
      <c r="AI159" s="120" t="s">
        <v>244</v>
      </c>
      <c r="AJ159" s="140"/>
      <c r="AK159" s="124"/>
      <c r="AP159" s="48"/>
      <c r="AQ159" s="48"/>
      <c r="AR159" s="48"/>
    </row>
    <row r="160" spans="1:78" x14ac:dyDescent="0.25">
      <c r="A160" s="120" t="s">
        <v>245</v>
      </c>
      <c r="B160" s="125" t="s">
        <v>246</v>
      </c>
      <c r="C160" s="111">
        <v>8.6742639923265763</v>
      </c>
      <c r="D160" s="17" t="s">
        <v>657</v>
      </c>
      <c r="E160" s="18">
        <v>0.79313473845122984</v>
      </c>
      <c r="F160" s="111">
        <v>0.55136314926501995</v>
      </c>
      <c r="G160" s="17" t="s">
        <v>657</v>
      </c>
      <c r="H160" s="112">
        <v>0.48581670192277315</v>
      </c>
      <c r="I160" s="114">
        <v>1.1225000000000001</v>
      </c>
      <c r="J160" s="61" t="s">
        <v>657</v>
      </c>
      <c r="K160" s="112">
        <v>6.5760930650346036E-2</v>
      </c>
      <c r="L160" s="41">
        <v>-0.61055593496270766</v>
      </c>
      <c r="M160" s="17" t="s">
        <v>657</v>
      </c>
      <c r="N160" s="42">
        <v>2.4578532478194626E-2</v>
      </c>
      <c r="O160" s="43">
        <v>1.5289999999999999</v>
      </c>
      <c r="P160" s="17" t="s">
        <v>657</v>
      </c>
      <c r="Q160" s="18">
        <v>0.13576450198782286</v>
      </c>
      <c r="R160" s="115">
        <v>1.8449472096530919</v>
      </c>
      <c r="S160" s="114">
        <v>0.28315606776806523</v>
      </c>
      <c r="T160" s="61" t="s">
        <v>657</v>
      </c>
      <c r="U160" s="112">
        <v>2.7214304568017357E-2</v>
      </c>
      <c r="V160" s="126">
        <v>1.208</v>
      </c>
      <c r="W160" s="117"/>
      <c r="X160" s="127">
        <v>1.1313708498984771E-2</v>
      </c>
      <c r="Y160" s="114">
        <v>-5.6695736739568028E-2</v>
      </c>
      <c r="Z160" s="15" t="s">
        <v>657</v>
      </c>
      <c r="AA160" s="112">
        <v>0.30650404884029231</v>
      </c>
      <c r="AB160" s="117">
        <v>1.208</v>
      </c>
      <c r="AC160" s="8" t="s">
        <v>657</v>
      </c>
      <c r="AD160" s="118">
        <v>1.1313708498984771E-2</v>
      </c>
      <c r="AE160" s="142"/>
      <c r="AF160" s="44"/>
      <c r="AG160" s="109"/>
      <c r="AH160" s="120"/>
      <c r="AI160" s="128"/>
      <c r="AJ160" s="140"/>
      <c r="AK160" s="124"/>
      <c r="AP160" s="48"/>
      <c r="AQ160" s="48"/>
      <c r="AR160" s="48"/>
    </row>
    <row r="161" spans="1:78" x14ac:dyDescent="0.25">
      <c r="A161" s="143" t="s">
        <v>247</v>
      </c>
      <c r="B161" s="125" t="s">
        <v>248</v>
      </c>
      <c r="C161" s="111">
        <v>5.6191350326509797</v>
      </c>
      <c r="D161" s="17" t="s">
        <v>657</v>
      </c>
      <c r="E161" s="18">
        <v>5.1118008347405909E-2</v>
      </c>
      <c r="F161" s="111">
        <v>5.5518011065967139</v>
      </c>
      <c r="G161" s="17" t="s">
        <v>657</v>
      </c>
      <c r="H161" s="112">
        <v>7.9634346350820504</v>
      </c>
      <c r="I161" s="114">
        <v>0.86799999999999999</v>
      </c>
      <c r="J161" s="61" t="s">
        <v>657</v>
      </c>
      <c r="K161" s="112">
        <v>0.17253405460951765</v>
      </c>
      <c r="L161" s="41">
        <v>-0.21935085933680537</v>
      </c>
      <c r="M161" s="17" t="s">
        <v>657</v>
      </c>
      <c r="N161" s="42">
        <v>4.4058452394197312E-2</v>
      </c>
      <c r="O161" s="43">
        <v>1.0075000000000001</v>
      </c>
      <c r="P161" s="17" t="s">
        <v>657</v>
      </c>
      <c r="Q161" s="18">
        <v>2.333452377915609E-2</v>
      </c>
      <c r="R161" s="115">
        <v>0.82278481012658233</v>
      </c>
      <c r="S161" s="114">
        <v>4.5458521018549023</v>
      </c>
      <c r="T161" s="61" t="s">
        <v>657</v>
      </c>
      <c r="U161" s="112">
        <v>1.6421397991775442</v>
      </c>
      <c r="V161" s="126">
        <v>1.1285000000000001</v>
      </c>
      <c r="W161" s="117" t="s">
        <v>657</v>
      </c>
      <c r="X161" s="127">
        <v>2.8991378028648394E-2</v>
      </c>
      <c r="Y161" s="114">
        <v>2.2841202503564903E-2</v>
      </c>
      <c r="Z161" s="15" t="s">
        <v>657</v>
      </c>
      <c r="AA161" s="112">
        <v>0.2949443666185329</v>
      </c>
      <c r="AB161" s="117">
        <v>1.1285000000000001</v>
      </c>
      <c r="AC161" s="8" t="s">
        <v>657</v>
      </c>
      <c r="AD161" s="118">
        <v>2.8991378028648394E-2</v>
      </c>
      <c r="AE161" s="142">
        <v>107</v>
      </c>
      <c r="AF161" s="44">
        <v>91</v>
      </c>
      <c r="AG161" s="133">
        <f>AE161/AF161</f>
        <v>1.1758241758241759</v>
      </c>
      <c r="AH161" s="143" t="s">
        <v>247</v>
      </c>
      <c r="AI161" s="120" t="s">
        <v>248</v>
      </c>
      <c r="AJ161" s="140"/>
      <c r="AK161" s="124"/>
      <c r="AP161" s="48"/>
      <c r="AQ161" s="48"/>
      <c r="AR161" s="48"/>
    </row>
    <row r="162" spans="1:78" x14ac:dyDescent="0.25">
      <c r="A162" s="143" t="s">
        <v>249</v>
      </c>
      <c r="B162" s="125" t="s">
        <v>250</v>
      </c>
      <c r="C162" s="111">
        <v>24.767278455982993</v>
      </c>
      <c r="D162" s="17" t="s">
        <v>657</v>
      </c>
      <c r="E162" s="18">
        <v>2.1947861963697473</v>
      </c>
      <c r="F162" s="111">
        <v>10.514970308449445</v>
      </c>
      <c r="G162" s="17" t="s">
        <v>657</v>
      </c>
      <c r="H162" s="112">
        <v>12.243712295303135</v>
      </c>
      <c r="I162" s="114">
        <v>0.92749999999999999</v>
      </c>
      <c r="J162" s="61" t="s">
        <v>657</v>
      </c>
      <c r="K162" s="112">
        <v>7.4246212024587699E-2</v>
      </c>
      <c r="L162" s="41">
        <v>-0.1750356265244431</v>
      </c>
      <c r="M162" s="17" t="s">
        <v>657</v>
      </c>
      <c r="N162" s="42">
        <v>6.9504153919628164E-2</v>
      </c>
      <c r="O162" s="43">
        <v>1.1789999999999998</v>
      </c>
      <c r="P162" s="17" t="s">
        <v>657</v>
      </c>
      <c r="Q162" s="18">
        <v>4.9497474683063453E-2</v>
      </c>
      <c r="R162" s="115">
        <v>0.96284197631686397</v>
      </c>
      <c r="S162" s="114">
        <v>11.983699515483391</v>
      </c>
      <c r="T162" s="164" t="s">
        <v>657</v>
      </c>
      <c r="U162" s="112">
        <v>3.2921208226889411</v>
      </c>
      <c r="V162" s="126">
        <v>1.1165</v>
      </c>
      <c r="W162" s="165" t="s">
        <v>657</v>
      </c>
      <c r="X162" s="127">
        <v>7.0710678118646967E-4</v>
      </c>
      <c r="Y162" s="114">
        <v>0.50001672949526021</v>
      </c>
      <c r="Z162" s="15" t="s">
        <v>657</v>
      </c>
      <c r="AA162" s="112">
        <v>0.35465752250768007</v>
      </c>
      <c r="AB162" s="117">
        <v>1.1165</v>
      </c>
      <c r="AC162" s="8" t="s">
        <v>657</v>
      </c>
      <c r="AD162" s="118">
        <v>7.0710678118646967E-4</v>
      </c>
      <c r="AE162" s="142">
        <v>245</v>
      </c>
      <c r="AF162" s="44">
        <v>100</v>
      </c>
      <c r="AG162" s="133">
        <f>AE162/AF162</f>
        <v>2.4500000000000002</v>
      </c>
      <c r="AH162" s="143" t="s">
        <v>249</v>
      </c>
      <c r="AI162" s="128" t="s">
        <v>250</v>
      </c>
      <c r="AJ162" s="140"/>
      <c r="AK162" s="124"/>
      <c r="AP162" s="48"/>
      <c r="AQ162" s="48"/>
      <c r="AR162" s="48"/>
    </row>
    <row r="163" spans="1:78" x14ac:dyDescent="0.25">
      <c r="A163" s="143"/>
      <c r="B163" s="125" t="s">
        <v>250</v>
      </c>
      <c r="C163" s="111"/>
      <c r="D163" s="17"/>
      <c r="E163" s="18"/>
      <c r="F163" s="111"/>
      <c r="G163" s="17"/>
      <c r="H163" s="112"/>
      <c r="I163" s="114"/>
      <c r="J163" s="61"/>
      <c r="K163" s="112"/>
      <c r="L163" s="41"/>
      <c r="M163" s="17"/>
      <c r="N163" s="42"/>
      <c r="O163" s="43"/>
      <c r="P163" s="17"/>
      <c r="Q163" s="18"/>
      <c r="R163" s="115"/>
      <c r="S163" s="114"/>
      <c r="T163" s="164"/>
      <c r="U163" s="112"/>
      <c r="V163" s="126"/>
      <c r="W163" s="165"/>
      <c r="X163" s="127"/>
      <c r="Y163" s="114"/>
      <c r="Z163" s="15"/>
      <c r="AA163" s="112"/>
      <c r="AB163" s="117"/>
      <c r="AC163" s="8"/>
      <c r="AD163" s="118"/>
      <c r="AE163" s="109">
        <v>242</v>
      </c>
      <c r="AF163" s="119">
        <v>89.75</v>
      </c>
      <c r="AG163" s="133">
        <f>AE163/AF163</f>
        <v>2.6963788300835656</v>
      </c>
      <c r="AH163" s="120" t="s">
        <v>249</v>
      </c>
      <c r="AI163" s="120" t="str">
        <f>VLOOKUP(AH163,'[1]Aug 17th SGD ORF output'!$A$1:$IV$65536,2,FALSE)</f>
        <v>YPR036W</v>
      </c>
      <c r="AJ163" s="140"/>
      <c r="AK163" s="124"/>
      <c r="AP163" s="48"/>
      <c r="AQ163" s="48"/>
      <c r="AR163" s="48"/>
    </row>
    <row r="164" spans="1:78" x14ac:dyDescent="0.25">
      <c r="A164" s="120" t="s">
        <v>251</v>
      </c>
      <c r="B164" s="125" t="s">
        <v>252</v>
      </c>
      <c r="C164" s="111">
        <v>9.0955068627561673</v>
      </c>
      <c r="D164" s="17" t="s">
        <v>657</v>
      </c>
      <c r="E164" s="18">
        <v>0.44647392356828591</v>
      </c>
      <c r="F164" s="111">
        <v>-0.44759324269554673</v>
      </c>
      <c r="G164" s="17" t="s">
        <v>657</v>
      </c>
      <c r="H164" s="112">
        <v>2.5646610200136748E-2</v>
      </c>
      <c r="I164" s="114">
        <v>1.421</v>
      </c>
      <c r="J164" s="61" t="s">
        <v>657</v>
      </c>
      <c r="K164" s="112">
        <v>4.8083261120683875E-2</v>
      </c>
      <c r="L164" s="41">
        <v>-0.26970562433021761</v>
      </c>
      <c r="M164" s="17" t="s">
        <v>657</v>
      </c>
      <c r="N164" s="42">
        <v>2.3737463861264827E-2</v>
      </c>
      <c r="O164" s="43">
        <v>1.5145</v>
      </c>
      <c r="P164" s="17" t="s">
        <v>657</v>
      </c>
      <c r="Q164" s="18">
        <v>4.9497474683059157E-3</v>
      </c>
      <c r="R164" s="115">
        <v>1.2368313597386689</v>
      </c>
      <c r="S164" s="114">
        <v>0.1289686080288712</v>
      </c>
      <c r="T164" s="61" t="s">
        <v>657</v>
      </c>
      <c r="U164" s="112">
        <v>0.27407443283670618</v>
      </c>
      <c r="V164" s="126">
        <v>1.246</v>
      </c>
      <c r="W164" s="117" t="s">
        <v>657</v>
      </c>
      <c r="X164" s="127">
        <v>2.1213203435596288E-2</v>
      </c>
      <c r="Y164" s="114">
        <v>-6.3546066321660488E-2</v>
      </c>
      <c r="Z164" s="15" t="s">
        <v>657</v>
      </c>
      <c r="AA164" s="112">
        <v>0.28810837180734811</v>
      </c>
      <c r="AB164" s="117">
        <v>1.246</v>
      </c>
      <c r="AC164" s="8" t="s">
        <v>657</v>
      </c>
      <c r="AD164" s="118">
        <v>2.1213203435596288E-2</v>
      </c>
      <c r="AE164" s="142">
        <v>100</v>
      </c>
      <c r="AF164" s="44">
        <v>100</v>
      </c>
      <c r="AG164" s="133">
        <f>AE164/AF164</f>
        <v>1</v>
      </c>
      <c r="AH164" s="120" t="s">
        <v>251</v>
      </c>
      <c r="AI164" s="128" t="s">
        <v>252</v>
      </c>
      <c r="AJ164" s="140"/>
      <c r="AK164" s="124"/>
      <c r="AP164" s="48"/>
      <c r="AQ164" s="48"/>
      <c r="AR164" s="48"/>
    </row>
    <row r="165" spans="1:78" x14ac:dyDescent="0.25">
      <c r="A165" s="128" t="s">
        <v>253</v>
      </c>
      <c r="B165" s="125" t="s">
        <v>253</v>
      </c>
      <c r="C165" s="111">
        <v>4.0399641340405426</v>
      </c>
      <c r="D165" s="17" t="s">
        <v>657</v>
      </c>
      <c r="E165" s="18">
        <v>0.9646096890292718</v>
      </c>
      <c r="F165" s="111">
        <v>-0.44661754355437794</v>
      </c>
      <c r="G165" s="17" t="s">
        <v>657</v>
      </c>
      <c r="H165" s="112">
        <v>4.9913373442035627E-2</v>
      </c>
      <c r="I165" s="114">
        <v>1.4175</v>
      </c>
      <c r="J165" s="61" t="s">
        <v>657</v>
      </c>
      <c r="K165" s="112">
        <v>4.8790367901872994E-2</v>
      </c>
      <c r="L165" s="41">
        <v>-0.23197099269577534</v>
      </c>
      <c r="M165" s="17" t="s">
        <v>657</v>
      </c>
      <c r="N165" s="42">
        <v>1.4431088426881197E-2</v>
      </c>
      <c r="O165" s="43">
        <v>1.1909999999999998</v>
      </c>
      <c r="P165" s="17" t="s">
        <v>657</v>
      </c>
      <c r="Q165" s="18">
        <v>4.1012193308821991E-2</v>
      </c>
      <c r="R165" s="115">
        <v>1.0192342261369765</v>
      </c>
      <c r="S165" s="114">
        <v>-6.19345860711564E-2</v>
      </c>
      <c r="T165" s="61" t="s">
        <v>657</v>
      </c>
      <c r="U165" s="112">
        <v>0.37457733063742332</v>
      </c>
      <c r="V165" s="126">
        <v>1.2454999999999998</v>
      </c>
      <c r="W165" s="117" t="s">
        <v>657</v>
      </c>
      <c r="X165" s="127">
        <v>2.1920310216782913E-2</v>
      </c>
      <c r="Y165" s="114">
        <v>-6.5510882469318896E-2</v>
      </c>
      <c r="Z165" s="15" t="s">
        <v>657</v>
      </c>
      <c r="AA165" s="112">
        <v>0.28532970216375991</v>
      </c>
      <c r="AB165" s="117">
        <v>1.2454999999999998</v>
      </c>
      <c r="AC165" s="8" t="s">
        <v>657</v>
      </c>
      <c r="AD165" s="118">
        <v>2.1920310216782913E-2</v>
      </c>
      <c r="AE165" s="142"/>
      <c r="AF165" s="44"/>
      <c r="AG165" s="109"/>
      <c r="AH165" s="120"/>
      <c r="AI165" s="128"/>
      <c r="AJ165" s="166"/>
      <c r="AK165" s="167"/>
      <c r="AL165" s="157"/>
      <c r="AM165" s="157"/>
      <c r="AN165" s="23"/>
      <c r="AO165" s="24"/>
      <c r="AP165" s="86"/>
      <c r="AQ165" s="86"/>
      <c r="AR165" s="86"/>
    </row>
    <row r="166" spans="1:78" x14ac:dyDescent="0.25">
      <c r="A166" s="120" t="s">
        <v>254</v>
      </c>
      <c r="B166" s="125" t="s">
        <v>255</v>
      </c>
      <c r="C166" s="111">
        <v>191.38694718338348</v>
      </c>
      <c r="D166" s="17" t="s">
        <v>657</v>
      </c>
      <c r="E166" s="18">
        <v>7.1884659079867452</v>
      </c>
      <c r="F166" s="111">
        <v>0.37838592431916129</v>
      </c>
      <c r="G166" s="17" t="s">
        <v>657</v>
      </c>
      <c r="H166" s="112">
        <v>0.42604867532510504</v>
      </c>
      <c r="I166" s="114">
        <v>1.5695000000000001</v>
      </c>
      <c r="J166" s="61" t="s">
        <v>657</v>
      </c>
      <c r="K166" s="112">
        <v>0.21849599538664261</v>
      </c>
      <c r="L166" s="41">
        <v>-0.6040575660019335</v>
      </c>
      <c r="M166" s="17" t="s">
        <v>657</v>
      </c>
      <c r="N166" s="42">
        <v>6.4622004804733804E-2</v>
      </c>
      <c r="O166" s="43">
        <v>1.9715</v>
      </c>
      <c r="P166" s="17" t="s">
        <v>657</v>
      </c>
      <c r="Q166" s="18">
        <v>3.3234018715767845E-2</v>
      </c>
      <c r="R166" s="115">
        <v>1.3099667774086381</v>
      </c>
      <c r="S166" s="114">
        <v>1.1961207443787321</v>
      </c>
      <c r="T166" s="61" t="s">
        <v>657</v>
      </c>
      <c r="U166" s="112">
        <v>0.82067579890338826</v>
      </c>
      <c r="V166" s="126">
        <v>1.1499999999999999</v>
      </c>
      <c r="W166" s="117" t="s">
        <v>657</v>
      </c>
      <c r="X166" s="127">
        <v>2.5455844122715732E-2</v>
      </c>
      <c r="Y166" s="114">
        <v>-5.1918634046305479E-2</v>
      </c>
      <c r="Z166" s="15" t="s">
        <v>657</v>
      </c>
      <c r="AA166" s="112">
        <v>0.26610736010079</v>
      </c>
      <c r="AB166" s="117">
        <v>1.1499999999999999</v>
      </c>
      <c r="AC166" s="8" t="s">
        <v>657</v>
      </c>
      <c r="AD166" s="118">
        <v>2.5455844122715732E-2</v>
      </c>
      <c r="AE166" s="109">
        <v>127</v>
      </c>
      <c r="AF166" s="44">
        <v>96</v>
      </c>
      <c r="AG166" s="133">
        <f>AE166/AF166</f>
        <v>1.3229166666666667</v>
      </c>
      <c r="AH166" s="120" t="s">
        <v>254</v>
      </c>
      <c r="AI166" s="128" t="s">
        <v>255</v>
      </c>
      <c r="AJ166" s="140"/>
      <c r="AK166" s="124"/>
      <c r="AN166" s="25"/>
      <c r="AO166" s="26"/>
      <c r="AP166" s="48"/>
      <c r="AQ166" s="48"/>
      <c r="AR166" s="48"/>
    </row>
    <row r="167" spans="1:78" x14ac:dyDescent="0.25">
      <c r="A167" s="120" t="s">
        <v>256</v>
      </c>
      <c r="B167" s="125" t="s">
        <v>257</v>
      </c>
      <c r="C167" s="111">
        <v>4.8226392427341072</v>
      </c>
      <c r="D167" s="17" t="s">
        <v>657</v>
      </c>
      <c r="E167" s="18">
        <v>0.9890261712212769</v>
      </c>
      <c r="F167" s="111">
        <v>0.55687554362898894</v>
      </c>
      <c r="G167" s="17" t="s">
        <v>657</v>
      </c>
      <c r="H167" s="112">
        <v>0.76226884580804044</v>
      </c>
      <c r="I167" s="114">
        <v>1.3285</v>
      </c>
      <c r="J167" s="61" t="s">
        <v>657</v>
      </c>
      <c r="K167" s="112">
        <v>7.778174593052108E-3</v>
      </c>
      <c r="L167" s="41">
        <v>0.25441581351128817</v>
      </c>
      <c r="M167" s="17" t="s">
        <v>657</v>
      </c>
      <c r="N167" s="42">
        <v>0.8825446527792653</v>
      </c>
      <c r="O167" s="43">
        <v>1.804</v>
      </c>
      <c r="P167" s="17" t="s">
        <v>657</v>
      </c>
      <c r="Q167" s="18">
        <v>7.9195959492899273E-2</v>
      </c>
      <c r="R167" s="115">
        <v>1.1986710963455152</v>
      </c>
      <c r="S167" s="114">
        <v>8.6817476348832662E-2</v>
      </c>
      <c r="T167" s="61" t="s">
        <v>657</v>
      </c>
      <c r="U167" s="112">
        <v>0.32324264083790949</v>
      </c>
      <c r="V167" s="126">
        <v>1.2410000000000001</v>
      </c>
      <c r="W167" s="117" t="s">
        <v>657</v>
      </c>
      <c r="X167" s="127">
        <v>2.828427124746177E-2</v>
      </c>
      <c r="Y167" s="114">
        <v>3.1389945582709938E-2</v>
      </c>
      <c r="Z167" s="15" t="s">
        <v>657</v>
      </c>
      <c r="AA167" s="112">
        <v>0.27729727892758654</v>
      </c>
      <c r="AB167" s="117">
        <v>1.2410000000000001</v>
      </c>
      <c r="AC167" s="8" t="s">
        <v>657</v>
      </c>
      <c r="AD167" s="118">
        <v>2.828427124746177E-2</v>
      </c>
      <c r="AE167" s="109"/>
      <c r="AF167" s="119"/>
      <c r="AG167" s="109"/>
      <c r="AH167" s="120" t="s">
        <v>256</v>
      </c>
      <c r="AI167" s="120"/>
      <c r="AJ167" s="140"/>
      <c r="AK167" s="124"/>
      <c r="AN167" s="25"/>
      <c r="AO167" s="26"/>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row>
    <row r="168" spans="1:78" x14ac:dyDescent="0.25">
      <c r="A168" s="120" t="s">
        <v>258</v>
      </c>
      <c r="B168" s="125" t="s">
        <v>259</v>
      </c>
      <c r="C168" s="111">
        <v>11.06555675698489</v>
      </c>
      <c r="D168" s="17" t="s">
        <v>657</v>
      </c>
      <c r="E168" s="18">
        <v>2.7867889226175331</v>
      </c>
      <c r="F168" s="111">
        <v>6.6374485782184571</v>
      </c>
      <c r="G168" s="17" t="s">
        <v>657</v>
      </c>
      <c r="H168" s="112">
        <v>4.6300281233592413</v>
      </c>
      <c r="I168" s="114">
        <v>1.4019999999999999</v>
      </c>
      <c r="J168" s="61" t="s">
        <v>657</v>
      </c>
      <c r="K168" s="112">
        <v>1.6970562748477157E-2</v>
      </c>
      <c r="L168" s="41">
        <v>-0.54669659437332441</v>
      </c>
      <c r="M168" s="17" t="s">
        <v>657</v>
      </c>
      <c r="N168" s="42">
        <v>6.3570752374614597E-2</v>
      </c>
      <c r="O168" s="43">
        <v>1.3315000000000001</v>
      </c>
      <c r="P168" s="17" t="s">
        <v>657</v>
      </c>
      <c r="Q168" s="18">
        <v>0.21849599538664158</v>
      </c>
      <c r="R168" s="115">
        <v>1.0885093167701863</v>
      </c>
      <c r="S168" s="114">
        <v>0.11059239516544309</v>
      </c>
      <c r="T168" s="61" t="s">
        <v>657</v>
      </c>
      <c r="U168" s="112">
        <v>0.48790094815669022</v>
      </c>
      <c r="V168" s="126">
        <v>1.2110000000000001</v>
      </c>
      <c r="W168" s="117" t="s">
        <v>657</v>
      </c>
      <c r="X168" s="127">
        <v>3.111269837220812E-2</v>
      </c>
      <c r="Y168" s="114">
        <v>-4.3103488316554597E-2</v>
      </c>
      <c r="Z168" s="15" t="s">
        <v>657</v>
      </c>
      <c r="AA168" s="112">
        <v>0.2872817067773224</v>
      </c>
      <c r="AB168" s="117">
        <v>1.2110000000000001</v>
      </c>
      <c r="AC168" s="8" t="s">
        <v>657</v>
      </c>
      <c r="AD168" s="118">
        <v>3.111269837220812E-2</v>
      </c>
      <c r="AE168" s="109">
        <v>117.5</v>
      </c>
      <c r="AF168" s="44">
        <v>91</v>
      </c>
      <c r="AG168" s="133">
        <f>AE168/AF168</f>
        <v>1.2912087912087913</v>
      </c>
      <c r="AH168" s="120" t="s">
        <v>258</v>
      </c>
      <c r="AI168" s="128" t="s">
        <v>259</v>
      </c>
      <c r="AJ168" s="140"/>
      <c r="AK168" s="124"/>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row>
    <row r="169" spans="1:78" x14ac:dyDescent="0.25">
      <c r="A169" s="120" t="s">
        <v>260</v>
      </c>
      <c r="B169" s="125" t="s">
        <v>261</v>
      </c>
      <c r="C169" s="111">
        <v>36.66860216850533</v>
      </c>
      <c r="D169" s="17" t="s">
        <v>657</v>
      </c>
      <c r="E169" s="18">
        <v>0.48060806275157164</v>
      </c>
      <c r="F169" s="111">
        <v>179.13153997276777</v>
      </c>
      <c r="G169" s="17" t="s">
        <v>657</v>
      </c>
      <c r="H169" s="112">
        <v>2.9888974982477206</v>
      </c>
      <c r="I169" s="114">
        <v>0.1855</v>
      </c>
      <c r="J169" s="61" t="s">
        <v>657</v>
      </c>
      <c r="K169" s="112">
        <v>7.7781745930520299E-3</v>
      </c>
      <c r="L169" s="41">
        <v>113.15205120899591</v>
      </c>
      <c r="M169" s="17" t="s">
        <v>657</v>
      </c>
      <c r="N169" s="42">
        <v>66.135262193383767</v>
      </c>
      <c r="O169" s="43">
        <v>0.42</v>
      </c>
      <c r="P169" s="17" t="s">
        <v>657</v>
      </c>
      <c r="Q169" s="18">
        <v>0.32385490578343873</v>
      </c>
      <c r="R169" s="115">
        <v>0.27906976744186046</v>
      </c>
      <c r="S169" s="111">
        <v>6.6208188069972636</v>
      </c>
      <c r="T169" s="61" t="s">
        <v>657</v>
      </c>
      <c r="U169" s="112">
        <v>2.7902279820198999</v>
      </c>
      <c r="V169" s="162">
        <v>0.94750000000000001</v>
      </c>
      <c r="W169" s="117" t="s">
        <v>657</v>
      </c>
      <c r="X169" s="127">
        <v>0.22698127676088242</v>
      </c>
      <c r="Y169" s="111">
        <v>0.16372769151881383</v>
      </c>
      <c r="Z169" s="15" t="s">
        <v>657</v>
      </c>
      <c r="AA169" s="112">
        <v>0.34878998223635482</v>
      </c>
      <c r="AB169" s="163">
        <v>1.1615</v>
      </c>
      <c r="AC169" s="8" t="s">
        <v>657</v>
      </c>
      <c r="AD169" s="118">
        <v>5.4447222151364494E-2</v>
      </c>
      <c r="AE169" s="142"/>
      <c r="AF169" s="44"/>
      <c r="AG169" s="109"/>
      <c r="AH169" s="120"/>
      <c r="AI169" s="128"/>
      <c r="AJ169" s="140"/>
      <c r="AK169" s="124"/>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row>
    <row r="170" spans="1:78" x14ac:dyDescent="0.25">
      <c r="A170" s="120" t="s">
        <v>262</v>
      </c>
      <c r="B170" s="125" t="s">
        <v>263</v>
      </c>
      <c r="C170" s="111">
        <v>2.9988479924337459</v>
      </c>
      <c r="D170" s="17" t="s">
        <v>657</v>
      </c>
      <c r="E170" s="18">
        <v>1.0332037090426152</v>
      </c>
      <c r="F170" s="111">
        <v>0.42485887722980104</v>
      </c>
      <c r="G170" s="17" t="s">
        <v>657</v>
      </c>
      <c r="H170" s="112">
        <v>0.17047280647439808</v>
      </c>
      <c r="I170" s="114">
        <v>1.2315</v>
      </c>
      <c r="J170" s="61" t="s">
        <v>657</v>
      </c>
      <c r="K170" s="112">
        <v>3.0405591591021491E-2</v>
      </c>
      <c r="L170" s="41">
        <v>-0.55833339489715506</v>
      </c>
      <c r="M170" s="17" t="s">
        <v>657</v>
      </c>
      <c r="N170" s="42">
        <v>2.3645397538010097E-5</v>
      </c>
      <c r="O170" s="43">
        <v>1.3305</v>
      </c>
      <c r="P170" s="17" t="s">
        <v>657</v>
      </c>
      <c r="Q170" s="18">
        <v>0.12232947314527291</v>
      </c>
      <c r="R170" s="115">
        <v>1.6054298642533937</v>
      </c>
      <c r="S170" s="114">
        <v>0.25384235699211444</v>
      </c>
      <c r="T170" s="61" t="s">
        <v>657</v>
      </c>
      <c r="U170" s="112">
        <v>3.1367454180166112E-3</v>
      </c>
      <c r="V170" s="126">
        <v>1.2515000000000001</v>
      </c>
      <c r="W170" s="117" t="s">
        <v>657</v>
      </c>
      <c r="X170" s="127">
        <v>4.1719300090000057E-2</v>
      </c>
      <c r="Y170" s="114">
        <v>4.1903504809513381E-2</v>
      </c>
      <c r="Z170" s="15" t="s">
        <v>657</v>
      </c>
      <c r="AA170" s="112">
        <v>0.26242886088022832</v>
      </c>
      <c r="AB170" s="117">
        <v>1.2515000000000001</v>
      </c>
      <c r="AC170" s="8" t="s">
        <v>657</v>
      </c>
      <c r="AD170" s="118">
        <v>4.1719300090000057E-2</v>
      </c>
      <c r="AE170" s="142"/>
      <c r="AF170" s="44"/>
      <c r="AG170" s="109"/>
      <c r="AH170" s="120"/>
      <c r="AI170" s="128"/>
      <c r="AJ170" s="140"/>
      <c r="AK170" s="124"/>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row>
    <row r="171" spans="1:78" x14ac:dyDescent="0.25">
      <c r="A171" s="120" t="s">
        <v>264</v>
      </c>
      <c r="B171" s="125" t="s">
        <v>265</v>
      </c>
      <c r="C171" s="111">
        <v>3.7604792555796696</v>
      </c>
      <c r="D171" s="17" t="s">
        <v>657</v>
      </c>
      <c r="E171" s="18">
        <v>1.7096658164406739</v>
      </c>
      <c r="F171" s="111">
        <v>-0.18731733190920274</v>
      </c>
      <c r="G171" s="17" t="s">
        <v>657</v>
      </c>
      <c r="H171" s="112">
        <v>0.15566419063499026</v>
      </c>
      <c r="I171" s="114">
        <v>1.2945</v>
      </c>
      <c r="J171" s="61" t="s">
        <v>657</v>
      </c>
      <c r="K171" s="112">
        <v>6.293250352560123E-2</v>
      </c>
      <c r="L171" s="41">
        <v>-0.27924310737742897</v>
      </c>
      <c r="M171" s="17" t="s">
        <v>657</v>
      </c>
      <c r="N171" s="42">
        <v>2.8862176853763629E-2</v>
      </c>
      <c r="O171" s="43">
        <v>1.8094999999999999</v>
      </c>
      <c r="P171" s="17" t="s">
        <v>657</v>
      </c>
      <c r="Q171" s="18">
        <v>0.1704127342659626</v>
      </c>
      <c r="R171" s="115">
        <v>1.4777460187831768</v>
      </c>
      <c r="S171" s="114">
        <v>1.8574185710062703</v>
      </c>
      <c r="T171" s="61" t="s">
        <v>657</v>
      </c>
      <c r="U171" s="112">
        <v>1.0300143861297426</v>
      </c>
      <c r="V171" s="126">
        <v>1.1735</v>
      </c>
      <c r="W171" s="117" t="s">
        <v>657</v>
      </c>
      <c r="X171" s="127">
        <v>6.0104076400860386E-2</v>
      </c>
      <c r="Y171" s="114">
        <v>-1.7617404967580283E-2</v>
      </c>
      <c r="Z171" s="15" t="s">
        <v>657</v>
      </c>
      <c r="AA171" s="112">
        <v>0.2848797873752732</v>
      </c>
      <c r="AB171" s="117">
        <v>1.1735</v>
      </c>
      <c r="AC171" s="8" t="s">
        <v>657</v>
      </c>
      <c r="AD171" s="118">
        <v>6.0104076400860386E-2</v>
      </c>
      <c r="AE171" s="109">
        <v>123</v>
      </c>
      <c r="AF171" s="44">
        <v>123</v>
      </c>
      <c r="AG171" s="133">
        <f>AE171/AF171</f>
        <v>1</v>
      </c>
      <c r="AH171" s="120" t="s">
        <v>264</v>
      </c>
      <c r="AI171" s="120" t="s">
        <v>265</v>
      </c>
      <c r="AJ171" s="140"/>
      <c r="AK171" s="124"/>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row>
    <row r="172" spans="1:78" x14ac:dyDescent="0.25">
      <c r="A172" s="120" t="s">
        <v>266</v>
      </c>
      <c r="B172" s="125" t="s">
        <v>267</v>
      </c>
      <c r="C172" s="111">
        <v>10.633317192221492</v>
      </c>
      <c r="D172" s="17" t="s">
        <v>657</v>
      </c>
      <c r="E172" s="18">
        <v>0.5217176370490153</v>
      </c>
      <c r="F172" s="111">
        <v>-0.499070821232933</v>
      </c>
      <c r="G172" s="17" t="s">
        <v>657</v>
      </c>
      <c r="H172" s="112">
        <v>4.5994898607959066E-4</v>
      </c>
      <c r="I172" s="114">
        <v>1.4315</v>
      </c>
      <c r="J172" s="61" t="s">
        <v>657</v>
      </c>
      <c r="K172" s="112">
        <v>1.2020815280171239E-2</v>
      </c>
      <c r="L172" s="41">
        <v>-0.25654442197437755</v>
      </c>
      <c r="M172" s="17" t="s">
        <v>657</v>
      </c>
      <c r="N172" s="42">
        <v>4.5766690058363389E-2</v>
      </c>
      <c r="O172" s="43">
        <v>1.4329999999999998</v>
      </c>
      <c r="P172" s="17" t="s">
        <v>657</v>
      </c>
      <c r="Q172" s="18">
        <v>2.6870057685088829E-2</v>
      </c>
      <c r="R172" s="115">
        <v>1.1702735810534912</v>
      </c>
      <c r="S172" s="114">
        <v>0.50000573471546872</v>
      </c>
      <c r="T172" s="61" t="s">
        <v>657</v>
      </c>
      <c r="U172" s="112">
        <v>0.25609276084517896</v>
      </c>
      <c r="V172" s="126">
        <v>1.2515000000000001</v>
      </c>
      <c r="W172" s="117" t="s">
        <v>657</v>
      </c>
      <c r="X172" s="127">
        <v>2.1213203435595661E-3</v>
      </c>
      <c r="Y172" s="114">
        <v>-6.3546066321660488E-2</v>
      </c>
      <c r="Z172" s="15" t="s">
        <v>657</v>
      </c>
      <c r="AA172" s="112">
        <v>0.28810837180734811</v>
      </c>
      <c r="AB172" s="117">
        <v>1.2515000000000001</v>
      </c>
      <c r="AC172" s="8" t="s">
        <v>657</v>
      </c>
      <c r="AD172" s="118">
        <v>2.1213203435595661E-3</v>
      </c>
      <c r="AE172" s="142"/>
      <c r="AF172" s="44"/>
      <c r="AG172" s="109"/>
      <c r="AH172" s="120"/>
      <c r="AI172" s="128"/>
      <c r="AJ172" s="140"/>
      <c r="AK172" s="124"/>
      <c r="AP172" s="48"/>
      <c r="AQ172" s="48"/>
      <c r="AR172" s="48"/>
      <c r="AS172" s="48"/>
      <c r="AT172" s="48"/>
      <c r="AU172" s="48"/>
      <c r="AV172" s="48"/>
      <c r="AW172" s="48"/>
      <c r="AX172" s="48"/>
      <c r="AY172" s="48"/>
      <c r="AZ172" s="48"/>
      <c r="BA172" s="48"/>
      <c r="BB172" s="48"/>
      <c r="BC172" s="48"/>
      <c r="BD172" s="48"/>
      <c r="BE172" s="48"/>
      <c r="BF172" s="48"/>
      <c r="BG172" s="48"/>
      <c r="BH172" s="48"/>
      <c r="BI172" s="48"/>
      <c r="BJ172" s="48"/>
      <c r="BK172" s="48"/>
      <c r="BL172" s="48"/>
      <c r="BM172" s="48"/>
      <c r="BN172" s="48"/>
      <c r="BO172" s="48"/>
      <c r="BP172" s="48"/>
      <c r="BQ172" s="48"/>
      <c r="BR172" s="48"/>
      <c r="BS172" s="48"/>
      <c r="BT172" s="48"/>
      <c r="BU172" s="48"/>
      <c r="BV172" s="48"/>
      <c r="BW172" s="48"/>
      <c r="BX172" s="48"/>
      <c r="BY172" s="48"/>
      <c r="BZ172" s="48"/>
    </row>
    <row r="173" spans="1:78" x14ac:dyDescent="0.25">
      <c r="A173" s="120" t="s">
        <v>268</v>
      </c>
      <c r="B173" s="125" t="s">
        <v>269</v>
      </c>
      <c r="C173" s="111">
        <v>2.7649262909795507</v>
      </c>
      <c r="D173" s="17" t="s">
        <v>657</v>
      </c>
      <c r="E173" s="18">
        <v>1.1127873035420301</v>
      </c>
      <c r="F173" s="111">
        <v>-1.1680749819036884E-3</v>
      </c>
      <c r="G173" s="17" t="s">
        <v>657</v>
      </c>
      <c r="H173" s="112">
        <v>0.63134052676531827</v>
      </c>
      <c r="I173" s="114">
        <v>1.3105</v>
      </c>
      <c r="J173" s="61" t="s">
        <v>657</v>
      </c>
      <c r="K173" s="112">
        <v>0.11101576464628829</v>
      </c>
      <c r="L173" s="41">
        <v>-0.26312502315229758</v>
      </c>
      <c r="M173" s="17" t="s">
        <v>657</v>
      </c>
      <c r="N173" s="42">
        <v>3.3043839295647526E-2</v>
      </c>
      <c r="O173" s="43">
        <v>1.3860000000000001</v>
      </c>
      <c r="P173" s="17" t="s">
        <v>657</v>
      </c>
      <c r="Q173" s="18">
        <v>9.6166522241365446E-2</v>
      </c>
      <c r="R173" s="115">
        <v>1.1318905675786037</v>
      </c>
      <c r="S173" s="114">
        <v>-0.14246807397103392</v>
      </c>
      <c r="T173" s="61" t="s">
        <v>657</v>
      </c>
      <c r="U173" s="112">
        <v>0.50767296915575189</v>
      </c>
      <c r="V173" s="126">
        <v>1.2305000000000001</v>
      </c>
      <c r="W173" s="117" t="s">
        <v>657</v>
      </c>
      <c r="X173" s="127">
        <v>6.3639610306790119E-3</v>
      </c>
      <c r="Y173" s="114">
        <v>-5.0538358347148024E-2</v>
      </c>
      <c r="Z173" s="15" t="s">
        <v>657</v>
      </c>
      <c r="AA173" s="112">
        <v>0.29779620080906888</v>
      </c>
      <c r="AB173" s="117">
        <v>1.2305000000000001</v>
      </c>
      <c r="AC173" s="8" t="s">
        <v>657</v>
      </c>
      <c r="AD173" s="118">
        <v>6.3639610306790119E-3</v>
      </c>
      <c r="AE173" s="142"/>
      <c r="AF173" s="44"/>
      <c r="AG173" s="109"/>
      <c r="AH173" s="120"/>
      <c r="AI173" s="128"/>
      <c r="AJ173" s="140"/>
      <c r="AK173" s="124"/>
      <c r="AP173" s="48"/>
      <c r="AQ173" s="48"/>
      <c r="AR173" s="48"/>
      <c r="AS173" s="48"/>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row>
    <row r="174" spans="1:78" x14ac:dyDescent="0.25">
      <c r="A174" s="128" t="s">
        <v>270</v>
      </c>
      <c r="B174" s="125" t="s">
        <v>270</v>
      </c>
      <c r="C174" s="111">
        <v>16.001997378313288</v>
      </c>
      <c r="D174" s="17" t="s">
        <v>657</v>
      </c>
      <c r="E174" s="18">
        <v>10.216317151560421</v>
      </c>
      <c r="F174" s="111">
        <v>0.93409239298928792</v>
      </c>
      <c r="G174" s="17" t="s">
        <v>657</v>
      </c>
      <c r="H174" s="112">
        <v>1.738817338647044</v>
      </c>
      <c r="I174" s="114">
        <v>1.2290000000000001</v>
      </c>
      <c r="J174" s="61" t="s">
        <v>657</v>
      </c>
      <c r="K174" s="112">
        <v>0.12727922061357677</v>
      </c>
      <c r="L174" s="41">
        <v>-0.29790277291744927</v>
      </c>
      <c r="M174" s="17" t="s">
        <v>657</v>
      </c>
      <c r="N174" s="42">
        <v>0.16351095881407446</v>
      </c>
      <c r="O174" s="43">
        <v>1.292</v>
      </c>
      <c r="P174" s="17" t="s">
        <v>657</v>
      </c>
      <c r="Q174" s="18">
        <v>0.13152186130069882</v>
      </c>
      <c r="R174" s="115">
        <v>1.0551245406288281</v>
      </c>
      <c r="S174" s="114">
        <v>-3.3517428801410398E-2</v>
      </c>
      <c r="T174" s="61" t="s">
        <v>657</v>
      </c>
      <c r="U174" s="112">
        <v>0.45669462079309575</v>
      </c>
      <c r="V174" s="126">
        <v>1.2309999999999999</v>
      </c>
      <c r="W174" s="117" t="s">
        <v>657</v>
      </c>
      <c r="X174" s="127">
        <v>7.0710678118654814E-3</v>
      </c>
      <c r="Y174" s="114">
        <v>-6.2432193273108907E-2</v>
      </c>
      <c r="Z174" s="15" t="s">
        <v>657</v>
      </c>
      <c r="AA174" s="112">
        <v>0.28097577814814823</v>
      </c>
      <c r="AB174" s="117">
        <v>1.2309999999999999</v>
      </c>
      <c r="AC174" s="8" t="s">
        <v>657</v>
      </c>
      <c r="AD174" s="118">
        <v>7.0710678118654814E-3</v>
      </c>
      <c r="AE174" s="168"/>
      <c r="AF174" s="22"/>
      <c r="AG174" s="109"/>
      <c r="AH174" s="120"/>
      <c r="AI174" s="128"/>
      <c r="AJ174" s="140"/>
      <c r="AK174" s="124"/>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48"/>
    </row>
    <row r="175" spans="1:78" x14ac:dyDescent="0.25">
      <c r="A175" s="120" t="s">
        <v>271</v>
      </c>
      <c r="B175" s="125" t="s">
        <v>272</v>
      </c>
      <c r="C175" s="111">
        <v>16.098747814426616</v>
      </c>
      <c r="D175" s="17" t="s">
        <v>657</v>
      </c>
      <c r="E175" s="18">
        <v>8.76773910597732</v>
      </c>
      <c r="F175" s="111">
        <v>2.577029638601636</v>
      </c>
      <c r="G175" s="17" t="s">
        <v>657</v>
      </c>
      <c r="H175" s="112">
        <v>3.8480201452175402</v>
      </c>
      <c r="I175" s="114">
        <v>1.1360000000000001</v>
      </c>
      <c r="J175" s="61" t="s">
        <v>657</v>
      </c>
      <c r="K175" s="112">
        <v>0.13435028842544117</v>
      </c>
      <c r="L175" s="41">
        <v>-0.25237963366887706</v>
      </c>
      <c r="M175" s="17" t="s">
        <v>657</v>
      </c>
      <c r="N175" s="42">
        <v>1.1014613098549387E-2</v>
      </c>
      <c r="O175" s="43">
        <v>1.3015000000000001</v>
      </c>
      <c r="P175" s="17" t="s">
        <v>657</v>
      </c>
      <c r="Q175" s="18">
        <v>7.707463914933306E-2</v>
      </c>
      <c r="R175" s="115">
        <v>1.0628828093099225</v>
      </c>
      <c r="S175" s="114">
        <v>0.13501888855138638</v>
      </c>
      <c r="T175" s="61" t="s">
        <v>657</v>
      </c>
      <c r="U175" s="112">
        <v>0.6315932519399865</v>
      </c>
      <c r="V175" s="126">
        <v>1.2450000000000001</v>
      </c>
      <c r="W175" s="117" t="s">
        <v>657</v>
      </c>
      <c r="X175" s="127">
        <v>2.8284271247461927E-3</v>
      </c>
      <c r="Y175" s="114">
        <v>-4.0024799120344595E-2</v>
      </c>
      <c r="Z175" s="15" t="s">
        <v>657</v>
      </c>
      <c r="AA175" s="112">
        <v>0.28292778276171071</v>
      </c>
      <c r="AB175" s="117">
        <v>1.2450000000000001</v>
      </c>
      <c r="AC175" s="8" t="s">
        <v>657</v>
      </c>
      <c r="AD175" s="118">
        <v>2.8284271247461927E-3</v>
      </c>
      <c r="AE175" s="109">
        <v>98.75</v>
      </c>
      <c r="AF175" s="119">
        <v>89.75</v>
      </c>
      <c r="AG175" s="133">
        <f>AE175/AF175</f>
        <v>1.1002785515320335</v>
      </c>
      <c r="AH175" s="120" t="s">
        <v>271</v>
      </c>
      <c r="AI175" s="120" t="str">
        <f>VLOOKUP(AH175,'[1]Aug 17th SGD ORF output'!$A$1:$IV$65536,2,FALSE)</f>
        <v>YJL065C</v>
      </c>
      <c r="AJ175" s="140"/>
      <c r="AK175" s="124"/>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48"/>
    </row>
    <row r="176" spans="1:78" ht="16.5" x14ac:dyDescent="0.25">
      <c r="A176" s="120" t="s">
        <v>273</v>
      </c>
      <c r="B176" s="125" t="s">
        <v>274</v>
      </c>
      <c r="C176" s="111">
        <v>43.334665974240508</v>
      </c>
      <c r="D176" s="17" t="s">
        <v>657</v>
      </c>
      <c r="E176" s="18">
        <v>6.7693093610012829</v>
      </c>
      <c r="F176" s="111">
        <v>22.869768812183764</v>
      </c>
      <c r="G176" s="17" t="s">
        <v>657</v>
      </c>
      <c r="H176" s="112">
        <v>2.4255143562138665E-2</v>
      </c>
      <c r="I176" s="114">
        <v>0.95550000000000002</v>
      </c>
      <c r="J176" s="61" t="s">
        <v>657</v>
      </c>
      <c r="K176" s="112">
        <v>7.2831998462211653E-2</v>
      </c>
      <c r="L176" s="41">
        <v>-0.24399258581640179</v>
      </c>
      <c r="M176" s="17" t="s">
        <v>657</v>
      </c>
      <c r="N176" s="42">
        <v>1.7549911653461023E-2</v>
      </c>
      <c r="O176" s="43">
        <v>1.1495</v>
      </c>
      <c r="P176" s="17" t="s">
        <v>657</v>
      </c>
      <c r="Q176" s="18">
        <v>1.3435028842544494E-2</v>
      </c>
      <c r="R176" s="115">
        <v>0.76378737541528241</v>
      </c>
      <c r="S176" s="114">
        <v>12.242709825199933</v>
      </c>
      <c r="T176" s="61" t="s">
        <v>657</v>
      </c>
      <c r="U176" s="112">
        <v>2.9111801846156262</v>
      </c>
      <c r="V176" s="126">
        <v>0.92549999999999999</v>
      </c>
      <c r="W176" s="117" t="s">
        <v>657</v>
      </c>
      <c r="X176" s="127">
        <v>1.0606601717798222E-2</v>
      </c>
      <c r="Y176" s="114">
        <v>1.1859196420124876</v>
      </c>
      <c r="Z176" s="15" t="s">
        <v>657</v>
      </c>
      <c r="AA176" s="112">
        <v>0.78644514609759475</v>
      </c>
      <c r="AB176" s="117">
        <v>0.92549999999999999</v>
      </c>
      <c r="AC176" s="8" t="s">
        <v>657</v>
      </c>
      <c r="AD176" s="118">
        <v>1.0606601717798222E-2</v>
      </c>
      <c r="AE176" s="169" t="s">
        <v>699</v>
      </c>
      <c r="AF176" s="170">
        <v>94</v>
      </c>
      <c r="AG176" s="133">
        <v>3.9</v>
      </c>
      <c r="AH176" s="120" t="s">
        <v>273</v>
      </c>
      <c r="AI176" s="120" t="s">
        <v>274</v>
      </c>
      <c r="AJ176" s="140"/>
      <c r="AK176" s="124"/>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48"/>
    </row>
    <row r="177" spans="1:85" ht="16.5" x14ac:dyDescent="0.25">
      <c r="A177" s="120"/>
      <c r="B177" s="125" t="s">
        <v>274</v>
      </c>
      <c r="C177" s="111"/>
      <c r="D177" s="17"/>
      <c r="E177" s="18"/>
      <c r="F177" s="111"/>
      <c r="G177" s="17"/>
      <c r="H177" s="112"/>
      <c r="I177" s="114"/>
      <c r="J177" s="61"/>
      <c r="K177" s="112"/>
      <c r="L177" s="41"/>
      <c r="M177" s="17"/>
      <c r="N177" s="42"/>
      <c r="O177" s="43"/>
      <c r="P177" s="17"/>
      <c r="Q177" s="18"/>
      <c r="R177" s="115"/>
      <c r="S177" s="114"/>
      <c r="U177" s="112"/>
      <c r="V177" s="126"/>
      <c r="W177" s="117"/>
      <c r="X177" s="127"/>
      <c r="Y177" s="114"/>
      <c r="Z177" s="15"/>
      <c r="AA177" s="112"/>
      <c r="AB177" s="117"/>
      <c r="AC177" s="8"/>
      <c r="AD177" s="118"/>
      <c r="AE177" s="169" t="s">
        <v>698</v>
      </c>
      <c r="AF177" s="170">
        <v>108</v>
      </c>
      <c r="AG177" s="133">
        <v>3.7638888888888888</v>
      </c>
      <c r="AH177" s="120" t="s">
        <v>273</v>
      </c>
      <c r="AI177" s="120" t="s">
        <v>274</v>
      </c>
      <c r="AJ177" s="140"/>
      <c r="AK177" s="124"/>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row>
    <row r="178" spans="1:85" x14ac:dyDescent="0.25">
      <c r="A178" s="128" t="s">
        <v>275</v>
      </c>
      <c r="B178" s="125" t="s">
        <v>275</v>
      </c>
      <c r="C178" s="111">
        <v>2.8190245592130116</v>
      </c>
      <c r="D178" s="17" t="s">
        <v>657</v>
      </c>
      <c r="E178" s="18">
        <v>0.44128990169718818</v>
      </c>
      <c r="F178" s="111">
        <v>0.46398220177215566</v>
      </c>
      <c r="G178" s="17" t="s">
        <v>657</v>
      </c>
      <c r="H178" s="112">
        <v>0.62509134851797798</v>
      </c>
      <c r="I178" s="114">
        <v>1.381</v>
      </c>
      <c r="J178" s="61" t="s">
        <v>657</v>
      </c>
      <c r="K178" s="112">
        <v>0.14000714267493447</v>
      </c>
      <c r="L178" s="41">
        <v>-0.69893637049901869</v>
      </c>
      <c r="M178" s="17" t="s">
        <v>657</v>
      </c>
      <c r="N178" s="42">
        <v>2.1025048602330699E-3</v>
      </c>
      <c r="O178" s="43">
        <v>1.516</v>
      </c>
      <c r="P178" s="17" t="s">
        <v>657</v>
      </c>
      <c r="Q178" s="18">
        <v>0.17819090885900998</v>
      </c>
      <c r="R178" s="115">
        <v>1.5303074670571011</v>
      </c>
      <c r="S178" s="114">
        <v>-6.4290357462052916E-2</v>
      </c>
      <c r="T178" s="61" t="s">
        <v>657</v>
      </c>
      <c r="U178" s="112">
        <v>0.46264638868622232</v>
      </c>
      <c r="V178" s="126">
        <v>1.242</v>
      </c>
      <c r="W178" s="117" t="s">
        <v>657</v>
      </c>
      <c r="X178" s="127">
        <v>3.2526911934581057E-2</v>
      </c>
      <c r="Y178" s="114">
        <v>-5.2236771844200572E-2</v>
      </c>
      <c r="Z178" s="15" t="s">
        <v>657</v>
      </c>
      <c r="AA178" s="112">
        <v>0.3338389655329595</v>
      </c>
      <c r="AB178" s="117">
        <v>1.242</v>
      </c>
      <c r="AC178" s="8" t="s">
        <v>657</v>
      </c>
      <c r="AD178" s="118">
        <v>3.2526911934581057E-2</v>
      </c>
      <c r="AE178" s="142"/>
      <c r="AF178" s="44"/>
      <c r="AG178" s="109"/>
      <c r="AH178" s="120"/>
      <c r="AI178" s="128"/>
      <c r="AJ178" s="140"/>
      <c r="AK178" s="124"/>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row>
    <row r="179" spans="1:85" x14ac:dyDescent="0.25">
      <c r="A179" s="131" t="s">
        <v>276</v>
      </c>
      <c r="B179" s="125" t="s">
        <v>277</v>
      </c>
      <c r="C179" s="111">
        <v>2.7935696123782936</v>
      </c>
      <c r="D179" s="17" t="s">
        <v>657</v>
      </c>
      <c r="E179" s="18">
        <v>0.75987969285962687</v>
      </c>
      <c r="F179" s="111">
        <v>2.4923982070945496</v>
      </c>
      <c r="G179" s="17" t="s">
        <v>657</v>
      </c>
      <c r="H179" s="112">
        <v>1.9090438478752614</v>
      </c>
      <c r="I179" s="114">
        <v>1.117</v>
      </c>
      <c r="J179" s="61" t="s">
        <v>657</v>
      </c>
      <c r="K179" s="112">
        <v>0.12869343417595153</v>
      </c>
      <c r="L179" s="41">
        <v>-0.62070006413788748</v>
      </c>
      <c r="M179" s="17" t="s">
        <v>657</v>
      </c>
      <c r="N179" s="42">
        <v>3.2675938788164299E-2</v>
      </c>
      <c r="O179" s="43">
        <v>1.6715</v>
      </c>
      <c r="P179" s="17" t="s">
        <v>657</v>
      </c>
      <c r="Q179" s="18">
        <v>5.1618795026616496E-2</v>
      </c>
      <c r="R179" s="115">
        <v>1.1106312292358804</v>
      </c>
      <c r="S179" s="114">
        <v>-5.7076016725446099E-2</v>
      </c>
      <c r="T179" s="61" t="s">
        <v>657</v>
      </c>
      <c r="U179" s="112">
        <v>0.3773083198275467</v>
      </c>
      <c r="V179" s="126">
        <v>1.278</v>
      </c>
      <c r="W179" s="117" t="s">
        <v>657</v>
      </c>
      <c r="X179" s="127">
        <v>3.111269837220812E-2</v>
      </c>
      <c r="Y179" s="114">
        <v>-3.3174469538252108E-2</v>
      </c>
      <c r="Z179" s="15" t="s">
        <v>657</v>
      </c>
      <c r="AA179" s="112">
        <v>0.30132345979465491</v>
      </c>
      <c r="AB179" s="117">
        <v>1.278</v>
      </c>
      <c r="AC179" s="8" t="s">
        <v>657</v>
      </c>
      <c r="AD179" s="118">
        <v>3.111269837220812E-2</v>
      </c>
      <c r="AE179" s="109">
        <v>92</v>
      </c>
      <c r="AF179" s="44">
        <v>99</v>
      </c>
      <c r="AG179" s="133">
        <f>AE179/AF179</f>
        <v>0.92929292929292928</v>
      </c>
      <c r="AH179" s="131" t="s">
        <v>276</v>
      </c>
      <c r="AI179" s="120" t="s">
        <v>277</v>
      </c>
      <c r="AJ179" s="140"/>
      <c r="AK179" s="124"/>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row>
    <row r="180" spans="1:85" x14ac:dyDescent="0.25">
      <c r="A180" s="120" t="s">
        <v>278</v>
      </c>
      <c r="B180" s="125" t="s">
        <v>279</v>
      </c>
      <c r="C180" s="111">
        <v>2.7191448266393667</v>
      </c>
      <c r="D180" s="17" t="s">
        <v>657</v>
      </c>
      <c r="E180" s="18">
        <v>2.0743346669378067</v>
      </c>
      <c r="F180" s="111">
        <v>0.14983371955017888</v>
      </c>
      <c r="G180" s="17" t="s">
        <v>657</v>
      </c>
      <c r="H180" s="112">
        <v>0.18197959903712904</v>
      </c>
      <c r="I180" s="114">
        <v>1.2749999999999999</v>
      </c>
      <c r="J180" s="61" t="s">
        <v>657</v>
      </c>
      <c r="K180" s="112">
        <v>6.5053823869162475E-2</v>
      </c>
      <c r="L180" s="41">
        <v>-0.67285760171197462</v>
      </c>
      <c r="M180" s="17" t="s">
        <v>657</v>
      </c>
      <c r="N180" s="42">
        <v>1.2293649502876468E-2</v>
      </c>
      <c r="O180" s="43">
        <v>1.591</v>
      </c>
      <c r="P180" s="17" t="s">
        <v>657</v>
      </c>
      <c r="Q180" s="18">
        <v>5.7982756057297649E-2</v>
      </c>
      <c r="R180" s="115">
        <v>1.0571428571428572</v>
      </c>
      <c r="S180" s="114">
        <v>0.13956676496502912</v>
      </c>
      <c r="T180" s="61" t="s">
        <v>657</v>
      </c>
      <c r="U180" s="112">
        <v>0.55002613309042858</v>
      </c>
      <c r="V180" s="126">
        <v>1.2555000000000001</v>
      </c>
      <c r="W180" s="117" t="s">
        <v>657</v>
      </c>
      <c r="X180" s="127">
        <v>2.8991378028648394E-2</v>
      </c>
      <c r="Y180" s="114">
        <v>-4.4217361365106178E-2</v>
      </c>
      <c r="Z180" s="15" t="s">
        <v>657</v>
      </c>
      <c r="AA180" s="112">
        <v>0.29441430043652228</v>
      </c>
      <c r="AB180" s="117">
        <v>1.2555000000000001</v>
      </c>
      <c r="AC180" s="8" t="s">
        <v>657</v>
      </c>
      <c r="AD180" s="118">
        <v>2.8991378028648394E-2</v>
      </c>
      <c r="AE180" s="142">
        <v>124</v>
      </c>
      <c r="AF180" s="44">
        <v>100</v>
      </c>
      <c r="AG180" s="133">
        <f>AE180/AF180</f>
        <v>1.24</v>
      </c>
      <c r="AH180" s="120" t="s">
        <v>278</v>
      </c>
      <c r="AI180" s="128" t="s">
        <v>279</v>
      </c>
      <c r="AJ180" s="140"/>
      <c r="AK180" s="124"/>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row>
    <row r="181" spans="1:85" x14ac:dyDescent="0.25">
      <c r="A181" s="120" t="s">
        <v>280</v>
      </c>
      <c r="B181" s="125" t="s">
        <v>281</v>
      </c>
      <c r="C181" s="111">
        <v>9.4740686971383141</v>
      </c>
      <c r="D181" s="17" t="s">
        <v>657</v>
      </c>
      <c r="E181" s="18">
        <v>0.40606248724008542</v>
      </c>
      <c r="F181" s="111">
        <v>-0.44015196193734596</v>
      </c>
      <c r="G181" s="17" t="s">
        <v>657</v>
      </c>
      <c r="H181" s="112">
        <v>8.3783798881449559E-2</v>
      </c>
      <c r="I181" s="114">
        <v>1.4195000000000002</v>
      </c>
      <c r="J181" s="61" t="s">
        <v>657</v>
      </c>
      <c r="K181" s="112">
        <v>6.4346717087969713E-2</v>
      </c>
      <c r="L181" s="41">
        <v>-0.14508950250413127</v>
      </c>
      <c r="M181" s="17" t="s">
        <v>657</v>
      </c>
      <c r="N181" s="42">
        <v>4.2350214730031831E-2</v>
      </c>
      <c r="O181" s="43">
        <v>1.6964999999999999</v>
      </c>
      <c r="P181" s="17" t="s">
        <v>657</v>
      </c>
      <c r="Q181" s="18">
        <v>0.23829498525986842</v>
      </c>
      <c r="R181" s="115">
        <v>1.3854634544712128</v>
      </c>
      <c r="S181" s="114">
        <v>0.33534516821500154</v>
      </c>
      <c r="T181" s="61" t="s">
        <v>657</v>
      </c>
      <c r="U181" s="112">
        <v>0.17881412194407117</v>
      </c>
      <c r="V181" s="126">
        <v>1.2395</v>
      </c>
      <c r="W181" s="117" t="s">
        <v>657</v>
      </c>
      <c r="X181" s="127">
        <v>5.5861435713730034E-2</v>
      </c>
      <c r="Y181" s="114">
        <v>-2.7812826396488619E-2</v>
      </c>
      <c r="Z181" s="15" t="s">
        <v>657</v>
      </c>
      <c r="AA181" s="112">
        <v>0.23201659999046192</v>
      </c>
      <c r="AB181" s="117">
        <v>1.2395</v>
      </c>
      <c r="AC181" s="8" t="s">
        <v>657</v>
      </c>
      <c r="AD181" s="118">
        <v>5.5861435713730034E-2</v>
      </c>
      <c r="AE181" s="142"/>
      <c r="AF181" s="44"/>
      <c r="AG181" s="109"/>
      <c r="AH181" s="120"/>
      <c r="AI181" s="128"/>
      <c r="AJ181" s="140"/>
      <c r="AK181" s="124"/>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row>
    <row r="182" spans="1:85" x14ac:dyDescent="0.25">
      <c r="A182" s="120" t="s">
        <v>282</v>
      </c>
      <c r="B182" s="125" t="s">
        <v>283</v>
      </c>
      <c r="C182" s="111">
        <v>3.1814628302142118</v>
      </c>
      <c r="D182" s="17" t="s">
        <v>657</v>
      </c>
      <c r="E182" s="18">
        <v>1.6666320643624573</v>
      </c>
      <c r="F182" s="111">
        <v>-0.33849773705079894</v>
      </c>
      <c r="G182" s="17" t="s">
        <v>657</v>
      </c>
      <c r="H182" s="112">
        <v>0.15520424164891131</v>
      </c>
      <c r="I182" s="114">
        <v>1.4144999999999999</v>
      </c>
      <c r="J182" s="61" t="s">
        <v>657</v>
      </c>
      <c r="K182" s="112">
        <v>5.586143571373401E-2</v>
      </c>
      <c r="L182" s="41">
        <v>-0.22297457864543577</v>
      </c>
      <c r="M182" s="17" t="s">
        <v>657</v>
      </c>
      <c r="N182" s="42">
        <v>6.7795916255462274E-2</v>
      </c>
      <c r="O182" s="43">
        <v>1.7575000000000001</v>
      </c>
      <c r="P182" s="17" t="s">
        <v>657</v>
      </c>
      <c r="Q182" s="18">
        <v>0.10677312395917145</v>
      </c>
      <c r="R182" s="115">
        <v>1.43527970600245</v>
      </c>
      <c r="S182" s="114">
        <v>0.20405871682107932</v>
      </c>
      <c r="T182" s="61" t="s">
        <v>657</v>
      </c>
      <c r="U182" s="112">
        <v>0.15186490650396423</v>
      </c>
      <c r="V182" s="126">
        <v>1.2490000000000001</v>
      </c>
      <c r="W182" s="117" t="s">
        <v>657</v>
      </c>
      <c r="X182" s="127">
        <v>8.4852813742384205E-3</v>
      </c>
      <c r="Y182" s="114">
        <v>-6.4926342020817956E-2</v>
      </c>
      <c r="Z182" s="15" t="s">
        <v>657</v>
      </c>
      <c r="AA182" s="112">
        <v>0.25641953109906923</v>
      </c>
      <c r="AB182" s="117">
        <v>1.2490000000000001</v>
      </c>
      <c r="AC182" s="8" t="s">
        <v>657</v>
      </c>
      <c r="AD182" s="118">
        <v>8.4852813742384205E-3</v>
      </c>
      <c r="AE182" s="142"/>
      <c r="AF182" s="44"/>
      <c r="AG182" s="109"/>
      <c r="AH182" s="120"/>
      <c r="AI182" s="128"/>
      <c r="AJ182" s="140"/>
      <c r="AK182" s="124"/>
      <c r="AP182" s="48"/>
      <c r="AQ182" s="48"/>
      <c r="AR182" s="48"/>
      <c r="AS182" s="48"/>
      <c r="AT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row>
    <row r="183" spans="1:85" x14ac:dyDescent="0.25">
      <c r="A183" s="120" t="s">
        <v>284</v>
      </c>
      <c r="B183" s="125" t="s">
        <v>285</v>
      </c>
      <c r="C183" s="111">
        <v>31.997046896467019</v>
      </c>
      <c r="D183" s="17" t="s">
        <v>657</v>
      </c>
      <c r="E183" s="18">
        <v>0.32684090365644236</v>
      </c>
      <c r="F183" s="111">
        <v>1.4290680418168118</v>
      </c>
      <c r="G183" s="17" t="s">
        <v>657</v>
      </c>
      <c r="H183" s="112">
        <v>1.9416352088075961</v>
      </c>
      <c r="I183" s="114">
        <v>1.1705000000000001</v>
      </c>
      <c r="J183" s="61" t="s">
        <v>657</v>
      </c>
      <c r="K183" s="112">
        <v>9.5459415460182009E-2</v>
      </c>
      <c r="L183" s="41">
        <v>-0.18765575988341304</v>
      </c>
      <c r="M183" s="17" t="s">
        <v>657</v>
      </c>
      <c r="N183" s="42">
        <v>2.621088863898384E-2</v>
      </c>
      <c r="O183" s="43">
        <v>1.6985000000000001</v>
      </c>
      <c r="P183" s="17" t="s">
        <v>657</v>
      </c>
      <c r="Q183" s="18">
        <v>0.1407142494561186</v>
      </c>
      <c r="R183" s="115">
        <v>1.3870967741935485</v>
      </c>
      <c r="S183" s="114">
        <v>1.6587938949123389</v>
      </c>
      <c r="T183" s="61" t="s">
        <v>657</v>
      </c>
      <c r="U183" s="112">
        <v>0.71066894435816841</v>
      </c>
      <c r="V183" s="126">
        <v>1.1059999999999999</v>
      </c>
      <c r="W183" s="117" t="s">
        <v>657</v>
      </c>
      <c r="X183" s="127">
        <v>5.5154328932552621E-2</v>
      </c>
      <c r="Y183" s="114">
        <v>-3.8644523421187141E-2</v>
      </c>
      <c r="Z183" s="15" t="s">
        <v>657</v>
      </c>
      <c r="AA183" s="112">
        <v>0.31461662346998959</v>
      </c>
      <c r="AB183" s="117">
        <v>1.1059999999999999</v>
      </c>
      <c r="AC183" s="8" t="s">
        <v>657</v>
      </c>
      <c r="AD183" s="118">
        <v>5.5154328932552621E-2</v>
      </c>
      <c r="AE183" s="109">
        <v>96</v>
      </c>
      <c r="AF183" s="44">
        <v>96</v>
      </c>
      <c r="AG183" s="133">
        <f>AE183/AF183</f>
        <v>1</v>
      </c>
      <c r="AH183" s="120" t="s">
        <v>284</v>
      </c>
      <c r="AI183" s="128" t="s">
        <v>285</v>
      </c>
      <c r="AJ183" s="140"/>
      <c r="AK183" s="124"/>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row>
    <row r="184" spans="1:85" x14ac:dyDescent="0.25">
      <c r="A184" s="128" t="s">
        <v>286</v>
      </c>
      <c r="B184" s="125" t="s">
        <v>286</v>
      </c>
      <c r="C184" s="111">
        <v>3.3848045728699772</v>
      </c>
      <c r="D184" s="17" t="s">
        <v>657</v>
      </c>
      <c r="E184" s="18">
        <v>1.0275970068249534</v>
      </c>
      <c r="F184" s="111">
        <v>5.6227396821849629E-3</v>
      </c>
      <c r="G184" s="17" t="s">
        <v>657</v>
      </c>
      <c r="H184" s="112">
        <v>0.49902320140007012</v>
      </c>
      <c r="I184" s="114">
        <v>1.3519999999999999</v>
      </c>
      <c r="J184" s="61" t="s">
        <v>657</v>
      </c>
      <c r="K184" s="112">
        <v>0.12727922061358027</v>
      </c>
      <c r="L184" s="41">
        <v>-0.27332934363884798</v>
      </c>
      <c r="M184" s="17" t="s">
        <v>657</v>
      </c>
      <c r="N184" s="42">
        <v>8.8116904788394457E-2</v>
      </c>
      <c r="O184" s="43">
        <v>1.204</v>
      </c>
      <c r="P184" s="17" t="s">
        <v>657</v>
      </c>
      <c r="Q184" s="18">
        <v>9.1923881554250339E-2</v>
      </c>
      <c r="R184" s="115">
        <v>0.98325847284605961</v>
      </c>
      <c r="S184" s="114">
        <v>-2.7712617064492462E-2</v>
      </c>
      <c r="T184" s="61" t="s">
        <v>657</v>
      </c>
      <c r="U184" s="112">
        <v>0.48605310248041766</v>
      </c>
      <c r="V184" s="126">
        <v>1.276</v>
      </c>
      <c r="W184" s="117" t="s">
        <v>657</v>
      </c>
      <c r="X184" s="127">
        <v>5.0911688245435072E-2</v>
      </c>
      <c r="Y184" s="114">
        <v>-6.3546066321660488E-2</v>
      </c>
      <c r="Z184" s="15" t="s">
        <v>657</v>
      </c>
      <c r="AA184" s="112">
        <v>0.28810837180734811</v>
      </c>
      <c r="AB184" s="117">
        <v>1.276</v>
      </c>
      <c r="AC184" s="8" t="s">
        <v>657</v>
      </c>
      <c r="AD184" s="118">
        <v>5.0911688245435072E-2</v>
      </c>
      <c r="AE184" s="142"/>
      <c r="AF184" s="44"/>
      <c r="AG184" s="133"/>
      <c r="AH184" s="120"/>
      <c r="AI184" s="128"/>
      <c r="AJ184" s="140"/>
      <c r="AK184" s="124"/>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row>
    <row r="185" spans="1:85" x14ac:dyDescent="0.25">
      <c r="A185" s="120" t="s">
        <v>287</v>
      </c>
      <c r="B185" s="125" t="s">
        <v>288</v>
      </c>
      <c r="C185" s="111">
        <v>11.696946982256064</v>
      </c>
      <c r="D185" s="17" t="s">
        <v>657</v>
      </c>
      <c r="E185" s="18">
        <v>0.27268770964914513</v>
      </c>
      <c r="F185" s="111">
        <v>2.9270141044269509</v>
      </c>
      <c r="G185" s="17" t="s">
        <v>657</v>
      </c>
      <c r="H185" s="112">
        <v>0.94134520815418465</v>
      </c>
      <c r="I185" s="114">
        <v>0.98049999999999993</v>
      </c>
      <c r="J185" s="61" t="s">
        <v>657</v>
      </c>
      <c r="K185" s="112">
        <v>4.9497474683058368E-3</v>
      </c>
      <c r="L185" s="41">
        <v>-0.23901640149775932</v>
      </c>
      <c r="M185" s="17" t="s">
        <v>657</v>
      </c>
      <c r="N185" s="42">
        <v>0.71787944020435057</v>
      </c>
      <c r="O185" s="43">
        <v>1.3145</v>
      </c>
      <c r="P185" s="17" t="s">
        <v>657</v>
      </c>
      <c r="Q185" s="18">
        <v>0.13647160876900383</v>
      </c>
      <c r="R185" s="115">
        <v>0.87342192691029907</v>
      </c>
      <c r="S185" s="114">
        <v>1.0729506390762675</v>
      </c>
      <c r="T185" s="61" t="s">
        <v>657</v>
      </c>
      <c r="U185" s="112">
        <v>0.39462147977548173</v>
      </c>
      <c r="V185" s="126">
        <v>1.2455000000000001</v>
      </c>
      <c r="W185" s="117" t="s">
        <v>657</v>
      </c>
      <c r="X185" s="127">
        <v>9.6873629022556529E-2</v>
      </c>
      <c r="Y185" s="114">
        <v>-5.1652231395699605E-2</v>
      </c>
      <c r="Z185" s="15" t="s">
        <v>657</v>
      </c>
      <c r="AA185" s="112">
        <v>0.30492879446826876</v>
      </c>
      <c r="AB185" s="117">
        <v>1.2455000000000001</v>
      </c>
      <c r="AC185" s="8" t="s">
        <v>657</v>
      </c>
      <c r="AD185" s="118">
        <v>9.6873629022556529E-2</v>
      </c>
      <c r="AE185" s="109">
        <v>123</v>
      </c>
      <c r="AF185" s="44">
        <v>123</v>
      </c>
      <c r="AG185" s="133">
        <f>AE185/AF185</f>
        <v>1</v>
      </c>
      <c r="AH185" s="120" t="s">
        <v>287</v>
      </c>
      <c r="AI185" s="120" t="s">
        <v>288</v>
      </c>
      <c r="AJ185" s="140"/>
      <c r="AK185" s="124"/>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row>
    <row r="186" spans="1:85" x14ac:dyDescent="0.25">
      <c r="A186" s="128" t="s">
        <v>289</v>
      </c>
      <c r="B186" s="125" t="s">
        <v>290</v>
      </c>
      <c r="C186" s="111">
        <v>13.016316064892255</v>
      </c>
      <c r="D186" s="17" t="s">
        <v>657</v>
      </c>
      <c r="E186" s="18">
        <v>5.3301620970206942</v>
      </c>
      <c r="F186" s="111">
        <v>0.20990688859644885</v>
      </c>
      <c r="G186" s="17" t="s">
        <v>657</v>
      </c>
      <c r="H186" s="112">
        <v>0.33283545059540498</v>
      </c>
      <c r="I186" s="114">
        <v>1.0910000000000002</v>
      </c>
      <c r="J186" s="61" t="s">
        <v>657</v>
      </c>
      <c r="K186" s="112">
        <v>2.4041630560342638E-2</v>
      </c>
      <c r="L186" s="41">
        <v>-0.17865934583307305</v>
      </c>
      <c r="M186" s="17" t="s">
        <v>657</v>
      </c>
      <c r="N186" s="42">
        <v>2.032098853293305E-2</v>
      </c>
      <c r="O186" s="43">
        <v>1.0695000000000001</v>
      </c>
      <c r="P186" s="17" t="s">
        <v>657</v>
      </c>
      <c r="Q186" s="18">
        <v>6.7175144212719765E-2</v>
      </c>
      <c r="R186" s="115">
        <v>0.87341772151898744</v>
      </c>
      <c r="S186" s="114">
        <v>0.90025305269256162</v>
      </c>
      <c r="T186" s="61" t="s">
        <v>657</v>
      </c>
      <c r="U186" s="112">
        <v>0.88262273713216466</v>
      </c>
      <c r="V186" s="126">
        <v>1.2484999999999999</v>
      </c>
      <c r="W186" s="117" t="s">
        <v>657</v>
      </c>
      <c r="X186" s="127">
        <v>5.7275649276108578E-2</v>
      </c>
      <c r="Y186" s="114">
        <v>-3.0095780342042106E-2</v>
      </c>
      <c r="Z186" s="15" t="s">
        <v>657</v>
      </c>
      <c r="AA186" s="112">
        <v>0.29696953577904323</v>
      </c>
      <c r="AB186" s="117">
        <v>1.2484999999999999</v>
      </c>
      <c r="AC186" s="8" t="s">
        <v>657</v>
      </c>
      <c r="AD186" s="118">
        <v>5.7275649276108578E-2</v>
      </c>
      <c r="AE186" s="142"/>
      <c r="AF186" s="44"/>
      <c r="AG186" s="109"/>
      <c r="AH186" s="120"/>
      <c r="AI186" s="128"/>
      <c r="AJ186" s="140"/>
      <c r="AK186" s="124"/>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row>
    <row r="187" spans="1:85" x14ac:dyDescent="0.25">
      <c r="A187" s="120" t="s">
        <v>291</v>
      </c>
      <c r="B187" s="125" t="s">
        <v>292</v>
      </c>
      <c r="C187" s="111">
        <v>27.580936855782511</v>
      </c>
      <c r="D187" s="17" t="s">
        <v>657</v>
      </c>
      <c r="E187" s="18">
        <v>2.3667179362124391</v>
      </c>
      <c r="F187" s="111">
        <v>21.293530260355539</v>
      </c>
      <c r="G187" s="17" t="s">
        <v>657</v>
      </c>
      <c r="H187" s="112">
        <v>7.0117569470271617</v>
      </c>
      <c r="I187" s="114">
        <v>0.86450000000000005</v>
      </c>
      <c r="J187" s="61" t="s">
        <v>657</v>
      </c>
      <c r="K187" s="112">
        <v>0.12657211383239111</v>
      </c>
      <c r="L187" s="41">
        <v>-0.52187727129455008</v>
      </c>
      <c r="M187" s="17" t="s">
        <v>657</v>
      </c>
      <c r="N187" s="42">
        <v>0.1148478552463552</v>
      </c>
      <c r="O187" s="43">
        <v>0.98599999999999999</v>
      </c>
      <c r="P187" s="17" t="s">
        <v>657</v>
      </c>
      <c r="Q187" s="18">
        <v>1.4142135623730963E-3</v>
      </c>
      <c r="R187" s="115">
        <v>0.91232262882748305</v>
      </c>
      <c r="S187" s="114">
        <v>4.1077845848035954</v>
      </c>
      <c r="T187" s="61" t="s">
        <v>657</v>
      </c>
      <c r="U187" s="112">
        <v>2.4127721739549064</v>
      </c>
      <c r="V187" s="126">
        <v>1.2469999999999999</v>
      </c>
      <c r="W187" s="117" t="s">
        <v>657</v>
      </c>
      <c r="X187" s="127">
        <v>7.0710678118660275E-2</v>
      </c>
      <c r="Y187" s="114">
        <v>1.9762513307354901E-2</v>
      </c>
      <c r="Z187" s="15" t="s">
        <v>657</v>
      </c>
      <c r="AA187" s="112">
        <v>0.29929829063414459</v>
      </c>
      <c r="AB187" s="117">
        <v>1.2469999999999999</v>
      </c>
      <c r="AC187" s="8" t="s">
        <v>657</v>
      </c>
      <c r="AD187" s="118">
        <v>7.0710678118660275E-2</v>
      </c>
      <c r="AE187" s="109">
        <v>165</v>
      </c>
      <c r="AF187" s="44">
        <v>100</v>
      </c>
      <c r="AG187" s="133">
        <f>AE187/AF187</f>
        <v>1.65</v>
      </c>
      <c r="AH187" s="120" t="s">
        <v>291</v>
      </c>
      <c r="AI187" s="120" t="s">
        <v>292</v>
      </c>
      <c r="AJ187" s="140"/>
      <c r="AK187" s="124"/>
      <c r="AP187" s="48"/>
      <c r="AQ187" s="48"/>
      <c r="AR187" s="48"/>
      <c r="AS187" s="48"/>
      <c r="AT187" s="48"/>
      <c r="AU187" s="48"/>
      <c r="AV187" s="48"/>
      <c r="AW187" s="48"/>
      <c r="AX187" s="48"/>
      <c r="AY187" s="48"/>
      <c r="AZ187" s="48"/>
      <c r="BA187" s="48"/>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48"/>
    </row>
    <row r="188" spans="1:85" x14ac:dyDescent="0.25">
      <c r="A188" s="120" t="s">
        <v>293</v>
      </c>
      <c r="B188" s="125" t="s">
        <v>294</v>
      </c>
      <c r="C188" s="111">
        <v>7.6128949555977101</v>
      </c>
      <c r="D188" s="17" t="s">
        <v>657</v>
      </c>
      <c r="E188" s="18">
        <v>3.4567817016193896</v>
      </c>
      <c r="F188" s="111">
        <v>3.2160519914172374</v>
      </c>
      <c r="G188" s="17" t="s">
        <v>657</v>
      </c>
      <c r="H188" s="112">
        <v>2.1548548661778288</v>
      </c>
      <c r="I188" s="114">
        <v>1.5945</v>
      </c>
      <c r="J188" s="61" t="s">
        <v>657</v>
      </c>
      <c r="K188" s="112">
        <v>4.3133513652382466E-2</v>
      </c>
      <c r="L188" s="41">
        <v>-0.77070979709735787</v>
      </c>
      <c r="M188" s="17" t="s">
        <v>657</v>
      </c>
      <c r="N188" s="42">
        <v>0.12188524259864597</v>
      </c>
      <c r="O188" s="43">
        <v>2.0674999999999999</v>
      </c>
      <c r="P188" s="17" t="s">
        <v>657</v>
      </c>
      <c r="Q188" s="18">
        <v>0.296277741317165</v>
      </c>
      <c r="R188" s="115">
        <v>1.3737541528239203</v>
      </c>
      <c r="S188" s="114">
        <v>0.53082977765816408</v>
      </c>
      <c r="T188" s="61" t="s">
        <v>657</v>
      </c>
      <c r="U188" s="112">
        <v>0.72008549621857809</v>
      </c>
      <c r="V188" s="126">
        <v>1.2355</v>
      </c>
      <c r="W188" s="117" t="s">
        <v>657</v>
      </c>
      <c r="X188" s="127">
        <v>8.9802561210687373E-2</v>
      </c>
      <c r="Y188" s="114">
        <v>-4.1723212617397129E-2</v>
      </c>
      <c r="Z188" s="15" t="s">
        <v>657</v>
      </c>
      <c r="AA188" s="112">
        <v>0.31897054748560127</v>
      </c>
      <c r="AB188" s="117">
        <v>1.2355</v>
      </c>
      <c r="AC188" s="8" t="s">
        <v>657</v>
      </c>
      <c r="AD188" s="118">
        <v>8.9802561210687373E-2</v>
      </c>
      <c r="AE188" s="109">
        <v>93</v>
      </c>
      <c r="AF188" s="44">
        <v>114</v>
      </c>
      <c r="AG188" s="133">
        <f>AE188/AF188</f>
        <v>0.81578947368421051</v>
      </c>
      <c r="AH188" s="120" t="s">
        <v>293</v>
      </c>
      <c r="AI188" s="120" t="s">
        <v>294</v>
      </c>
      <c r="AP188" s="48"/>
      <c r="AQ188" s="48"/>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48"/>
    </row>
    <row r="189" spans="1:85" x14ac:dyDescent="0.25">
      <c r="A189" s="120" t="s">
        <v>295</v>
      </c>
      <c r="B189" s="125" t="s">
        <v>296</v>
      </c>
      <c r="C189" s="111">
        <v>45.48911786860404</v>
      </c>
      <c r="D189" s="17" t="s">
        <v>657</v>
      </c>
      <c r="E189" s="18">
        <v>5.8800312045884988</v>
      </c>
      <c r="F189" s="111">
        <v>13.2537424454035</v>
      </c>
      <c r="G189" s="17" t="s">
        <v>657</v>
      </c>
      <c r="H189" s="112">
        <v>1.9959691160264248</v>
      </c>
      <c r="I189" s="114">
        <v>1.4870000000000001</v>
      </c>
      <c r="J189" s="61" t="s">
        <v>657</v>
      </c>
      <c r="K189" s="112">
        <v>1.1313708498984771E-2</v>
      </c>
      <c r="L189" s="41">
        <v>-0.5844416769776809</v>
      </c>
      <c r="M189" s="17" t="s">
        <v>657</v>
      </c>
      <c r="N189" s="42">
        <v>8.3953041659900182E-2</v>
      </c>
      <c r="O189" s="43">
        <v>2.0219999999999998</v>
      </c>
      <c r="P189" s="17" t="s">
        <v>657</v>
      </c>
      <c r="Q189" s="18">
        <v>0.21637467504308361</v>
      </c>
      <c r="R189" s="115">
        <v>1.3435215946843853</v>
      </c>
      <c r="S189" s="114">
        <v>2.6098810282385525</v>
      </c>
      <c r="T189" s="61" t="s">
        <v>657</v>
      </c>
      <c r="U189" s="112">
        <v>1.4756614739829896</v>
      </c>
      <c r="V189" s="126">
        <v>1.1880000000000002</v>
      </c>
      <c r="W189" s="117" t="s">
        <v>657</v>
      </c>
      <c r="X189" s="127">
        <v>0.11030865786509921</v>
      </c>
      <c r="Y189" s="114">
        <v>2.5070352396305284E-3</v>
      </c>
      <c r="Z189" s="15" t="s">
        <v>657</v>
      </c>
      <c r="AA189" s="112">
        <v>0.35178472777741693</v>
      </c>
      <c r="AB189" s="117">
        <v>1.1880000000000002</v>
      </c>
      <c r="AC189" s="8" t="s">
        <v>657</v>
      </c>
      <c r="AD189" s="118">
        <v>0.11030865786509921</v>
      </c>
      <c r="AE189" s="109">
        <v>94</v>
      </c>
      <c r="AF189" s="44">
        <v>94</v>
      </c>
      <c r="AG189" s="133">
        <f>AE189/AF189</f>
        <v>1</v>
      </c>
      <c r="AH189" s="120" t="s">
        <v>295</v>
      </c>
      <c r="AI189" s="120" t="s">
        <v>296</v>
      </c>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row>
    <row r="190" spans="1:85" x14ac:dyDescent="0.25">
      <c r="A190" s="120" t="s">
        <v>297</v>
      </c>
      <c r="B190" s="125" t="s">
        <v>298</v>
      </c>
      <c r="C190" s="111">
        <v>7.3109684636494539</v>
      </c>
      <c r="D190" s="17" t="s">
        <v>657</v>
      </c>
      <c r="E190" s="18">
        <v>6.535103417732973</v>
      </c>
      <c r="F190" s="111">
        <v>-8.1592542911021873E-2</v>
      </c>
      <c r="G190" s="17" t="s">
        <v>657</v>
      </c>
      <c r="H190" s="112">
        <v>0.29896648413242549</v>
      </c>
      <c r="I190" s="114">
        <v>1.4175</v>
      </c>
      <c r="J190" s="61" t="s">
        <v>657</v>
      </c>
      <c r="K190" s="112">
        <v>0.15061374439273609</v>
      </c>
      <c r="L190" s="41">
        <v>-0.6271629439006785</v>
      </c>
      <c r="M190" s="17" t="s">
        <v>657</v>
      </c>
      <c r="N190" s="42">
        <v>7.9018159167843882E-2</v>
      </c>
      <c r="O190" s="43">
        <v>1.2575000000000001</v>
      </c>
      <c r="P190" s="17" t="s">
        <v>657</v>
      </c>
      <c r="Q190" s="18">
        <v>3.8890872965260469E-2</v>
      </c>
      <c r="R190" s="115">
        <v>1.1005434782608696</v>
      </c>
      <c r="S190" s="114">
        <v>-0.19402366504992333</v>
      </c>
      <c r="T190" s="61" t="s">
        <v>657</v>
      </c>
      <c r="U190" s="112">
        <v>0.22326997101632426</v>
      </c>
      <c r="V190" s="126">
        <v>1.252</v>
      </c>
      <c r="W190" s="117" t="s">
        <v>657</v>
      </c>
      <c r="X190" s="127">
        <v>7.7781745930520937E-2</v>
      </c>
      <c r="Y190" s="114">
        <v>-4.6182177512764586E-2</v>
      </c>
      <c r="Z190" s="15" t="s">
        <v>657</v>
      </c>
      <c r="AA190" s="112">
        <v>0.29163563079293409</v>
      </c>
      <c r="AB190" s="117">
        <v>1.252</v>
      </c>
      <c r="AC190" s="8" t="s">
        <v>657</v>
      </c>
      <c r="AD190" s="118">
        <v>7.7781745930520937E-2</v>
      </c>
      <c r="AE190" s="142"/>
      <c r="AF190" s="44"/>
      <c r="AG190" s="109"/>
      <c r="AH190" s="120"/>
      <c r="AI190" s="12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row>
    <row r="191" spans="1:85" x14ac:dyDescent="0.25">
      <c r="A191" s="128" t="s">
        <v>299</v>
      </c>
      <c r="B191" s="125" t="s">
        <v>299</v>
      </c>
      <c r="C191" s="111">
        <v>10.404971052765505</v>
      </c>
      <c r="D191" s="17" t="s">
        <v>657</v>
      </c>
      <c r="E191" s="18">
        <v>0.2725147895613832</v>
      </c>
      <c r="F191" s="111">
        <v>0.18782290099198418</v>
      </c>
      <c r="G191" s="17" t="s">
        <v>657</v>
      </c>
      <c r="H191" s="112">
        <v>0.19101319272511197</v>
      </c>
      <c r="I191" s="114">
        <v>1.4155000000000002</v>
      </c>
      <c r="J191" s="61" t="s">
        <v>657</v>
      </c>
      <c r="K191" s="112">
        <v>6.7175144212719765E-2</v>
      </c>
      <c r="L191" s="41">
        <v>-3.3696929029957828E-2</v>
      </c>
      <c r="M191" s="17" t="s">
        <v>657</v>
      </c>
      <c r="N191" s="42">
        <v>0.58392042343754413</v>
      </c>
      <c r="O191" s="43">
        <v>2.3970000000000002</v>
      </c>
      <c r="P191" s="17" t="s">
        <v>657</v>
      </c>
      <c r="Q191" s="18">
        <v>0.20081832585697654</v>
      </c>
      <c r="R191" s="115">
        <v>1.7394337299958966</v>
      </c>
      <c r="S191" s="114">
        <v>4.0171951185488664E-4</v>
      </c>
      <c r="T191" s="61" t="s">
        <v>657</v>
      </c>
      <c r="U191" s="112">
        <v>0.37853626879865238</v>
      </c>
      <c r="V191" s="126">
        <v>1.2909999999999999</v>
      </c>
      <c r="W191" s="117" t="s">
        <v>657</v>
      </c>
      <c r="X191" s="127">
        <v>6.6468037431540727E-2</v>
      </c>
      <c r="Y191" s="114">
        <v>8.2958094687045847E-2</v>
      </c>
      <c r="Z191" s="15" t="s">
        <v>657</v>
      </c>
      <c r="AA191" s="112">
        <v>0.37903458380350397</v>
      </c>
      <c r="AB191" s="117">
        <v>1.2909999999999999</v>
      </c>
      <c r="AC191" s="8" t="s">
        <v>657</v>
      </c>
      <c r="AD191" s="118">
        <v>6.6468037431540727E-2</v>
      </c>
      <c r="AE191" s="142"/>
      <c r="AF191" s="44"/>
      <c r="AG191" s="109"/>
      <c r="AH191" s="120"/>
      <c r="AI191" s="128"/>
      <c r="AP191" s="48"/>
      <c r="AQ191" s="48"/>
      <c r="AR191" s="48"/>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row>
    <row r="192" spans="1:85" s="27" customFormat="1" x14ac:dyDescent="0.25">
      <c r="A192" s="120" t="s">
        <v>300</v>
      </c>
      <c r="B192" s="125" t="s">
        <v>301</v>
      </c>
      <c r="C192" s="111">
        <v>5.4750520416934503</v>
      </c>
      <c r="D192" s="17" t="s">
        <v>657</v>
      </c>
      <c r="E192" s="18">
        <v>3.8955362336808301</v>
      </c>
      <c r="F192" s="111">
        <v>-6.9804846365084439E-2</v>
      </c>
      <c r="G192" s="17" t="s">
        <v>657</v>
      </c>
      <c r="H192" s="112">
        <v>0.24951160070003442</v>
      </c>
      <c r="I192" s="114">
        <v>1.2210000000000001</v>
      </c>
      <c r="J192" s="61" t="s">
        <v>657</v>
      </c>
      <c r="K192" s="112">
        <v>0</v>
      </c>
      <c r="L192" s="41">
        <v>-0.26433292958850713</v>
      </c>
      <c r="M192" s="17" t="s">
        <v>657</v>
      </c>
      <c r="N192" s="42">
        <v>1.272285076271527E-2</v>
      </c>
      <c r="O192" s="43">
        <v>1.3365</v>
      </c>
      <c r="P192" s="17" t="s">
        <v>657</v>
      </c>
      <c r="Q192" s="18">
        <v>7.0710678118646967E-4</v>
      </c>
      <c r="R192" s="115">
        <v>1.0914659044507964</v>
      </c>
      <c r="S192" s="114">
        <v>-0.11551340200778866</v>
      </c>
      <c r="T192" s="61" t="s">
        <v>657</v>
      </c>
      <c r="U192" s="112">
        <v>0.43120471999601478</v>
      </c>
      <c r="V192" s="126">
        <v>1.2869999999999999</v>
      </c>
      <c r="W192" s="117" t="s">
        <v>657</v>
      </c>
      <c r="X192" s="127">
        <v>6.081118318205022E-2</v>
      </c>
      <c r="Y192" s="114">
        <v>5.4742733768471302E-2</v>
      </c>
      <c r="Z192" s="15" t="s">
        <v>657</v>
      </c>
      <c r="AA192" s="112">
        <v>0.41893712988180387</v>
      </c>
      <c r="AB192" s="117">
        <v>1.2869999999999999</v>
      </c>
      <c r="AC192" s="8" t="s">
        <v>657</v>
      </c>
      <c r="AD192" s="118">
        <v>6.081118318205022E-2</v>
      </c>
      <c r="AE192" s="109">
        <v>125</v>
      </c>
      <c r="AF192" s="44">
        <v>109</v>
      </c>
      <c r="AG192" s="133">
        <f>AE192/AF192</f>
        <v>1.1467889908256881</v>
      </c>
      <c r="AH192" s="120" t="s">
        <v>300</v>
      </c>
      <c r="AI192" s="120" t="s">
        <v>301</v>
      </c>
      <c r="AJ192" s="49"/>
      <c r="AK192" s="59"/>
      <c r="AL192" s="47"/>
      <c r="AM192" s="47"/>
      <c r="AN192" s="50"/>
      <c r="AO192" s="47"/>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row>
    <row r="193" spans="1:85" s="27" customFormat="1" x14ac:dyDescent="0.25">
      <c r="A193" s="121"/>
      <c r="B193" s="125" t="s">
        <v>301</v>
      </c>
      <c r="C193" s="111">
        <v>5.4750520416934503</v>
      </c>
      <c r="D193" s="17" t="s">
        <v>657</v>
      </c>
      <c r="E193" s="18">
        <v>3.8955362336808301</v>
      </c>
      <c r="F193" s="111">
        <v>-0.16619214133098137</v>
      </c>
      <c r="G193" s="17" t="s">
        <v>657</v>
      </c>
      <c r="H193" s="112">
        <v>4.9872217126629342E-2</v>
      </c>
      <c r="I193" s="114">
        <v>1.7364999999999999</v>
      </c>
      <c r="J193" s="61" t="s">
        <v>657</v>
      </c>
      <c r="K193" s="112">
        <v>0.10677312395917145</v>
      </c>
      <c r="L193" s="41">
        <v>0.14620838605286413</v>
      </c>
      <c r="M193" s="17" t="s">
        <v>657</v>
      </c>
      <c r="N193" s="42">
        <v>0.98407510227902384</v>
      </c>
      <c r="O193" s="43">
        <v>2.1194999999999999</v>
      </c>
      <c r="P193" s="17" t="s">
        <v>657</v>
      </c>
      <c r="Q193" s="18">
        <v>0.48719657223753249</v>
      </c>
      <c r="R193" s="115">
        <v>1.9671727533853101</v>
      </c>
      <c r="S193" s="114">
        <v>3.1822925846897996</v>
      </c>
      <c r="T193" s="61" t="s">
        <v>657</v>
      </c>
      <c r="U193" s="112">
        <v>1.6412292416055307</v>
      </c>
      <c r="V193" s="126">
        <v>1.2135</v>
      </c>
      <c r="W193" s="117"/>
      <c r="X193" s="127">
        <v>1.6263455967290685E-2</v>
      </c>
      <c r="Y193" s="114">
        <v>-2.4467734549672757E-2</v>
      </c>
      <c r="Z193" s="15" t="s">
        <v>657</v>
      </c>
      <c r="AA193" s="112">
        <v>0.26648411034232899</v>
      </c>
      <c r="AB193" s="117">
        <v>1.2135</v>
      </c>
      <c r="AC193" s="8" t="s">
        <v>657</v>
      </c>
      <c r="AD193" s="118">
        <v>1.6263455967290685E-2</v>
      </c>
      <c r="AE193" s="171"/>
      <c r="AF193" s="172"/>
      <c r="AG193" s="109"/>
      <c r="AH193" s="121"/>
      <c r="AI193" s="128"/>
      <c r="AJ193" s="49"/>
      <c r="AK193" s="59"/>
      <c r="AL193" s="47"/>
      <c r="AM193" s="47"/>
      <c r="AN193" s="25"/>
      <c r="AO193" s="26"/>
      <c r="AP193" s="48"/>
      <c r="AQ193" s="48"/>
      <c r="AR193" s="48"/>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row>
    <row r="194" spans="1:85" x14ac:dyDescent="0.25">
      <c r="A194" s="120" t="s">
        <v>302</v>
      </c>
      <c r="B194" s="125" t="s">
        <v>302</v>
      </c>
      <c r="C194" s="111">
        <v>29.139545410622429</v>
      </c>
      <c r="D194" s="17" t="s">
        <v>657</v>
      </c>
      <c r="E194" s="18">
        <v>5.0234527950107291</v>
      </c>
      <c r="F194" s="111">
        <v>3.8953893813805074</v>
      </c>
      <c r="G194" s="17" t="s">
        <v>657</v>
      </c>
      <c r="H194" s="112">
        <v>0.49580963083355861</v>
      </c>
      <c r="I194" s="114">
        <v>1.2164999999999999</v>
      </c>
      <c r="J194" s="61" t="s">
        <v>657</v>
      </c>
      <c r="K194" s="112">
        <v>2.8991378028648554E-2</v>
      </c>
      <c r="L194" s="41">
        <v>-0.491000579215781</v>
      </c>
      <c r="M194" s="17" t="s">
        <v>657</v>
      </c>
      <c r="N194" s="42">
        <v>1.2266749593312214E-2</v>
      </c>
      <c r="O194" s="43">
        <v>1.2344999999999999</v>
      </c>
      <c r="P194" s="17" t="s">
        <v>657</v>
      </c>
      <c r="Q194" s="18">
        <v>0.3768879143724303</v>
      </c>
      <c r="R194" s="115">
        <v>1.013130898645876</v>
      </c>
      <c r="S194" s="114">
        <v>4.4073015664322623</v>
      </c>
      <c r="T194" s="61" t="s">
        <v>657</v>
      </c>
      <c r="U194" s="112">
        <v>2.7842104132042094</v>
      </c>
      <c r="V194" s="126">
        <v>1.23</v>
      </c>
      <c r="W194" s="117" t="s">
        <v>657</v>
      </c>
      <c r="X194" s="127">
        <v>6.6468037431537383E-2</v>
      </c>
      <c r="Y194" s="114">
        <v>0.11439513093868983</v>
      </c>
      <c r="Z194" s="15" t="s">
        <v>657</v>
      </c>
      <c r="AA194" s="112">
        <v>0.39459925466458506</v>
      </c>
      <c r="AB194" s="117">
        <v>1.23</v>
      </c>
      <c r="AC194" s="8" t="s">
        <v>657</v>
      </c>
      <c r="AD194" s="118">
        <v>6.6468037431537383E-2</v>
      </c>
      <c r="AE194" s="109">
        <v>152.75</v>
      </c>
      <c r="AF194" s="44">
        <v>91</v>
      </c>
      <c r="AG194" s="133">
        <f>AE194/AF194</f>
        <v>1.6785714285714286</v>
      </c>
      <c r="AH194" s="128" t="s">
        <v>302</v>
      </c>
      <c r="AI194" s="120" t="s">
        <v>302</v>
      </c>
      <c r="AN194" s="25"/>
      <c r="AO194" s="26"/>
      <c r="AP194" s="48"/>
      <c r="AQ194" s="48"/>
      <c r="AR194" s="48"/>
    </row>
    <row r="195" spans="1:85" x14ac:dyDescent="0.25">
      <c r="A195" s="143" t="s">
        <v>303</v>
      </c>
      <c r="B195" s="125" t="s">
        <v>304</v>
      </c>
      <c r="C195" s="111">
        <v>182.21462211965877</v>
      </c>
      <c r="D195" s="17" t="s">
        <v>657</v>
      </c>
      <c r="E195" s="18">
        <v>6.8098675471544921</v>
      </c>
      <c r="F195" s="111">
        <v>128.52191401661457</v>
      </c>
      <c r="G195" s="17" t="s">
        <v>657</v>
      </c>
      <c r="H195" s="112">
        <v>3.9010278172248816</v>
      </c>
      <c r="I195" s="114">
        <v>0.56400000000000006</v>
      </c>
      <c r="J195" s="61" t="s">
        <v>657</v>
      </c>
      <c r="K195" s="112">
        <v>9.8994949366115956E-3</v>
      </c>
      <c r="L195" s="41">
        <v>59.943570880412693</v>
      </c>
      <c r="M195" s="17" t="s">
        <v>657</v>
      </c>
      <c r="N195" s="42">
        <v>8.0857190363783609</v>
      </c>
      <c r="O195" s="43">
        <v>1.1970000000000001</v>
      </c>
      <c r="P195" s="17" t="s">
        <v>657</v>
      </c>
      <c r="Q195" s="18">
        <v>7.919595949288806E-2</v>
      </c>
      <c r="R195" s="115">
        <v>0.98235535494460413</v>
      </c>
      <c r="S195" s="114">
        <v>21.119662168289903</v>
      </c>
      <c r="T195" s="61" t="s">
        <v>657</v>
      </c>
      <c r="U195" s="112">
        <v>1.1437599101674052</v>
      </c>
      <c r="V195" s="126">
        <v>0.84350000000000003</v>
      </c>
      <c r="W195" s="117" t="s">
        <v>657</v>
      </c>
      <c r="X195" s="127">
        <v>0.1011162697096767</v>
      </c>
      <c r="Y195" s="114">
        <v>8.432924398012819</v>
      </c>
      <c r="Z195" s="15" t="s">
        <v>657</v>
      </c>
      <c r="AA195" s="112">
        <v>0.71708030336100692</v>
      </c>
      <c r="AB195" s="117">
        <v>0.84350000000000003</v>
      </c>
      <c r="AC195" s="8" t="s">
        <v>657</v>
      </c>
      <c r="AD195" s="118">
        <v>0.1011162697096767</v>
      </c>
      <c r="AE195" s="142">
        <v>123</v>
      </c>
      <c r="AF195" s="44">
        <v>100</v>
      </c>
      <c r="AG195" s="133">
        <f>AE195/AF195</f>
        <v>1.23</v>
      </c>
      <c r="AH195" s="143" t="s">
        <v>303</v>
      </c>
      <c r="AI195" s="120" t="s">
        <v>304</v>
      </c>
      <c r="AP195" s="48"/>
      <c r="AQ195" s="48"/>
      <c r="AR195" s="48"/>
    </row>
    <row r="196" spans="1:85" x14ac:dyDescent="0.25">
      <c r="A196" s="120"/>
      <c r="B196" s="125" t="s">
        <v>304</v>
      </c>
      <c r="C196" s="111">
        <v>19.434309379812547</v>
      </c>
      <c r="D196" s="17" t="s">
        <v>657</v>
      </c>
      <c r="E196" s="18">
        <v>2.5528788697391089</v>
      </c>
      <c r="F196" s="111"/>
      <c r="G196" s="17"/>
      <c r="H196" s="112"/>
      <c r="I196" s="114"/>
      <c r="J196" s="61"/>
      <c r="K196" s="112"/>
      <c r="L196" s="41"/>
      <c r="M196" s="17"/>
      <c r="N196" s="42"/>
      <c r="O196" s="43"/>
      <c r="P196" s="17"/>
      <c r="Q196" s="18"/>
      <c r="R196" s="115"/>
      <c r="S196" s="137"/>
      <c r="U196" s="138"/>
      <c r="V196" s="137"/>
      <c r="X196" s="138"/>
      <c r="Y196" s="137"/>
      <c r="AA196" s="138"/>
      <c r="AB196" s="61"/>
      <c r="AD196" s="139"/>
      <c r="AE196" s="142"/>
      <c r="AF196" s="44"/>
      <c r="AG196" s="142"/>
      <c r="AH196" s="120"/>
      <c r="AI196" s="128"/>
      <c r="AP196" s="48"/>
      <c r="AQ196" s="48"/>
      <c r="AR196" s="48"/>
    </row>
    <row r="197" spans="1:85" x14ac:dyDescent="0.25">
      <c r="A197" s="120" t="s">
        <v>305</v>
      </c>
      <c r="B197" s="125" t="s">
        <v>306</v>
      </c>
      <c r="C197" s="111">
        <v>29.97412212095248</v>
      </c>
      <c r="D197" s="17" t="s">
        <v>657</v>
      </c>
      <c r="E197" s="18">
        <v>4.3625222994591786</v>
      </c>
      <c r="F197" s="111">
        <v>0.79404992147462727</v>
      </c>
      <c r="G197" s="17" t="s">
        <v>657</v>
      </c>
      <c r="H197" s="112">
        <v>1.0127250428161816</v>
      </c>
      <c r="I197" s="114">
        <v>1.2404999999999999</v>
      </c>
      <c r="J197" s="61" t="s">
        <v>657</v>
      </c>
      <c r="K197" s="112">
        <v>9.6873629022558819E-2</v>
      </c>
      <c r="L197" s="41">
        <v>-0.68452391552928726</v>
      </c>
      <c r="M197" s="17" t="s">
        <v>657</v>
      </c>
      <c r="N197" s="42">
        <v>2.1025048602338549E-3</v>
      </c>
      <c r="O197" s="43">
        <v>1.839</v>
      </c>
      <c r="P197" s="17" t="s">
        <v>657</v>
      </c>
      <c r="Q197" s="18">
        <v>0.16263455967290483</v>
      </c>
      <c r="R197" s="115">
        <v>1.2219269102990034</v>
      </c>
      <c r="S197" s="114">
        <v>-0.10620306659663453</v>
      </c>
      <c r="T197" s="61" t="s">
        <v>657</v>
      </c>
      <c r="U197" s="112">
        <v>0.3716490096893732</v>
      </c>
      <c r="V197" s="126">
        <v>1.2734999999999999</v>
      </c>
      <c r="W197" s="117" t="s">
        <v>657</v>
      </c>
      <c r="X197" s="127">
        <v>2.3334523779156166E-2</v>
      </c>
      <c r="Y197" s="114">
        <v>-6.7209295966371443E-2</v>
      </c>
      <c r="Z197" s="15" t="s">
        <v>657</v>
      </c>
      <c r="AA197" s="112">
        <v>0.32137246688765053</v>
      </c>
      <c r="AB197" s="117">
        <v>1.2734999999999999</v>
      </c>
      <c r="AC197" s="8" t="s">
        <v>657</v>
      </c>
      <c r="AD197" s="118">
        <v>2.3334523779156166E-2</v>
      </c>
      <c r="AE197" s="109"/>
      <c r="AF197" s="119"/>
      <c r="AG197" s="109"/>
      <c r="AH197" s="120"/>
      <c r="AI197" s="12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row>
    <row r="198" spans="1:85" x14ac:dyDescent="0.25">
      <c r="A198" s="128" t="s">
        <v>307</v>
      </c>
      <c r="B198" s="125" t="s">
        <v>307</v>
      </c>
      <c r="C198" s="111">
        <v>4.384565957422689</v>
      </c>
      <c r="D198" s="17" t="s">
        <v>657</v>
      </c>
      <c r="E198" s="18">
        <v>4.3841832578593216</v>
      </c>
      <c r="F198" s="111">
        <v>-0.47414511458188058</v>
      </c>
      <c r="G198" s="17" t="s">
        <v>657</v>
      </c>
      <c r="H198" s="112">
        <v>3.6630119355887295E-2</v>
      </c>
      <c r="I198" s="114">
        <v>1.5225</v>
      </c>
      <c r="J198" s="61" t="s">
        <v>657</v>
      </c>
      <c r="K198" s="112">
        <v>8.5559920523575209E-2</v>
      </c>
      <c r="L198" s="41">
        <v>-0.24392428861540633</v>
      </c>
      <c r="M198" s="17" t="s">
        <v>657</v>
      </c>
      <c r="N198" s="42">
        <v>1.613932609104678E-2</v>
      </c>
      <c r="O198" s="43">
        <v>1.6775</v>
      </c>
      <c r="P198" s="17" t="s">
        <v>657</v>
      </c>
      <c r="Q198" s="18">
        <v>0.16899852070358548</v>
      </c>
      <c r="R198" s="115">
        <v>1.3699469171090242</v>
      </c>
      <c r="S198" s="114">
        <v>-6.8033566199756007E-2</v>
      </c>
      <c r="T198" s="61" t="s">
        <v>657</v>
      </c>
      <c r="U198" s="112">
        <v>0.43997440392973897</v>
      </c>
      <c r="V198" s="126">
        <v>1.2639999999999998</v>
      </c>
      <c r="W198" s="117" t="s">
        <v>657</v>
      </c>
      <c r="X198" s="127">
        <v>1.8384776310850254E-2</v>
      </c>
      <c r="Y198" s="114">
        <v>-5.3617047543358012E-2</v>
      </c>
      <c r="Z198" s="15" t="s">
        <v>657</v>
      </c>
      <c r="AA198" s="112">
        <v>0.30215012482468062</v>
      </c>
      <c r="AB198" s="117">
        <v>1.2639999999999998</v>
      </c>
      <c r="AC198" s="8" t="s">
        <v>657</v>
      </c>
      <c r="AD198" s="118">
        <v>1.8384776310850254E-2</v>
      </c>
      <c r="AE198" s="142"/>
      <c r="AF198" s="44"/>
      <c r="AG198" s="109"/>
      <c r="AH198" s="120"/>
      <c r="AI198" s="12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row>
    <row r="199" spans="1:85" x14ac:dyDescent="0.25">
      <c r="A199" s="120" t="s">
        <v>308</v>
      </c>
      <c r="B199" s="125" t="s">
        <v>309</v>
      </c>
      <c r="C199" s="111">
        <v>128.58804222325355</v>
      </c>
      <c r="D199" s="17" t="s">
        <v>657</v>
      </c>
      <c r="E199" s="18">
        <v>53.660931335242047</v>
      </c>
      <c r="F199" s="111">
        <v>184.72019854273859</v>
      </c>
      <c r="G199" s="17" t="s">
        <v>657</v>
      </c>
      <c r="H199" s="112">
        <v>8.594635409062068</v>
      </c>
      <c r="I199" s="114">
        <v>0.16600000000000001</v>
      </c>
      <c r="J199" s="61" t="s">
        <v>657</v>
      </c>
      <c r="K199" s="112">
        <v>2.8284271247461927E-3</v>
      </c>
      <c r="L199" s="41">
        <v>181.81297387432778</v>
      </c>
      <c r="M199" s="17" t="s">
        <v>657</v>
      </c>
      <c r="N199" s="42">
        <v>3.4677904161083863</v>
      </c>
      <c r="O199" s="43">
        <v>0.1865</v>
      </c>
      <c r="P199" s="17" t="s">
        <v>657</v>
      </c>
      <c r="Q199" s="18">
        <v>7.0710678118654816E-4</v>
      </c>
      <c r="R199" s="115">
        <v>0.16093199674884856</v>
      </c>
      <c r="S199" s="114">
        <v>21.881374057458245</v>
      </c>
      <c r="T199" s="61" t="s">
        <v>657</v>
      </c>
      <c r="U199" s="112">
        <v>0.54813602942895578</v>
      </c>
      <c r="V199" s="126">
        <v>0.34849999999999998</v>
      </c>
      <c r="W199" s="117" t="s">
        <v>657</v>
      </c>
      <c r="X199" s="127">
        <v>3.5355339059327407E-3</v>
      </c>
      <c r="Y199" s="114">
        <v>22.512353820479738</v>
      </c>
      <c r="Z199" s="15" t="s">
        <v>657</v>
      </c>
      <c r="AA199" s="112">
        <v>0.42922434930232906</v>
      </c>
      <c r="AB199" s="117">
        <v>0.34849999999999998</v>
      </c>
      <c r="AC199" s="8" t="s">
        <v>657</v>
      </c>
      <c r="AD199" s="118">
        <v>3.5355339059327407E-3</v>
      </c>
      <c r="AE199" s="142"/>
      <c r="AF199" s="44"/>
      <c r="AG199" s="109"/>
      <c r="AH199" s="120"/>
      <c r="AI199" s="128"/>
    </row>
    <row r="200" spans="1:85" x14ac:dyDescent="0.25">
      <c r="A200" s="120"/>
      <c r="B200" s="125" t="s">
        <v>309</v>
      </c>
      <c r="C200" s="111">
        <v>138.63790123364046</v>
      </c>
      <c r="D200" s="17" t="s">
        <v>657</v>
      </c>
      <c r="E200" s="18">
        <v>24.279980344945365</v>
      </c>
      <c r="F200" s="111"/>
      <c r="G200" s="17"/>
      <c r="H200" s="112"/>
      <c r="I200" s="114"/>
      <c r="J200" s="61"/>
      <c r="K200" s="112"/>
      <c r="L200" s="41"/>
      <c r="M200" s="17"/>
      <c r="N200" s="42"/>
      <c r="O200" s="43"/>
      <c r="P200" s="17"/>
      <c r="Q200" s="18"/>
      <c r="R200" s="115"/>
      <c r="S200" s="137"/>
      <c r="U200" s="138"/>
      <c r="V200" s="137"/>
      <c r="X200" s="138"/>
      <c r="Y200" s="137"/>
      <c r="AA200" s="138"/>
      <c r="AB200" s="61"/>
      <c r="AD200" s="139"/>
      <c r="AE200" s="142"/>
      <c r="AF200" s="44"/>
      <c r="AG200" s="142"/>
      <c r="AH200" s="120"/>
      <c r="AI200" s="128"/>
    </row>
    <row r="201" spans="1:85" x14ac:dyDescent="0.25">
      <c r="A201" s="120" t="s">
        <v>310</v>
      </c>
      <c r="B201" s="125" t="s">
        <v>311</v>
      </c>
      <c r="C201" s="111">
        <v>141.03752803149786</v>
      </c>
      <c r="D201" s="17" t="s">
        <v>657</v>
      </c>
      <c r="E201" s="18">
        <v>4.9471769560730188</v>
      </c>
      <c r="F201" s="111">
        <v>0.70070393246815565</v>
      </c>
      <c r="G201" s="17" t="s">
        <v>657</v>
      </c>
      <c r="H201" s="112">
        <v>0.73815131090166974</v>
      </c>
      <c r="I201" s="114">
        <v>1.4835</v>
      </c>
      <c r="J201" s="61" t="s">
        <v>657</v>
      </c>
      <c r="K201" s="112">
        <v>5.4447222151364494E-2</v>
      </c>
      <c r="L201" s="41">
        <v>0.89513802499157191</v>
      </c>
      <c r="M201" s="17" t="s">
        <v>657</v>
      </c>
      <c r="N201" s="42">
        <v>1.6207396561183312</v>
      </c>
      <c r="O201" s="43">
        <v>2.6435</v>
      </c>
      <c r="P201" s="17" t="s">
        <v>657</v>
      </c>
      <c r="Q201" s="18">
        <v>6.1518289963230277E-2</v>
      </c>
      <c r="R201" s="115">
        <v>2.1694706606483383</v>
      </c>
      <c r="S201" s="114">
        <v>0.16139395956933952</v>
      </c>
      <c r="T201" s="61" t="s">
        <v>657</v>
      </c>
      <c r="U201" s="112">
        <v>0.32866981050832023</v>
      </c>
      <c r="V201" s="126">
        <v>1.2815000000000001</v>
      </c>
      <c r="W201" s="117" t="s">
        <v>657</v>
      </c>
      <c r="X201" s="127">
        <v>7.990306627408135E-2</v>
      </c>
      <c r="Y201" s="114">
        <v>0.28438265095452558</v>
      </c>
      <c r="Z201" s="15" t="s">
        <v>657</v>
      </c>
      <c r="AA201" s="112">
        <v>0.24423562925748046</v>
      </c>
      <c r="AB201" s="117">
        <v>1.2815000000000001</v>
      </c>
      <c r="AC201" s="8" t="s">
        <v>657</v>
      </c>
      <c r="AD201" s="118">
        <v>7.990306627408135E-2</v>
      </c>
      <c r="AE201" s="109"/>
      <c r="AF201" s="119"/>
      <c r="AG201" s="109"/>
      <c r="AH201" s="120"/>
      <c r="AI201" s="128"/>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row>
    <row r="202" spans="1:85" x14ac:dyDescent="0.25">
      <c r="A202" s="120"/>
      <c r="B202" s="125" t="s">
        <v>311</v>
      </c>
      <c r="C202" s="111">
        <v>4.4491989889289201</v>
      </c>
      <c r="D202" s="17" t="s">
        <v>657</v>
      </c>
      <c r="E202" s="18">
        <v>1.2081512777602721</v>
      </c>
      <c r="F202" s="111"/>
      <c r="G202" s="17"/>
      <c r="H202" s="112"/>
      <c r="I202" s="114"/>
      <c r="J202" s="61"/>
      <c r="K202" s="112"/>
      <c r="L202" s="41"/>
      <c r="M202" s="17"/>
      <c r="N202" s="42"/>
      <c r="O202" s="43"/>
      <c r="P202" s="17"/>
      <c r="Q202" s="18"/>
      <c r="R202" s="115"/>
      <c r="S202" s="137"/>
      <c r="U202" s="138"/>
      <c r="V202" s="137"/>
      <c r="X202" s="138"/>
      <c r="Y202" s="137"/>
      <c r="AA202" s="138"/>
      <c r="AB202" s="61"/>
      <c r="AD202" s="139"/>
      <c r="AE202" s="109"/>
      <c r="AF202" s="119"/>
      <c r="AG202" s="109"/>
      <c r="AH202" s="120"/>
      <c r="AI202" s="128"/>
      <c r="AS202" s="48"/>
      <c r="AT202" s="48"/>
      <c r="AU202" s="48"/>
      <c r="AV202" s="48"/>
      <c r="AW202" s="48"/>
      <c r="AX202" s="48"/>
      <c r="AY202" s="48"/>
      <c r="AZ202" s="48"/>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c r="CA202" s="48"/>
      <c r="CB202" s="48"/>
      <c r="CC202" s="48"/>
      <c r="CD202" s="48"/>
      <c r="CE202" s="48"/>
      <c r="CF202" s="48"/>
      <c r="CG202" s="48"/>
    </row>
    <row r="203" spans="1:85" x14ac:dyDescent="0.25">
      <c r="A203" s="143" t="s">
        <v>312</v>
      </c>
      <c r="B203" s="125" t="s">
        <v>313</v>
      </c>
      <c r="C203" s="111">
        <v>129.46444574390739</v>
      </c>
      <c r="D203" s="17" t="s">
        <v>657</v>
      </c>
      <c r="E203" s="18">
        <v>1.4024320665414922</v>
      </c>
      <c r="F203" s="111">
        <v>13.58574773157563</v>
      </c>
      <c r="G203" s="17" t="s">
        <v>657</v>
      </c>
      <c r="H203" s="112">
        <v>0.38707930746457453</v>
      </c>
      <c r="I203" s="114">
        <v>1.2894999999999999</v>
      </c>
      <c r="J203" s="61" t="s">
        <v>657</v>
      </c>
      <c r="K203" s="112">
        <v>8.9802561210694798E-2</v>
      </c>
      <c r="L203" s="41">
        <v>-0.2066549404423984</v>
      </c>
      <c r="M203" s="17" t="s">
        <v>657</v>
      </c>
      <c r="N203" s="42">
        <v>0.11457780547040076</v>
      </c>
      <c r="O203" s="43">
        <v>0.98</v>
      </c>
      <c r="P203" s="17" t="s">
        <v>657</v>
      </c>
      <c r="Q203" s="18">
        <v>8.4852813742385784E-3</v>
      </c>
      <c r="R203" s="115">
        <v>0.8042675420599098</v>
      </c>
      <c r="S203" s="114">
        <v>19.546047170815378</v>
      </c>
      <c r="T203" s="61" t="s">
        <v>657</v>
      </c>
      <c r="U203" s="112">
        <v>2.5207185540366548</v>
      </c>
      <c r="V203" s="126">
        <v>1.0235000000000001</v>
      </c>
      <c r="W203" s="117" t="s">
        <v>657</v>
      </c>
      <c r="X203" s="127">
        <v>0.11667261889577951</v>
      </c>
      <c r="Y203" s="114">
        <v>2.2434962227595237</v>
      </c>
      <c r="Z203" s="15" t="s">
        <v>657</v>
      </c>
      <c r="AA203" s="112">
        <v>0.72120511764394724</v>
      </c>
      <c r="AB203" s="117">
        <v>1.0235000000000001</v>
      </c>
      <c r="AC203" s="8" t="s">
        <v>657</v>
      </c>
      <c r="AD203" s="118">
        <v>0.11667261889577951</v>
      </c>
      <c r="AE203" s="109">
        <v>127</v>
      </c>
      <c r="AF203" s="119">
        <v>100</v>
      </c>
      <c r="AG203" s="133">
        <f>AE203/AF203</f>
        <v>1.27</v>
      </c>
      <c r="AH203" s="143" t="s">
        <v>312</v>
      </c>
      <c r="AI203" s="120" t="s">
        <v>313</v>
      </c>
      <c r="AS203" s="48"/>
      <c r="AT203" s="48"/>
      <c r="AU203" s="48"/>
      <c r="AV203" s="48"/>
      <c r="AW203" s="48"/>
      <c r="AX203" s="48"/>
      <c r="AY203" s="48"/>
      <c r="AZ203" s="48"/>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row>
    <row r="204" spans="1:85" x14ac:dyDescent="0.25">
      <c r="A204" s="120"/>
      <c r="B204" s="125" t="s">
        <v>313</v>
      </c>
      <c r="C204" s="111">
        <v>32.8387978815663</v>
      </c>
      <c r="D204" s="17" t="s">
        <v>657</v>
      </c>
      <c r="E204" s="18">
        <v>5.8704694396038102</v>
      </c>
      <c r="F204" s="111"/>
      <c r="G204" s="17"/>
      <c r="H204" s="112"/>
      <c r="I204" s="114"/>
      <c r="J204" s="61"/>
      <c r="K204" s="112"/>
      <c r="L204" s="41"/>
      <c r="M204" s="17"/>
      <c r="N204" s="42"/>
      <c r="O204" s="43"/>
      <c r="P204" s="17"/>
      <c r="Q204" s="18"/>
      <c r="R204" s="115"/>
      <c r="S204" s="137"/>
      <c r="U204" s="138"/>
      <c r="V204" s="137"/>
      <c r="X204" s="138"/>
      <c r="Y204" s="137"/>
      <c r="AA204" s="138"/>
      <c r="AB204" s="61"/>
      <c r="AD204" s="139"/>
      <c r="AE204" s="109"/>
      <c r="AF204" s="119"/>
      <c r="AG204" s="109"/>
      <c r="AH204" s="120"/>
      <c r="AI204" s="12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row>
    <row r="205" spans="1:85" x14ac:dyDescent="0.25">
      <c r="A205" s="120" t="s">
        <v>314</v>
      </c>
      <c r="B205" s="125" t="s">
        <v>315</v>
      </c>
      <c r="C205" s="111">
        <v>247.9796856056316</v>
      </c>
      <c r="D205" s="17" t="s">
        <v>657</v>
      </c>
      <c r="E205" s="18">
        <v>20.128597694174754</v>
      </c>
      <c r="F205" s="111">
        <v>212.45968346262805</v>
      </c>
      <c r="G205" s="17" t="s">
        <v>657</v>
      </c>
      <c r="H205" s="112">
        <v>4.5270662417036744</v>
      </c>
      <c r="I205" s="114">
        <v>0.17599999999999999</v>
      </c>
      <c r="J205" s="61" t="s">
        <v>657</v>
      </c>
      <c r="K205" s="112">
        <v>2.8284271247461927E-3</v>
      </c>
      <c r="L205" s="41">
        <v>173.85174773631684</v>
      </c>
      <c r="M205" s="17" t="s">
        <v>657</v>
      </c>
      <c r="N205" s="42">
        <v>6.7613441262445901</v>
      </c>
      <c r="O205" s="43">
        <v>0.183</v>
      </c>
      <c r="P205" s="17" t="s">
        <v>657</v>
      </c>
      <c r="Q205" s="18">
        <v>1.6970562748477448E-2</v>
      </c>
      <c r="R205" s="115">
        <v>0.22081447963800904</v>
      </c>
      <c r="S205" s="114">
        <v>0.20703206829154325</v>
      </c>
      <c r="T205" s="61" t="s">
        <v>657</v>
      </c>
      <c r="U205" s="112">
        <v>0.12340358906981519</v>
      </c>
      <c r="V205" s="126">
        <v>1.294</v>
      </c>
      <c r="W205" s="117" t="s">
        <v>657</v>
      </c>
      <c r="X205" s="127">
        <v>0.11030865786510122</v>
      </c>
      <c r="Y205" s="114">
        <v>5.142310959896243E-2</v>
      </c>
      <c r="Z205" s="15" t="s">
        <v>657</v>
      </c>
      <c r="AA205" s="112">
        <v>0.34544591411419456</v>
      </c>
      <c r="AB205" s="117">
        <v>1.294</v>
      </c>
      <c r="AC205" s="8" t="s">
        <v>657</v>
      </c>
      <c r="AD205" s="118">
        <v>0.11030865786510122</v>
      </c>
      <c r="AE205" s="142"/>
      <c r="AF205" s="44"/>
      <c r="AG205" s="109"/>
      <c r="AH205" s="120"/>
      <c r="AI205" s="12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row>
    <row r="206" spans="1:85" x14ac:dyDescent="0.25">
      <c r="A206" s="120"/>
      <c r="B206" s="125" t="s">
        <v>315</v>
      </c>
      <c r="C206" s="111">
        <v>114.27401161303598</v>
      </c>
      <c r="D206" s="17" t="s">
        <v>657</v>
      </c>
      <c r="E206" s="18">
        <v>5.3990826015121156</v>
      </c>
      <c r="F206" s="111"/>
      <c r="G206" s="17"/>
      <c r="H206" s="112"/>
      <c r="I206" s="114"/>
      <c r="J206" s="61"/>
      <c r="K206" s="112"/>
      <c r="L206" s="41"/>
      <c r="M206" s="17"/>
      <c r="N206" s="42"/>
      <c r="O206" s="43"/>
      <c r="P206" s="17"/>
      <c r="Q206" s="18"/>
      <c r="R206" s="115"/>
      <c r="S206" s="114">
        <v>0.14622225059903055</v>
      </c>
      <c r="T206" s="61" t="s">
        <v>657</v>
      </c>
      <c r="U206" s="112">
        <v>0.35012584709850875</v>
      </c>
      <c r="V206" s="126">
        <v>1.2565</v>
      </c>
      <c r="W206" s="117" t="s">
        <v>657</v>
      </c>
      <c r="X206" s="127">
        <v>9.1923881554250471E-3</v>
      </c>
      <c r="Y206" s="114">
        <v>0.11370908321597784</v>
      </c>
      <c r="Z206" s="15" t="s">
        <v>657</v>
      </c>
      <c r="AA206" s="112">
        <v>0.3716119688477077</v>
      </c>
      <c r="AB206" s="117">
        <v>1.2565</v>
      </c>
      <c r="AC206" s="8" t="s">
        <v>657</v>
      </c>
      <c r="AD206" s="118">
        <v>9.1923881554250471E-3</v>
      </c>
      <c r="AE206" s="142"/>
      <c r="AF206" s="44"/>
      <c r="AG206" s="142"/>
      <c r="AH206" s="120"/>
      <c r="AI206" s="12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row>
    <row r="207" spans="1:85" x14ac:dyDescent="0.25">
      <c r="A207" s="120"/>
      <c r="B207" s="125" t="s">
        <v>315</v>
      </c>
      <c r="C207" s="111"/>
      <c r="D207" s="17"/>
      <c r="E207" s="18"/>
      <c r="F207" s="111"/>
      <c r="G207" s="17"/>
      <c r="H207" s="112"/>
      <c r="I207" s="114"/>
      <c r="J207" s="61"/>
      <c r="K207" s="112"/>
      <c r="L207" s="41"/>
      <c r="M207" s="17"/>
      <c r="N207" s="42"/>
      <c r="O207" s="43"/>
      <c r="P207" s="17"/>
      <c r="Q207" s="18"/>
      <c r="R207" s="115"/>
      <c r="S207" s="114">
        <v>0.28031850747485232</v>
      </c>
      <c r="T207" s="61" t="s">
        <v>657</v>
      </c>
      <c r="U207" s="112">
        <v>0.12858613481437553</v>
      </c>
      <c r="V207" s="126">
        <v>1.282</v>
      </c>
      <c r="W207" s="117" t="s">
        <v>657</v>
      </c>
      <c r="X207" s="127">
        <v>9.8994949366116736E-3</v>
      </c>
      <c r="Y207" s="114">
        <v>7.9849986756328428E-2</v>
      </c>
      <c r="Z207" s="15" t="s">
        <v>657</v>
      </c>
      <c r="AA207" s="112">
        <v>0.42555013540435532</v>
      </c>
      <c r="AB207" s="117">
        <v>1.282</v>
      </c>
      <c r="AC207" s="8" t="s">
        <v>657</v>
      </c>
      <c r="AD207" s="118">
        <v>9.8994949366116736E-3</v>
      </c>
      <c r="AE207" s="142"/>
      <c r="AF207" s="44"/>
      <c r="AG207" s="142"/>
      <c r="AH207" s="120"/>
      <c r="AI207" s="12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row>
    <row r="208" spans="1:85" x14ac:dyDescent="0.25">
      <c r="A208" s="120" t="s">
        <v>316</v>
      </c>
      <c r="B208" s="125" t="s">
        <v>317</v>
      </c>
      <c r="C208" s="111">
        <v>193.11193778535934</v>
      </c>
      <c r="D208" s="17" t="s">
        <v>657</v>
      </c>
      <c r="E208" s="18">
        <v>4.6286910003248591</v>
      </c>
      <c r="F208" s="111">
        <v>199.34053714095683</v>
      </c>
      <c r="G208" s="17" t="s">
        <v>657</v>
      </c>
      <c r="H208" s="112">
        <v>4.7787352292388841</v>
      </c>
      <c r="I208" s="114">
        <v>0.16500000000000001</v>
      </c>
      <c r="J208" s="61" t="s">
        <v>657</v>
      </c>
      <c r="K208" s="112">
        <v>1.4142135623730963E-3</v>
      </c>
      <c r="L208" s="41">
        <v>178.03384280468117</v>
      </c>
      <c r="M208" s="17" t="s">
        <v>657</v>
      </c>
      <c r="N208" s="42">
        <v>3.4926945570355308</v>
      </c>
      <c r="O208" s="43">
        <v>0.17549999999999999</v>
      </c>
      <c r="P208" s="17" t="s">
        <v>657</v>
      </c>
      <c r="Q208" s="18">
        <v>3.5355339059327407E-3</v>
      </c>
      <c r="R208" s="115">
        <v>0.17089783281733747</v>
      </c>
      <c r="S208" s="114">
        <v>10.922348069312964</v>
      </c>
      <c r="T208" s="61" t="s">
        <v>657</v>
      </c>
      <c r="U208" s="112">
        <v>2.710678442371885</v>
      </c>
      <c r="V208" s="126">
        <v>1.091</v>
      </c>
      <c r="W208" s="117" t="s">
        <v>657</v>
      </c>
      <c r="X208" s="127">
        <v>1.9798989873223347E-2</v>
      </c>
      <c r="Y208" s="114">
        <v>0.21842240087067122</v>
      </c>
      <c r="Z208" s="15" t="s">
        <v>657</v>
      </c>
      <c r="AA208" s="112">
        <v>0.36147501331436355</v>
      </c>
      <c r="AB208" s="117">
        <v>1.091</v>
      </c>
      <c r="AC208" s="8" t="s">
        <v>657</v>
      </c>
      <c r="AD208" s="118">
        <v>1.9798989873223347E-2</v>
      </c>
      <c r="AE208" s="109">
        <v>98.25</v>
      </c>
      <c r="AF208" s="119">
        <v>91.75</v>
      </c>
      <c r="AG208" s="133">
        <f>AE208/AF208</f>
        <v>1.0708446866485013</v>
      </c>
      <c r="AH208" s="120" t="s">
        <v>660</v>
      </c>
      <c r="AI208" s="121" t="s">
        <v>317</v>
      </c>
    </row>
    <row r="209" spans="1:85" x14ac:dyDescent="0.25">
      <c r="A209" s="120"/>
      <c r="B209" s="125" t="s">
        <v>317</v>
      </c>
      <c r="C209" s="111">
        <v>75.566142167312435</v>
      </c>
      <c r="D209" s="17" t="s">
        <v>657</v>
      </c>
      <c r="E209" s="18">
        <v>1.2370174020968778</v>
      </c>
      <c r="F209" s="111"/>
      <c r="G209" s="17"/>
      <c r="H209" s="112"/>
      <c r="I209" s="114"/>
      <c r="J209" s="61"/>
      <c r="K209" s="112"/>
      <c r="L209" s="41"/>
      <c r="M209" s="17"/>
      <c r="N209" s="42"/>
      <c r="O209" s="43"/>
      <c r="P209" s="17"/>
      <c r="Q209" s="18"/>
      <c r="R209" s="115"/>
      <c r="S209" s="114">
        <v>14.093254982940039</v>
      </c>
      <c r="T209" s="61" t="s">
        <v>657</v>
      </c>
      <c r="U209" s="112">
        <v>2.2830292849756506</v>
      </c>
      <c r="V209" s="126">
        <v>1.0845</v>
      </c>
      <c r="W209" s="117" t="s">
        <v>657</v>
      </c>
      <c r="X209" s="127">
        <v>1.9091883092036879E-2</v>
      </c>
      <c r="Y209" s="114">
        <v>0.34358875877521294</v>
      </c>
      <c r="Z209" s="15" t="s">
        <v>657</v>
      </c>
      <c r="AA209" s="112">
        <v>0.4366648142362286</v>
      </c>
      <c r="AB209" s="117">
        <v>1.0845</v>
      </c>
      <c r="AC209" s="8" t="s">
        <v>657</v>
      </c>
      <c r="AD209" s="118">
        <v>1.9091883092036879E-2</v>
      </c>
      <c r="AE209" s="142"/>
      <c r="AF209" s="44"/>
      <c r="AG209" s="142"/>
      <c r="AH209" s="120"/>
      <c r="AI209" s="128"/>
    </row>
    <row r="210" spans="1:85" x14ac:dyDescent="0.25">
      <c r="A210" s="120" t="s">
        <v>318</v>
      </c>
      <c r="B210" s="125" t="s">
        <v>319</v>
      </c>
      <c r="C210" s="111">
        <v>205.24433036206648</v>
      </c>
      <c r="D210" s="17" t="s">
        <v>657</v>
      </c>
      <c r="E210" s="18">
        <v>3.8649799170460892</v>
      </c>
      <c r="F210" s="111">
        <v>199.27759695937596</v>
      </c>
      <c r="G210" s="17" t="s">
        <v>657</v>
      </c>
      <c r="H210" s="112">
        <v>2.5855958120603568</v>
      </c>
      <c r="I210" s="114">
        <v>0.16750000000000001</v>
      </c>
      <c r="J210" s="61" t="s">
        <v>657</v>
      </c>
      <c r="K210" s="112">
        <v>4.9497474683058368E-3</v>
      </c>
      <c r="L210" s="41">
        <v>179.02764138979134</v>
      </c>
      <c r="M210" s="17" t="s">
        <v>657</v>
      </c>
      <c r="N210" s="42">
        <v>2.1842622010043962</v>
      </c>
      <c r="O210" s="43">
        <v>0.17799999999999999</v>
      </c>
      <c r="P210" s="17" t="s">
        <v>657</v>
      </c>
      <c r="Q210" s="18">
        <v>2.8284271247461927E-3</v>
      </c>
      <c r="R210" s="115">
        <v>0.17089783281733747</v>
      </c>
      <c r="S210" s="114">
        <v>-0.26548123555179232</v>
      </c>
      <c r="T210" s="61" t="s">
        <v>657</v>
      </c>
      <c r="U210" s="112">
        <v>0.42077069263396966</v>
      </c>
      <c r="V210" s="126">
        <v>1.2605</v>
      </c>
      <c r="W210" s="117" t="s">
        <v>657</v>
      </c>
      <c r="X210" s="127">
        <v>1.4849242404917433E-2</v>
      </c>
      <c r="Y210" s="114">
        <v>5.4347579596776663E-2</v>
      </c>
      <c r="Z210" s="15" t="s">
        <v>657</v>
      </c>
      <c r="AA210" s="112">
        <v>0.38948428532615659</v>
      </c>
      <c r="AB210" s="117">
        <v>1.2605</v>
      </c>
      <c r="AC210" s="8" t="s">
        <v>657</v>
      </c>
      <c r="AD210" s="118">
        <v>1.4849242404917433E-2</v>
      </c>
      <c r="AE210" s="142"/>
      <c r="AF210" s="44"/>
      <c r="AG210" s="109"/>
      <c r="AH210" s="120"/>
      <c r="AI210" s="128"/>
    </row>
    <row r="211" spans="1:85" x14ac:dyDescent="0.25">
      <c r="A211" s="120"/>
      <c r="B211" s="125" t="s">
        <v>319</v>
      </c>
      <c r="C211" s="111">
        <v>114.86436240102347</v>
      </c>
      <c r="D211" s="17" t="s">
        <v>657</v>
      </c>
      <c r="E211" s="18">
        <v>4.8843329077885596</v>
      </c>
      <c r="F211" s="111"/>
      <c r="G211" s="17"/>
      <c r="H211" s="112"/>
      <c r="I211" s="114"/>
      <c r="J211" s="61"/>
      <c r="K211" s="112"/>
      <c r="L211" s="41"/>
      <c r="M211" s="17"/>
      <c r="N211" s="42"/>
      <c r="O211" s="43"/>
      <c r="P211" s="17"/>
      <c r="Q211" s="18"/>
      <c r="R211" s="115"/>
      <c r="S211" s="114">
        <v>-0.26484570662202278</v>
      </c>
      <c r="T211" s="61" t="s">
        <v>657</v>
      </c>
      <c r="U211" s="112">
        <v>0.46458153944610731</v>
      </c>
      <c r="V211" s="126">
        <v>1.2635000000000001</v>
      </c>
      <c r="W211" s="117"/>
      <c r="X211" s="127">
        <v>1.6263455967290529E-2</v>
      </c>
      <c r="Y211" s="114">
        <v>0.109816978726109</v>
      </c>
      <c r="Z211" s="15" t="s">
        <v>657</v>
      </c>
      <c r="AA211" s="112">
        <v>0.37711623580345344</v>
      </c>
      <c r="AB211" s="117">
        <v>1.2635000000000001</v>
      </c>
      <c r="AC211" s="8" t="s">
        <v>657</v>
      </c>
      <c r="AD211" s="118">
        <v>1.6263455967290529E-2</v>
      </c>
      <c r="AE211" s="142"/>
      <c r="AF211" s="44"/>
      <c r="AG211" s="109"/>
      <c r="AH211" s="120"/>
      <c r="AI211" s="128"/>
    </row>
    <row r="212" spans="1:85" x14ac:dyDescent="0.25">
      <c r="A212" s="120" t="s">
        <v>320</v>
      </c>
      <c r="B212" s="125" t="s">
        <v>321</v>
      </c>
      <c r="C212" s="111">
        <v>4.2799461268089622</v>
      </c>
      <c r="D212" s="17" t="s">
        <v>657</v>
      </c>
      <c r="E212" s="18">
        <v>4.7542159204028538</v>
      </c>
      <c r="F212" s="111">
        <v>206.49530375946404</v>
      </c>
      <c r="G212" s="17" t="s">
        <v>657</v>
      </c>
      <c r="H212" s="112">
        <v>2.2209927300750461</v>
      </c>
      <c r="I212" s="114">
        <v>0.16850000000000001</v>
      </c>
      <c r="J212" s="61" t="s">
        <v>657</v>
      </c>
      <c r="K212" s="112">
        <v>3.5355339059327407E-3</v>
      </c>
      <c r="L212" s="41">
        <v>166.24558841387341</v>
      </c>
      <c r="M212" s="17" t="s">
        <v>657</v>
      </c>
      <c r="N212" s="42">
        <v>26.227240140883502</v>
      </c>
      <c r="O212" s="43">
        <v>0.182</v>
      </c>
      <c r="P212" s="17" t="s">
        <v>657</v>
      </c>
      <c r="Q212" s="18">
        <v>1.5556349186104242E-2</v>
      </c>
      <c r="R212" s="115">
        <v>0.17522123893805308</v>
      </c>
      <c r="S212" s="114">
        <v>-0.12097408343692326</v>
      </c>
      <c r="T212" s="61" t="s">
        <v>657</v>
      </c>
      <c r="U212" s="112">
        <v>0.35496064838075342</v>
      </c>
      <c r="V212" s="126">
        <v>1.2115</v>
      </c>
      <c r="W212" s="117" t="s">
        <v>657</v>
      </c>
      <c r="X212" s="127">
        <v>2.1213203435597231E-3</v>
      </c>
      <c r="Y212" s="114">
        <v>-2.8376613526898103E-2</v>
      </c>
      <c r="Z212" s="15" t="s">
        <v>657</v>
      </c>
      <c r="AA212" s="112">
        <v>0.46257312904968867</v>
      </c>
      <c r="AB212" s="117">
        <v>1.2115</v>
      </c>
      <c r="AC212" s="8" t="s">
        <v>657</v>
      </c>
      <c r="AD212" s="118">
        <v>2.1213203435597231E-3</v>
      </c>
      <c r="AE212" s="142"/>
      <c r="AF212" s="44"/>
      <c r="AG212" s="109"/>
      <c r="AH212" s="120"/>
      <c r="AI212" s="128"/>
    </row>
    <row r="213" spans="1:85" x14ac:dyDescent="0.25">
      <c r="A213" s="128" t="s">
        <v>322</v>
      </c>
      <c r="B213" s="125" t="s">
        <v>322</v>
      </c>
      <c r="C213" s="111">
        <v>3.512444561814124</v>
      </c>
      <c r="D213" s="17" t="s">
        <v>657</v>
      </c>
      <c r="E213" s="18">
        <v>3.8641697959511028</v>
      </c>
      <c r="F213" s="111">
        <v>-0.12630361125439127</v>
      </c>
      <c r="G213" s="17" t="s">
        <v>657</v>
      </c>
      <c r="H213" s="112">
        <v>0.29751254719443793</v>
      </c>
      <c r="I213" s="114">
        <v>1.2945</v>
      </c>
      <c r="J213" s="61" t="s">
        <v>657</v>
      </c>
      <c r="K213" s="112">
        <v>7.7074639149335933E-2</v>
      </c>
      <c r="L213" s="41">
        <v>3.6517854064246307</v>
      </c>
      <c r="M213" s="17" t="s">
        <v>657</v>
      </c>
      <c r="N213" s="42">
        <v>4.8725548729293253</v>
      </c>
      <c r="O213" s="43">
        <v>1.49</v>
      </c>
      <c r="P213" s="17" t="s">
        <v>657</v>
      </c>
      <c r="Q213" s="18">
        <v>0.2503158005400376</v>
      </c>
      <c r="R213" s="115">
        <v>0.88570964070882796</v>
      </c>
      <c r="S213" s="114">
        <v>4.8566758544723532E-2</v>
      </c>
      <c r="T213" s="61" t="s">
        <v>657</v>
      </c>
      <c r="U213" s="112">
        <v>0.13497507660147864</v>
      </c>
      <c r="V213" s="126">
        <v>1.2310000000000001</v>
      </c>
      <c r="W213" s="117" t="s">
        <v>657</v>
      </c>
      <c r="X213" s="127">
        <v>5.6568542494923853E-3</v>
      </c>
      <c r="Y213" s="114">
        <v>-5.8678884541151499E-3</v>
      </c>
      <c r="Z213" s="15" t="s">
        <v>657</v>
      </c>
      <c r="AA213" s="112">
        <v>0.46509747390543599</v>
      </c>
      <c r="AB213" s="117">
        <v>1.2310000000000001</v>
      </c>
      <c r="AC213" s="8" t="s">
        <v>657</v>
      </c>
      <c r="AD213" s="118">
        <v>5.6568542494923853E-3</v>
      </c>
      <c r="AE213" s="142"/>
      <c r="AF213" s="44"/>
      <c r="AG213" s="109"/>
      <c r="AH213" s="120"/>
      <c r="AI213" s="128"/>
    </row>
    <row r="214" spans="1:85" x14ac:dyDescent="0.25">
      <c r="A214" s="120" t="s">
        <v>323</v>
      </c>
      <c r="B214" s="125" t="s">
        <v>324</v>
      </c>
      <c r="C214" s="111">
        <v>203.88968510922649</v>
      </c>
      <c r="D214" s="17" t="s">
        <v>657</v>
      </c>
      <c r="E214" s="18">
        <v>13.564002568878125</v>
      </c>
      <c r="F214" s="111">
        <v>0.95283799395050828</v>
      </c>
      <c r="G214" s="17" t="s">
        <v>657</v>
      </c>
      <c r="H214" s="112">
        <v>0.27583277939332551</v>
      </c>
      <c r="I214" s="114">
        <v>1.133</v>
      </c>
      <c r="J214" s="61" t="s">
        <v>657</v>
      </c>
      <c r="K214" s="112">
        <v>3.5355339059330138E-2</v>
      </c>
      <c r="L214" s="41">
        <v>-0.45715445068208077</v>
      </c>
      <c r="M214" s="17" t="s">
        <v>657</v>
      </c>
      <c r="N214" s="42">
        <v>2.374322980652516E-2</v>
      </c>
      <c r="O214" s="43">
        <v>1.2835000000000001</v>
      </c>
      <c r="P214" s="17" t="s">
        <v>657</v>
      </c>
      <c r="Q214" s="18">
        <v>0.12232947314527291</v>
      </c>
      <c r="R214" s="115">
        <v>1.0159157139654786</v>
      </c>
      <c r="S214" s="114">
        <v>0.26386834140998905</v>
      </c>
      <c r="T214" s="61" t="s">
        <v>657</v>
      </c>
      <c r="U214" s="112">
        <v>0.50902510577088056</v>
      </c>
      <c r="V214" s="126">
        <v>1.228</v>
      </c>
      <c r="W214" s="117" t="s">
        <v>657</v>
      </c>
      <c r="X214" s="127">
        <v>7.3539105243401487E-2</v>
      </c>
      <c r="Y214" s="114">
        <v>-2.8351659505874538E-2</v>
      </c>
      <c r="Z214" s="15" t="s">
        <v>657</v>
      </c>
      <c r="AA214" s="112">
        <v>0.49158610758194538</v>
      </c>
      <c r="AB214" s="117">
        <v>1.228</v>
      </c>
      <c r="AC214" s="8" t="s">
        <v>657</v>
      </c>
      <c r="AD214" s="118">
        <v>7.3539105243401487E-2</v>
      </c>
      <c r="AE214" s="132">
        <v>146</v>
      </c>
      <c r="AF214" s="44">
        <v>146</v>
      </c>
      <c r="AG214" s="133">
        <f>AE214/AF214</f>
        <v>1</v>
      </c>
      <c r="AH214" s="120" t="s">
        <v>323</v>
      </c>
      <c r="AI214" s="120" t="s">
        <v>324</v>
      </c>
      <c r="AS214" s="48"/>
      <c r="AT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row>
    <row r="215" spans="1:85" x14ac:dyDescent="0.25">
      <c r="A215" s="120" t="s">
        <v>325</v>
      </c>
      <c r="B215" s="125" t="s">
        <v>326</v>
      </c>
      <c r="C215" s="111">
        <v>6.6860059673939709</v>
      </c>
      <c r="D215" s="17" t="s">
        <v>657</v>
      </c>
      <c r="E215" s="18">
        <v>0.47191577453747036</v>
      </c>
      <c r="F215" s="111">
        <v>7.143314141952517E-3</v>
      </c>
      <c r="G215" s="17" t="s">
        <v>657</v>
      </c>
      <c r="H215" s="112">
        <v>0.34686444655607962</v>
      </c>
      <c r="I215" s="114">
        <v>1.2235</v>
      </c>
      <c r="J215" s="61" t="s">
        <v>657</v>
      </c>
      <c r="K215" s="112">
        <v>2.333452377915601E-2</v>
      </c>
      <c r="L215" s="41">
        <v>-0.48987100435291936</v>
      </c>
      <c r="M215" s="17" t="s">
        <v>657</v>
      </c>
      <c r="N215" s="42">
        <v>2.2524964108881711E-2</v>
      </c>
      <c r="O215" s="43">
        <v>1.1909999999999998</v>
      </c>
      <c r="P215" s="17" t="s">
        <v>657</v>
      </c>
      <c r="Q215" s="18">
        <v>7.4953318805777824E-2</v>
      </c>
      <c r="R215" s="115">
        <v>1.0970634386908764</v>
      </c>
      <c r="S215" s="114">
        <v>-0.24502378603108999</v>
      </c>
      <c r="T215" s="61" t="s">
        <v>657</v>
      </c>
      <c r="U215" s="112">
        <v>0.70961895964945343</v>
      </c>
      <c r="V215" s="126">
        <v>1.2570000000000001</v>
      </c>
      <c r="W215" s="117" t="s">
        <v>657</v>
      </c>
      <c r="X215" s="127">
        <v>4.1012193308816579E-2</v>
      </c>
      <c r="Y215" s="114">
        <v>-5.0676868755028748E-2</v>
      </c>
      <c r="Z215" s="15" t="s">
        <v>657</v>
      </c>
      <c r="AA215" s="112">
        <v>0.43070569446506285</v>
      </c>
      <c r="AB215" s="117">
        <v>1.2570000000000001</v>
      </c>
      <c r="AC215" s="8" t="s">
        <v>657</v>
      </c>
      <c r="AD215" s="118">
        <v>4.1012193308816579E-2</v>
      </c>
      <c r="AE215" s="142"/>
      <c r="AF215" s="44"/>
      <c r="AG215" s="109"/>
      <c r="AH215" s="120"/>
      <c r="AI215" s="12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row>
    <row r="216" spans="1:85" x14ac:dyDescent="0.25">
      <c r="A216" s="120" t="s">
        <v>327</v>
      </c>
      <c r="B216" s="125" t="s">
        <v>328</v>
      </c>
      <c r="C216" s="111">
        <v>3.1075044405238086</v>
      </c>
      <c r="D216" s="17" t="s">
        <v>657</v>
      </c>
      <c r="E216" s="18">
        <v>1.1638269934393111</v>
      </c>
      <c r="F216" s="111">
        <v>1.5036187219961028</v>
      </c>
      <c r="G216" s="17" t="s">
        <v>657</v>
      </c>
      <c r="H216" s="112">
        <v>0.74157226505092699</v>
      </c>
      <c r="I216" s="114">
        <v>1.0725</v>
      </c>
      <c r="J216" s="61" t="s">
        <v>657</v>
      </c>
      <c r="K216" s="112">
        <v>5.8689862838484062E-2</v>
      </c>
      <c r="L216" s="41">
        <v>-0.48190722691923238</v>
      </c>
      <c r="M216" s="17" t="s">
        <v>657</v>
      </c>
      <c r="N216" s="42">
        <v>1.3699013449727659E-2</v>
      </c>
      <c r="O216" s="43">
        <v>1.3254999999999999</v>
      </c>
      <c r="P216" s="17" t="s">
        <v>657</v>
      </c>
      <c r="Q216" s="18">
        <v>0.11808683245815543</v>
      </c>
      <c r="R216" s="115">
        <v>0.96166778749159376</v>
      </c>
      <c r="S216" s="114">
        <v>-0.3531031339705531</v>
      </c>
      <c r="T216" s="61" t="s">
        <v>657</v>
      </c>
      <c r="U216" s="112">
        <v>0.67624921692183571</v>
      </c>
      <c r="V216" s="126">
        <v>1.2309999999999999</v>
      </c>
      <c r="W216" s="117" t="s">
        <v>657</v>
      </c>
      <c r="X216" s="127">
        <v>4.9497474683063453E-2</v>
      </c>
      <c r="Y216" s="114">
        <v>-1.7989787652259226E-2</v>
      </c>
      <c r="Z216" s="15" t="s">
        <v>657</v>
      </c>
      <c r="AA216" s="112">
        <v>0.4769322078749888</v>
      </c>
      <c r="AB216" s="117">
        <v>1.2309999999999999</v>
      </c>
      <c r="AC216" s="8" t="s">
        <v>657</v>
      </c>
      <c r="AD216" s="118">
        <v>4.9497474683063453E-2</v>
      </c>
      <c r="AE216" s="142"/>
      <c r="AF216" s="44"/>
      <c r="AG216" s="109"/>
      <c r="AH216" s="120"/>
      <c r="AI216" s="12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row>
    <row r="217" spans="1:85" x14ac:dyDescent="0.25">
      <c r="A217" s="120" t="s">
        <v>329</v>
      </c>
      <c r="B217" s="125" t="s">
        <v>330</v>
      </c>
      <c r="C217" s="111">
        <v>203.84118961199169</v>
      </c>
      <c r="D217" s="17" t="s">
        <v>657</v>
      </c>
      <c r="E217" s="18">
        <v>1.4271864430175678</v>
      </c>
      <c r="F217" s="111">
        <v>-7.6654739335883029E-2</v>
      </c>
      <c r="G217" s="17" t="s">
        <v>657</v>
      </c>
      <c r="H217" s="112">
        <v>0.1072808914895307</v>
      </c>
      <c r="I217" s="114">
        <v>1.1295000000000002</v>
      </c>
      <c r="J217" s="61" t="s">
        <v>657</v>
      </c>
      <c r="K217" s="112">
        <v>7.8488852711704027E-2</v>
      </c>
      <c r="L217" s="41">
        <v>-0.45629300674599071</v>
      </c>
      <c r="M217" s="17" t="s">
        <v>657</v>
      </c>
      <c r="N217" s="42">
        <v>6.2803698347351007E-16</v>
      </c>
      <c r="O217" s="43">
        <v>1.1884999999999999</v>
      </c>
      <c r="P217" s="17" t="s">
        <v>657</v>
      </c>
      <c r="Q217" s="18">
        <v>6.5760930650352781E-2</v>
      </c>
      <c r="R217" s="115">
        <v>1.0127774041694688</v>
      </c>
      <c r="S217" s="114">
        <v>-0.11782776493317335</v>
      </c>
      <c r="T217" s="61" t="s">
        <v>657</v>
      </c>
      <c r="U217" s="112">
        <v>0.52274513858851623</v>
      </c>
      <c r="V217" s="126">
        <v>1.2575000000000001</v>
      </c>
      <c r="W217" s="117" t="s">
        <v>657</v>
      </c>
      <c r="X217" s="127">
        <v>4.7376154339500841E-2</v>
      </c>
      <c r="Y217" s="114">
        <v>-4.8891887389476474E-2</v>
      </c>
      <c r="Z217" s="15" t="s">
        <v>657</v>
      </c>
      <c r="AA217" s="112">
        <v>0.46253783873472148</v>
      </c>
      <c r="AB217" s="117">
        <v>1.2575000000000001</v>
      </c>
      <c r="AC217" s="8" t="s">
        <v>657</v>
      </c>
      <c r="AD217" s="118">
        <v>4.7376154339500841E-2</v>
      </c>
      <c r="AE217" s="142"/>
      <c r="AF217" s="44"/>
      <c r="AG217" s="109"/>
      <c r="AH217" s="120"/>
      <c r="AI217" s="128"/>
      <c r="AJ217" s="173"/>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row>
    <row r="218" spans="1:85" x14ac:dyDescent="0.25">
      <c r="A218" s="128" t="s">
        <v>331</v>
      </c>
      <c r="B218" s="125" t="s">
        <v>331</v>
      </c>
      <c r="C218" s="111">
        <v>9.415193584678315</v>
      </c>
      <c r="D218" s="17" t="s">
        <v>657</v>
      </c>
      <c r="E218" s="18">
        <v>0.16699158302570791</v>
      </c>
      <c r="F218" s="111">
        <v>33.717349437306659</v>
      </c>
      <c r="G218" s="17" t="s">
        <v>657</v>
      </c>
      <c r="H218" s="112">
        <v>2.2385022473649796</v>
      </c>
      <c r="I218" s="114">
        <v>1.149</v>
      </c>
      <c r="J218" s="61" t="s">
        <v>657</v>
      </c>
      <c r="K218" s="112">
        <v>9.4752308678997005E-2</v>
      </c>
      <c r="L218" s="41">
        <v>0.15719571846998254</v>
      </c>
      <c r="M218" s="17" t="s">
        <v>657</v>
      </c>
      <c r="N218" s="42">
        <v>0.35366848996938022</v>
      </c>
      <c r="O218" s="43">
        <v>1.3105</v>
      </c>
      <c r="P218" s="17" t="s">
        <v>657</v>
      </c>
      <c r="Q218" s="18">
        <v>0.12940054095713882</v>
      </c>
      <c r="R218" s="115">
        <v>0.75044708177532105</v>
      </c>
      <c r="S218" s="114">
        <v>6.0275746739453266</v>
      </c>
      <c r="T218" s="61" t="s">
        <v>657</v>
      </c>
      <c r="U218" s="112">
        <v>1.5946386892975628</v>
      </c>
      <c r="V218" s="126">
        <v>1.3054999999999999</v>
      </c>
      <c r="W218" s="117" t="s">
        <v>657</v>
      </c>
      <c r="X218" s="127">
        <v>9.9702056147304971E-2</v>
      </c>
      <c r="Y218" s="114">
        <v>0.11931702201565508</v>
      </c>
      <c r="Z218" s="15" t="s">
        <v>657</v>
      </c>
      <c r="AA218" s="112">
        <v>0.583850184465046</v>
      </c>
      <c r="AB218" s="117">
        <v>1.3054999999999999</v>
      </c>
      <c r="AC218" s="8" t="s">
        <v>657</v>
      </c>
      <c r="AD218" s="118">
        <v>9.9702056147304971E-2</v>
      </c>
      <c r="AE218" s="109">
        <v>124.5</v>
      </c>
      <c r="AF218" s="44">
        <v>93.5</v>
      </c>
      <c r="AG218" s="133">
        <f>AE218/AF218</f>
        <v>1.3315508021390374</v>
      </c>
      <c r="AH218" s="128" t="s">
        <v>331</v>
      </c>
      <c r="AI218" s="128" t="s">
        <v>331</v>
      </c>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row>
    <row r="219" spans="1:85" x14ac:dyDescent="0.25">
      <c r="A219" s="120" t="s">
        <v>332</v>
      </c>
      <c r="B219" s="125" t="s">
        <v>332</v>
      </c>
      <c r="C219" s="111">
        <v>8.3239124587926518</v>
      </c>
      <c r="D219" s="17" t="s">
        <v>657</v>
      </c>
      <c r="E219" s="18">
        <v>5.5156173533437123</v>
      </c>
      <c r="F219" s="111">
        <v>34.386138792134176</v>
      </c>
      <c r="G219" s="17" t="s">
        <v>657</v>
      </c>
      <c r="H219" s="112">
        <v>2.0010165099913166</v>
      </c>
      <c r="I219" s="114">
        <v>0.88850000000000007</v>
      </c>
      <c r="J219" s="61" t="s">
        <v>657</v>
      </c>
      <c r="K219" s="112">
        <v>4.8790367901868442E-2</v>
      </c>
      <c r="L219" s="41">
        <v>0.20660362725226625</v>
      </c>
      <c r="M219" s="17" t="s">
        <v>657</v>
      </c>
      <c r="N219" s="42">
        <v>0.2642583002054244</v>
      </c>
      <c r="O219" s="43">
        <v>0.83600000000000008</v>
      </c>
      <c r="P219" s="17" t="s">
        <v>657</v>
      </c>
      <c r="Q219" s="18">
        <v>6.6468037431535718E-2</v>
      </c>
      <c r="R219" s="115">
        <v>0.60969162995594706</v>
      </c>
      <c r="S219" s="114">
        <v>1.2090189269107627</v>
      </c>
      <c r="T219" s="61" t="s">
        <v>657</v>
      </c>
      <c r="U219" s="112">
        <v>0.75522501963721256</v>
      </c>
      <c r="V219" s="126">
        <v>1.1375</v>
      </c>
      <c r="W219" s="117" t="s">
        <v>657</v>
      </c>
      <c r="X219" s="127">
        <v>2.6162950903902204E-2</v>
      </c>
      <c r="Y219" s="114">
        <v>-9.5296090970340697E-3</v>
      </c>
      <c r="Z219" s="15" t="s">
        <v>657</v>
      </c>
      <c r="AA219" s="112">
        <v>0.43061121949668557</v>
      </c>
      <c r="AB219" s="117">
        <v>1.1375</v>
      </c>
      <c r="AC219" s="8" t="s">
        <v>657</v>
      </c>
      <c r="AD219" s="118">
        <v>2.6162950903902204E-2</v>
      </c>
      <c r="AE219" s="142"/>
      <c r="AF219" s="44"/>
      <c r="AG219" s="109"/>
      <c r="AH219" s="120"/>
      <c r="AI219" s="12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row>
    <row r="220" spans="1:85" x14ac:dyDescent="0.25">
      <c r="A220" s="120" t="s">
        <v>333</v>
      </c>
      <c r="B220" s="125" t="s">
        <v>334</v>
      </c>
      <c r="C220" s="111">
        <v>8.9844354363945875</v>
      </c>
      <c r="D220" s="17" t="s">
        <v>657</v>
      </c>
      <c r="E220" s="18">
        <v>0.82871102424208754</v>
      </c>
      <c r="F220" s="111">
        <v>-0.26111139425278013</v>
      </c>
      <c r="G220" s="17" t="s">
        <v>657</v>
      </c>
      <c r="H220" s="112">
        <v>0.25604854866426202</v>
      </c>
      <c r="I220" s="114">
        <v>1.6059999999999999</v>
      </c>
      <c r="J220" s="61" t="s">
        <v>657</v>
      </c>
      <c r="K220" s="112">
        <v>9.758073580375054E-2</v>
      </c>
      <c r="L220" s="41">
        <v>-0.37329132975926005</v>
      </c>
      <c r="M220" s="17" t="s">
        <v>657</v>
      </c>
      <c r="N220" s="42">
        <v>0.16110488527509828</v>
      </c>
      <c r="O220" s="43">
        <v>1.6325000000000001</v>
      </c>
      <c r="P220" s="17" t="s">
        <v>657</v>
      </c>
      <c r="Q220" s="18">
        <v>0.37830212793480289</v>
      </c>
      <c r="R220" s="115">
        <v>0.94977973568281948</v>
      </c>
      <c r="S220" s="114">
        <v>-5.027208853336701E-2</v>
      </c>
      <c r="T220" s="61" t="s">
        <v>657</v>
      </c>
      <c r="U220" s="112">
        <v>0.1350915478315993</v>
      </c>
      <c r="V220" s="126">
        <v>1.2270000000000001</v>
      </c>
      <c r="W220" s="117" t="s">
        <v>657</v>
      </c>
      <c r="X220" s="127">
        <v>1.4142135623730963E-2</v>
      </c>
      <c r="Y220" s="114">
        <v>-1.7956385706862976E-2</v>
      </c>
      <c r="Z220" s="15" t="s">
        <v>657</v>
      </c>
      <c r="AA220" s="112">
        <v>0.44783670154357758</v>
      </c>
      <c r="AB220" s="117">
        <v>1.2270000000000001</v>
      </c>
      <c r="AC220" s="8" t="s">
        <v>657</v>
      </c>
      <c r="AD220" s="118">
        <v>1.4142135623730963E-2</v>
      </c>
      <c r="AE220" s="142"/>
      <c r="AF220" s="44"/>
      <c r="AG220" s="109"/>
      <c r="AH220" s="120"/>
      <c r="AI220" s="128"/>
    </row>
    <row r="221" spans="1:85" x14ac:dyDescent="0.25">
      <c r="A221" s="120" t="s">
        <v>335</v>
      </c>
      <c r="B221" s="125" t="s">
        <v>336</v>
      </c>
      <c r="C221" s="111">
        <v>10.563818957414863</v>
      </c>
      <c r="D221" s="17" t="s">
        <v>657</v>
      </c>
      <c r="E221" s="18">
        <v>1.2044323531028593</v>
      </c>
      <c r="F221" s="111">
        <v>-0.22043382345000301</v>
      </c>
      <c r="G221" s="17" t="s">
        <v>657</v>
      </c>
      <c r="H221" s="112">
        <v>7.0664971790052197E-2</v>
      </c>
      <c r="I221" s="114">
        <v>1.2075</v>
      </c>
      <c r="J221" s="61" t="s">
        <v>657</v>
      </c>
      <c r="K221" s="112">
        <v>3.6062445840509827E-2</v>
      </c>
      <c r="L221" s="41">
        <v>-0.45887733855426283</v>
      </c>
      <c r="M221" s="17" t="s">
        <v>657</v>
      </c>
      <c r="N221" s="42">
        <v>2.374322980652516E-2</v>
      </c>
      <c r="O221" s="43">
        <v>1.1405000000000001</v>
      </c>
      <c r="P221" s="17" t="s">
        <v>657</v>
      </c>
      <c r="Q221" s="18">
        <v>2.333452377915601E-2</v>
      </c>
      <c r="R221" s="115">
        <v>1.0827168796234028</v>
      </c>
      <c r="S221" s="114">
        <v>0.59074296292189876</v>
      </c>
      <c r="T221" s="61" t="s">
        <v>657</v>
      </c>
      <c r="U221" s="112">
        <v>0.33307159937160263</v>
      </c>
      <c r="V221" s="126">
        <v>1.2384999999999999</v>
      </c>
      <c r="W221" s="117" t="s">
        <v>657</v>
      </c>
      <c r="X221" s="127">
        <v>2.0506096654409819E-2</v>
      </c>
      <c r="Y221" s="114">
        <v>1.1077422677359838E-2</v>
      </c>
      <c r="Z221" s="15" t="s">
        <v>657</v>
      </c>
      <c r="AA221" s="112">
        <v>0.40146847568108601</v>
      </c>
      <c r="AB221" s="117">
        <v>1.2384999999999999</v>
      </c>
      <c r="AC221" s="8" t="s">
        <v>657</v>
      </c>
      <c r="AD221" s="118">
        <v>2.0506096654409819E-2</v>
      </c>
      <c r="AE221" s="109"/>
      <c r="AF221" s="119"/>
      <c r="AG221" s="109"/>
      <c r="AH221" s="120"/>
      <c r="AI221" s="128"/>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48"/>
      <c r="CA221" s="48"/>
      <c r="CB221" s="48"/>
      <c r="CC221" s="48"/>
      <c r="CD221" s="48"/>
      <c r="CE221" s="48"/>
      <c r="CF221" s="48"/>
      <c r="CG221" s="48"/>
    </row>
    <row r="222" spans="1:85" x14ac:dyDescent="0.25">
      <c r="A222" s="120" t="s">
        <v>337</v>
      </c>
      <c r="B222" s="125" t="s">
        <v>338</v>
      </c>
      <c r="C222" s="111">
        <v>6.2525650501888723</v>
      </c>
      <c r="D222" s="17" t="s">
        <v>657</v>
      </c>
      <c r="E222" s="18">
        <v>0.34551378612696426</v>
      </c>
      <c r="F222" s="111">
        <v>0.96741954525487794</v>
      </c>
      <c r="G222" s="17" t="s">
        <v>657</v>
      </c>
      <c r="H222" s="112">
        <v>1.3707299033945131</v>
      </c>
      <c r="I222" s="114">
        <v>1.1080000000000001</v>
      </c>
      <c r="J222" s="61" t="s">
        <v>657</v>
      </c>
      <c r="K222" s="112">
        <v>0.11737972567696434</v>
      </c>
      <c r="L222" s="41">
        <v>1.1137166372377247</v>
      </c>
      <c r="M222" s="17" t="s">
        <v>657</v>
      </c>
      <c r="N222" s="42">
        <v>1.8057296335886042</v>
      </c>
      <c r="O222" s="43">
        <v>1.2530000000000001</v>
      </c>
      <c r="P222" s="17" t="s">
        <v>657</v>
      </c>
      <c r="Q222" s="18">
        <v>0.1484924240491739</v>
      </c>
      <c r="R222" s="115">
        <v>1.0659264399722415</v>
      </c>
      <c r="S222" s="114">
        <v>0.2560034357512716</v>
      </c>
      <c r="T222" s="61" t="s">
        <v>657</v>
      </c>
      <c r="U222" s="112">
        <v>0.31414935329685534</v>
      </c>
      <c r="V222" s="126">
        <v>1.23</v>
      </c>
      <c r="W222" s="117" t="s">
        <v>657</v>
      </c>
      <c r="X222" s="127">
        <v>2.4041630560342638E-2</v>
      </c>
      <c r="Y222" s="114">
        <v>7.6543342794714947E-2</v>
      </c>
      <c r="Z222" s="15" t="s">
        <v>657</v>
      </c>
      <c r="AA222" s="112">
        <v>0.46474346837037211</v>
      </c>
      <c r="AB222" s="117">
        <v>1.23</v>
      </c>
      <c r="AC222" s="8" t="s">
        <v>657</v>
      </c>
      <c r="AD222" s="118">
        <v>2.4041630560342638E-2</v>
      </c>
      <c r="AE222" s="142">
        <v>120.75</v>
      </c>
      <c r="AF222" s="119">
        <v>98.25</v>
      </c>
      <c r="AG222" s="133">
        <f>AE222/AF222</f>
        <v>1.2290076335877862</v>
      </c>
      <c r="AH222" s="120" t="s">
        <v>337</v>
      </c>
      <c r="AI222" s="121" t="s">
        <v>338</v>
      </c>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row>
    <row r="223" spans="1:85" x14ac:dyDescent="0.25">
      <c r="A223" s="120" t="s">
        <v>339</v>
      </c>
      <c r="B223" s="125" t="s">
        <v>340</v>
      </c>
      <c r="C223" s="111">
        <v>8.7068677430328645</v>
      </c>
      <c r="D223" s="17" t="s">
        <v>657</v>
      </c>
      <c r="E223" s="18">
        <v>1.2289708161840671</v>
      </c>
      <c r="F223" s="111">
        <v>-0.19506104390045242</v>
      </c>
      <c r="G223" s="17" t="s">
        <v>657</v>
      </c>
      <c r="H223" s="112">
        <v>0.17904594939768506</v>
      </c>
      <c r="I223" s="114">
        <v>1.1225000000000001</v>
      </c>
      <c r="J223" s="61" t="s">
        <v>657</v>
      </c>
      <c r="K223" s="112">
        <v>5.7275649276108578E-2</v>
      </c>
      <c r="L223" s="41">
        <v>-0.43950400794252564</v>
      </c>
      <c r="M223" s="17" t="s">
        <v>657</v>
      </c>
      <c r="N223" s="42">
        <v>1.2182656976433255E-3</v>
      </c>
      <c r="O223" s="43">
        <v>1.1625000000000001</v>
      </c>
      <c r="P223" s="17" t="s">
        <v>657</v>
      </c>
      <c r="Q223" s="18">
        <v>7.4246212024587699E-2</v>
      </c>
      <c r="R223" s="115">
        <v>1.006500784577449</v>
      </c>
      <c r="S223" s="114">
        <v>-2.6067493532970276E-2</v>
      </c>
      <c r="T223" s="61" t="s">
        <v>657</v>
      </c>
      <c r="U223" s="112">
        <v>0.22074246178000426</v>
      </c>
      <c r="V223" s="126">
        <v>1.2404999999999999</v>
      </c>
      <c r="W223" s="117" t="s">
        <v>657</v>
      </c>
      <c r="X223" s="127">
        <v>2.0506096654409819E-2</v>
      </c>
      <c r="Y223" s="114">
        <v>-2.8318257560478871E-2</v>
      </c>
      <c r="Z223" s="15" t="s">
        <v>657</v>
      </c>
      <c r="AA223" s="112">
        <v>0.46249060125053321</v>
      </c>
      <c r="AB223" s="117">
        <v>1.2404999999999999</v>
      </c>
      <c r="AC223" s="8" t="s">
        <v>657</v>
      </c>
      <c r="AD223" s="118">
        <v>2.0506096654409819E-2</v>
      </c>
      <c r="AE223" s="109"/>
      <c r="AF223" s="119"/>
      <c r="AG223" s="109"/>
      <c r="AH223" s="120"/>
      <c r="AI223" s="128"/>
      <c r="AS223" s="48"/>
      <c r="AT223" s="48"/>
      <c r="AU223" s="48"/>
      <c r="AV223" s="48"/>
      <c r="AW223" s="48"/>
      <c r="AX223" s="48"/>
      <c r="AY223" s="48"/>
      <c r="AZ223" s="48"/>
      <c r="BA223" s="48"/>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48"/>
      <c r="CA223" s="48"/>
      <c r="CB223" s="48"/>
      <c r="CC223" s="48"/>
      <c r="CD223" s="48"/>
      <c r="CE223" s="48"/>
      <c r="CF223" s="48"/>
      <c r="CG223" s="48"/>
    </row>
    <row r="224" spans="1:85" x14ac:dyDescent="0.25">
      <c r="A224" s="143" t="s">
        <v>341</v>
      </c>
      <c r="B224" s="125" t="s">
        <v>342</v>
      </c>
      <c r="C224" s="111">
        <v>5.552250401842616</v>
      </c>
      <c r="D224" s="17" t="s">
        <v>657</v>
      </c>
      <c r="E224" s="18">
        <v>0.62545273002583823</v>
      </c>
      <c r="F224" s="111">
        <v>17.917612559996009</v>
      </c>
      <c r="G224" s="17" t="s">
        <v>657</v>
      </c>
      <c r="H224" s="112">
        <v>1.2711256305468019</v>
      </c>
      <c r="I224" s="114">
        <v>0.9395</v>
      </c>
      <c r="J224" s="61" t="s">
        <v>657</v>
      </c>
      <c r="K224" s="112">
        <v>3.4648232278139929E-2</v>
      </c>
      <c r="L224" s="41">
        <v>-0.19029618346542818</v>
      </c>
      <c r="M224" s="17" t="s">
        <v>657</v>
      </c>
      <c r="N224" s="42">
        <v>0.1718670122200259</v>
      </c>
      <c r="O224" s="43">
        <v>0.96299999999999997</v>
      </c>
      <c r="P224" s="17" t="s">
        <v>657</v>
      </c>
      <c r="Q224" s="18">
        <v>1.6970562748477157E-2</v>
      </c>
      <c r="R224" s="115">
        <v>0.8008810572687225</v>
      </c>
      <c r="S224" s="114">
        <v>1.3655501747973107</v>
      </c>
      <c r="T224" s="61" t="s">
        <v>657</v>
      </c>
      <c r="U224" s="112">
        <v>0.7270649112812877</v>
      </c>
      <c r="V224" s="126">
        <v>1.2</v>
      </c>
      <c r="W224" s="117" t="s">
        <v>657</v>
      </c>
      <c r="X224" s="127">
        <v>1.4142135623730963E-2</v>
      </c>
      <c r="Y224" s="114">
        <v>3.5337727170300481E-2</v>
      </c>
      <c r="Z224" s="15" t="s">
        <v>657</v>
      </c>
      <c r="AA224" s="112">
        <v>0.46492047113790408</v>
      </c>
      <c r="AB224" s="117">
        <v>1.2</v>
      </c>
      <c r="AC224" s="8" t="s">
        <v>657</v>
      </c>
      <c r="AD224" s="118">
        <v>1.4142135623730963E-2</v>
      </c>
      <c r="AE224" s="109">
        <v>171.5</v>
      </c>
      <c r="AF224" s="44">
        <v>93.5</v>
      </c>
      <c r="AG224" s="133">
        <f>AE224/AF224</f>
        <v>1.8342245989304813</v>
      </c>
      <c r="AH224" s="143" t="s">
        <v>341</v>
      </c>
      <c r="AI224" s="128" t="s">
        <v>342</v>
      </c>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row>
    <row r="225" spans="1:85" x14ac:dyDescent="0.25">
      <c r="A225" s="120" t="s">
        <v>343</v>
      </c>
      <c r="B225" s="125" t="s">
        <v>344</v>
      </c>
      <c r="C225" s="111">
        <v>2.9499080207737061</v>
      </c>
      <c r="D225" s="17" t="s">
        <v>657</v>
      </c>
      <c r="E225" s="18">
        <v>2.0473666874744474</v>
      </c>
      <c r="F225" s="111">
        <v>0.43187035978044647</v>
      </c>
      <c r="G225" s="17" t="s">
        <v>657</v>
      </c>
      <c r="H225" s="112">
        <v>1.1789348570303448</v>
      </c>
      <c r="I225" s="114">
        <v>0.8620000000000001</v>
      </c>
      <c r="J225" s="61" t="s">
        <v>657</v>
      </c>
      <c r="K225" s="112">
        <v>7.0710678118652434E-2</v>
      </c>
      <c r="L225" s="41">
        <v>-0.46028126484554699</v>
      </c>
      <c r="M225" s="17" t="s">
        <v>657</v>
      </c>
      <c r="N225" s="42">
        <v>2.7154374349642511E-2</v>
      </c>
      <c r="O225" s="43">
        <v>1.1055000000000001</v>
      </c>
      <c r="P225" s="17" t="s">
        <v>657</v>
      </c>
      <c r="Q225" s="18">
        <v>0.12657211383238934</v>
      </c>
      <c r="R225" s="115">
        <v>0.6277533039647577</v>
      </c>
      <c r="S225" s="114">
        <v>6.3022800504613379</v>
      </c>
      <c r="T225" s="61" t="s">
        <v>657</v>
      </c>
      <c r="U225" s="112">
        <v>2.2217004568569543</v>
      </c>
      <c r="V225" s="126">
        <v>1.0714999999999999</v>
      </c>
      <c r="W225" s="117" t="s">
        <v>657</v>
      </c>
      <c r="X225" s="127">
        <v>1.7677669529663782E-2</v>
      </c>
      <c r="Y225" s="114">
        <v>4.1862810481739149E-2</v>
      </c>
      <c r="Z225" s="15" t="s">
        <v>657</v>
      </c>
      <c r="AA225" s="112">
        <v>0.4160279004196652</v>
      </c>
      <c r="AB225" s="117">
        <v>1.0714999999999999</v>
      </c>
      <c r="AC225" s="8" t="s">
        <v>657</v>
      </c>
      <c r="AD225" s="118">
        <v>1.7677669529663782E-2</v>
      </c>
      <c r="AE225" s="109"/>
      <c r="AF225" s="119"/>
      <c r="AG225" s="109"/>
      <c r="AH225" s="120"/>
      <c r="AI225" s="128"/>
      <c r="AJ225" s="1"/>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row>
    <row r="226" spans="1:85" x14ac:dyDescent="0.25">
      <c r="A226" s="120" t="s">
        <v>345</v>
      </c>
      <c r="B226" s="125" t="s">
        <v>346</v>
      </c>
      <c r="C226" s="111">
        <v>9.8107466130103322</v>
      </c>
      <c r="D226" s="17" t="s">
        <v>657</v>
      </c>
      <c r="E226" s="18">
        <v>0.5166343716327001</v>
      </c>
      <c r="F226" s="111">
        <v>-0.50664730334958086</v>
      </c>
      <c r="G226" s="17" t="s">
        <v>657</v>
      </c>
      <c r="H226" s="112">
        <v>6.5401553634489684E-2</v>
      </c>
      <c r="I226" s="114">
        <v>1.1839999999999999</v>
      </c>
      <c r="J226" s="61" t="s">
        <v>657</v>
      </c>
      <c r="K226" s="112">
        <v>3.111269837220812E-2</v>
      </c>
      <c r="L226" s="41">
        <v>-0.50828387044931977</v>
      </c>
      <c r="M226" s="17" t="s">
        <v>657</v>
      </c>
      <c r="N226" s="42">
        <v>9.9344655293277431E-3</v>
      </c>
      <c r="O226" s="43">
        <v>1.1139999999999999</v>
      </c>
      <c r="P226" s="17" t="s">
        <v>657</v>
      </c>
      <c r="Q226" s="18">
        <v>6.6468037431540727E-2</v>
      </c>
      <c r="R226" s="115">
        <v>1.0220264317180616</v>
      </c>
      <c r="S226" s="114">
        <v>4.7222001864708124E-2</v>
      </c>
      <c r="T226" s="61" t="s">
        <v>657</v>
      </c>
      <c r="U226" s="112">
        <v>0.21020397460715048</v>
      </c>
      <c r="V226" s="126">
        <v>1.1795</v>
      </c>
      <c r="W226" s="117" t="s">
        <v>657</v>
      </c>
      <c r="X226" s="127">
        <v>1.06066017177983E-2</v>
      </c>
      <c r="Y226" s="114">
        <v>-1.8014741673282209E-2</v>
      </c>
      <c r="Z226" s="15" t="s">
        <v>657</v>
      </c>
      <c r="AA226" s="112">
        <v>0.44791922934273304</v>
      </c>
      <c r="AB226" s="117">
        <v>1.1795</v>
      </c>
      <c r="AC226" s="8" t="s">
        <v>657</v>
      </c>
      <c r="AD226" s="118">
        <v>1.06066017177983E-2</v>
      </c>
      <c r="AE226" s="109">
        <v>92</v>
      </c>
      <c r="AF226" s="119">
        <v>100</v>
      </c>
      <c r="AG226" s="133">
        <f>AE226/AF226</f>
        <v>0.92</v>
      </c>
      <c r="AH226" s="120" t="s">
        <v>345</v>
      </c>
      <c r="AI226" s="120" t="s">
        <v>346</v>
      </c>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row>
    <row r="227" spans="1:85" x14ac:dyDescent="0.25">
      <c r="A227" s="120" t="s">
        <v>347</v>
      </c>
      <c r="B227" s="125" t="s">
        <v>348</v>
      </c>
      <c r="C227" s="111">
        <v>218.75770342220221</v>
      </c>
      <c r="D227" s="17" t="s">
        <v>657</v>
      </c>
      <c r="E227" s="18">
        <v>5.6864451392444924</v>
      </c>
      <c r="F227" s="111">
        <v>186.6410365284035</v>
      </c>
      <c r="G227" s="17" t="s">
        <v>657</v>
      </c>
      <c r="H227" s="112">
        <v>4.5771534825465174</v>
      </c>
      <c r="I227" s="114">
        <v>0.17549999999999999</v>
      </c>
      <c r="J227" s="61" t="s">
        <v>657</v>
      </c>
      <c r="K227" s="112">
        <v>3.5355339059327407E-3</v>
      </c>
      <c r="L227" s="41">
        <v>150.52741546905887</v>
      </c>
      <c r="M227" s="17" t="s">
        <v>657</v>
      </c>
      <c r="N227" s="42">
        <v>1.3021580027041844</v>
      </c>
      <c r="O227" s="43">
        <v>0.19850000000000001</v>
      </c>
      <c r="P227" s="17" t="s">
        <v>657</v>
      </c>
      <c r="Q227" s="18">
        <v>1.3435028842544395E-2</v>
      </c>
      <c r="R227" s="115">
        <v>0.16932153392330385</v>
      </c>
      <c r="S227" s="114">
        <v>19.19402231589379</v>
      </c>
      <c r="T227" s="61" t="s">
        <v>657</v>
      </c>
      <c r="U227" s="112">
        <v>2.0525404424558453</v>
      </c>
      <c r="V227" s="126">
        <v>0.61399999999999999</v>
      </c>
      <c r="W227" s="117" t="s">
        <v>657</v>
      </c>
      <c r="X227" s="127">
        <v>2.8284271247462307E-2</v>
      </c>
      <c r="Y227" s="114">
        <v>12.854267083956065</v>
      </c>
      <c r="Z227" s="15" t="s">
        <v>657</v>
      </c>
      <c r="AA227" s="112">
        <v>0.3351086702494217</v>
      </c>
      <c r="AB227" s="117">
        <v>0.61399999999999999</v>
      </c>
      <c r="AC227" s="8" t="s">
        <v>657</v>
      </c>
      <c r="AD227" s="118">
        <v>2.8284271247462307E-2</v>
      </c>
      <c r="AE227" s="142"/>
      <c r="AF227" s="44"/>
      <c r="AG227" s="133"/>
      <c r="AH227" s="120"/>
      <c r="AI227" s="12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row>
    <row r="228" spans="1:85" x14ac:dyDescent="0.25">
      <c r="A228" s="120" t="s">
        <v>349</v>
      </c>
      <c r="B228" s="125" t="s">
        <v>350</v>
      </c>
      <c r="C228" s="111">
        <v>9.0139822149387285</v>
      </c>
      <c r="D228" s="17" t="s">
        <v>657</v>
      </c>
      <c r="E228" s="18">
        <v>0.55204414745882258</v>
      </c>
      <c r="F228" s="111">
        <v>0.36018336650786753</v>
      </c>
      <c r="G228" s="17" t="s">
        <v>657</v>
      </c>
      <c r="H228" s="112">
        <v>0.62259492823479345</v>
      </c>
      <c r="I228" s="114">
        <v>1.1635</v>
      </c>
      <c r="J228" s="61" t="s">
        <v>657</v>
      </c>
      <c r="K228" s="112">
        <v>6.2932503525604755E-2</v>
      </c>
      <c r="L228" s="41">
        <v>0.17768465730024274</v>
      </c>
      <c r="M228" s="17" t="s">
        <v>657</v>
      </c>
      <c r="N228" s="42">
        <v>0.56742680111256372</v>
      </c>
      <c r="O228" s="43">
        <v>1.0525</v>
      </c>
      <c r="P228" s="17" t="s">
        <v>657</v>
      </c>
      <c r="Q228" s="18">
        <v>9.9702056147302737E-2</v>
      </c>
      <c r="R228" s="115">
        <v>1.0308370044052864</v>
      </c>
      <c r="S228" s="114">
        <v>0.9929479305994946</v>
      </c>
      <c r="T228" s="61" t="s">
        <v>657</v>
      </c>
      <c r="U228" s="112">
        <v>4.359341282218733E-2</v>
      </c>
      <c r="V228" s="126">
        <v>1.2469999999999999</v>
      </c>
      <c r="W228" s="117" t="s">
        <v>657</v>
      </c>
      <c r="X228" s="127">
        <v>2.828427124746177E-2</v>
      </c>
      <c r="Y228" s="114">
        <v>6.6331584819332101E-2</v>
      </c>
      <c r="Z228" s="15" t="s">
        <v>657</v>
      </c>
      <c r="AA228" s="112">
        <v>0.45013680614760471</v>
      </c>
      <c r="AB228" s="117">
        <v>1.2469999999999999</v>
      </c>
      <c r="AC228" s="8" t="s">
        <v>657</v>
      </c>
      <c r="AD228" s="118">
        <v>2.828427124746177E-2</v>
      </c>
      <c r="AE228" s="142"/>
      <c r="AF228" s="44"/>
      <c r="AG228" s="133"/>
      <c r="AH228" s="120"/>
      <c r="AI228" s="12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row>
    <row r="229" spans="1:85" x14ac:dyDescent="0.25">
      <c r="A229" s="120" t="s">
        <v>351</v>
      </c>
      <c r="B229" s="125" t="s">
        <v>352</v>
      </c>
      <c r="C229" s="111">
        <v>4.1835667576735878</v>
      </c>
      <c r="D229" s="17" t="s">
        <v>657</v>
      </c>
      <c r="E229" s="18">
        <v>1.0276563913642052</v>
      </c>
      <c r="F229" s="111">
        <v>8.9754257178864307</v>
      </c>
      <c r="G229" s="17" t="s">
        <v>657</v>
      </c>
      <c r="H229" s="112">
        <v>2.4122210081419726</v>
      </c>
      <c r="I229" s="114">
        <v>0.97450000000000003</v>
      </c>
      <c r="J229" s="61" t="s">
        <v>657</v>
      </c>
      <c r="K229" s="112">
        <v>8.1317279836452414E-2</v>
      </c>
      <c r="L229" s="41">
        <v>-0.48010826363495851</v>
      </c>
      <c r="M229" s="17" t="s">
        <v>657</v>
      </c>
      <c r="N229" s="42">
        <v>8.6024863673681368E-2</v>
      </c>
      <c r="O229" s="43">
        <v>1.1745000000000001</v>
      </c>
      <c r="P229" s="17" t="s">
        <v>657</v>
      </c>
      <c r="Q229" s="18">
        <v>1.2020815280171397E-2</v>
      </c>
      <c r="R229" s="115">
        <v>1.4171945701357467</v>
      </c>
      <c r="S229" s="114">
        <v>0.55045211862282661</v>
      </c>
      <c r="T229" s="61" t="s">
        <v>657</v>
      </c>
      <c r="U229" s="112">
        <v>0.31525385911072967</v>
      </c>
      <c r="V229" s="126">
        <v>1.196</v>
      </c>
      <c r="W229" s="117" t="s">
        <v>657</v>
      </c>
      <c r="X229" s="127">
        <v>0.10040916292849048</v>
      </c>
      <c r="Y229" s="114">
        <v>-2.8284855615083149E-2</v>
      </c>
      <c r="Z229" s="15" t="s">
        <v>657</v>
      </c>
      <c r="AA229" s="112">
        <v>0.43339509491912115</v>
      </c>
      <c r="AB229" s="117">
        <v>1.196</v>
      </c>
      <c r="AC229" s="8" t="s">
        <v>657</v>
      </c>
      <c r="AD229" s="118">
        <v>0.10040916292849048</v>
      </c>
      <c r="AE229" s="109">
        <v>163.25</v>
      </c>
      <c r="AF229" s="44">
        <v>93.5</v>
      </c>
      <c r="AG229" s="133">
        <f>AE229/AF229</f>
        <v>1.7459893048128343</v>
      </c>
      <c r="AH229" s="120" t="s">
        <v>351</v>
      </c>
      <c r="AI229" s="128" t="s">
        <v>352</v>
      </c>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row>
    <row r="230" spans="1:85" x14ac:dyDescent="0.25">
      <c r="A230" s="120" t="s">
        <v>353</v>
      </c>
      <c r="B230" s="125" t="s">
        <v>354</v>
      </c>
      <c r="C230" s="111">
        <v>3.1392824409970803</v>
      </c>
      <c r="D230" s="17" t="s">
        <v>657</v>
      </c>
      <c r="E230" s="18">
        <v>1.2934957146930965</v>
      </c>
      <c r="F230" s="111">
        <v>5.6685448911815817</v>
      </c>
      <c r="G230" s="17" t="s">
        <v>657</v>
      </c>
      <c r="H230" s="112">
        <v>1.5436821357707182</v>
      </c>
      <c r="I230" s="114">
        <v>0.92049999999999998</v>
      </c>
      <c r="J230" s="61" t="s">
        <v>657</v>
      </c>
      <c r="K230" s="112">
        <v>0.12657211383239197</v>
      </c>
      <c r="L230" s="41">
        <v>-0.36266134742279915</v>
      </c>
      <c r="M230" s="17" t="s">
        <v>657</v>
      </c>
      <c r="N230" s="42">
        <v>8.0055640078730367E-2</v>
      </c>
      <c r="O230" s="43">
        <v>1.0779999999999998</v>
      </c>
      <c r="P230" s="17" t="s">
        <v>657</v>
      </c>
      <c r="Q230" s="18">
        <v>0.10606601717798414</v>
      </c>
      <c r="R230" s="115">
        <v>0.9357900614182022</v>
      </c>
      <c r="S230" s="114">
        <v>1.064291829531532</v>
      </c>
      <c r="T230" s="61" t="s">
        <v>657</v>
      </c>
      <c r="U230" s="112">
        <v>0.10214205648427672</v>
      </c>
      <c r="V230" s="126">
        <v>1.2505000000000002</v>
      </c>
      <c r="W230" s="117" t="s">
        <v>657</v>
      </c>
      <c r="X230" s="127">
        <v>2.7577164466275301E-2</v>
      </c>
      <c r="Y230" s="114">
        <v>4.5699599023916404E-2</v>
      </c>
      <c r="Z230" s="15" t="s">
        <v>657</v>
      </c>
      <c r="AA230" s="112">
        <v>0.45026657143094839</v>
      </c>
      <c r="AB230" s="117">
        <v>1.2505000000000002</v>
      </c>
      <c r="AC230" s="8" t="s">
        <v>657</v>
      </c>
      <c r="AD230" s="118">
        <v>2.7577164466275301E-2</v>
      </c>
      <c r="AE230" s="109">
        <v>142</v>
      </c>
      <c r="AF230" s="44">
        <v>93.5</v>
      </c>
      <c r="AG230" s="133">
        <f>AE230/AF230</f>
        <v>1.518716577540107</v>
      </c>
      <c r="AH230" s="120" t="s">
        <v>353</v>
      </c>
      <c r="AI230" s="128" t="s">
        <v>354</v>
      </c>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row>
    <row r="231" spans="1:85" x14ac:dyDescent="0.25">
      <c r="A231" s="128" t="s">
        <v>355</v>
      </c>
      <c r="B231" s="125" t="s">
        <v>355</v>
      </c>
      <c r="C231" s="111">
        <v>222.26840143240452</v>
      </c>
      <c r="D231" s="17" t="s">
        <v>657</v>
      </c>
      <c r="E231" s="18">
        <v>2.9642209309865502</v>
      </c>
      <c r="F231" s="111">
        <v>-0.1115222832072828</v>
      </c>
      <c r="G231" s="17" t="s">
        <v>657</v>
      </c>
      <c r="H231" s="112">
        <v>1.2327538357393105E-2</v>
      </c>
      <c r="I231" s="114">
        <v>1.1875</v>
      </c>
      <c r="J231" s="61" t="s">
        <v>657</v>
      </c>
      <c r="K231" s="112">
        <v>8.2731493398824241E-2</v>
      </c>
      <c r="L231" s="41">
        <v>-0.44036545187861709</v>
      </c>
      <c r="M231" s="17" t="s">
        <v>657</v>
      </c>
      <c r="N231" s="42">
        <v>4.5049928217764039E-2</v>
      </c>
      <c r="O231" s="43">
        <v>1.0549999999999999</v>
      </c>
      <c r="P231" s="17" t="s">
        <v>657</v>
      </c>
      <c r="Q231" s="18">
        <v>8.6267027304757216E-2</v>
      </c>
      <c r="R231" s="174">
        <v>1.0647836807890607</v>
      </c>
      <c r="S231" s="114">
        <v>0.51163719647913308</v>
      </c>
      <c r="T231" s="61" t="s">
        <v>657</v>
      </c>
      <c r="U231" s="112">
        <v>2.758999179760185E-2</v>
      </c>
      <c r="V231" s="126">
        <v>1.236</v>
      </c>
      <c r="W231" s="117" t="s">
        <v>657</v>
      </c>
      <c r="X231" s="127">
        <v>1.9798989873223347E-2</v>
      </c>
      <c r="Y231" s="114">
        <v>-3.0103238926031145E-2</v>
      </c>
      <c r="Z231" s="15" t="s">
        <v>657</v>
      </c>
      <c r="AA231" s="112">
        <v>0.43065845698087468</v>
      </c>
      <c r="AB231" s="117">
        <v>1.236</v>
      </c>
      <c r="AC231" s="8" t="s">
        <v>657</v>
      </c>
      <c r="AD231" s="118">
        <v>1.9798989873223347E-2</v>
      </c>
      <c r="AE231" s="142"/>
      <c r="AF231" s="44"/>
      <c r="AG231" s="109"/>
      <c r="AH231" s="120"/>
      <c r="AI231" s="12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row>
    <row r="232" spans="1:85" x14ac:dyDescent="0.25">
      <c r="A232" s="120" t="s">
        <v>356</v>
      </c>
      <c r="B232" s="125" t="s">
        <v>357</v>
      </c>
      <c r="C232" s="111">
        <v>9.5679897804367773</v>
      </c>
      <c r="D232" s="17" t="s">
        <v>657</v>
      </c>
      <c r="E232" s="18">
        <v>1.4581195133749515E-2</v>
      </c>
      <c r="F232" s="111">
        <v>0.37875882863269489</v>
      </c>
      <c r="G232" s="17" t="s">
        <v>657</v>
      </c>
      <c r="H232" s="112">
        <v>0.29828768387190735</v>
      </c>
      <c r="I232" s="114">
        <v>1.1325000000000001</v>
      </c>
      <c r="J232" s="61" t="s">
        <v>657</v>
      </c>
      <c r="K232" s="112">
        <v>7.707463914933306E-2</v>
      </c>
      <c r="L232" s="41">
        <v>-0.430678786572749</v>
      </c>
      <c r="M232" s="17" t="s">
        <v>657</v>
      </c>
      <c r="N232" s="42">
        <v>1.1262482054441086E-2</v>
      </c>
      <c r="O232" s="43">
        <v>1.1480000000000001</v>
      </c>
      <c r="P232" s="17" t="s">
        <v>657</v>
      </c>
      <c r="Q232" s="18">
        <v>0.11737972567696434</v>
      </c>
      <c r="R232" s="115">
        <v>1.01546738399462</v>
      </c>
      <c r="S232" s="114">
        <v>0.53746574140426373</v>
      </c>
      <c r="T232" s="61" t="s">
        <v>657</v>
      </c>
      <c r="U232" s="112">
        <v>0.47475261053373102</v>
      </c>
      <c r="V232" s="126">
        <v>1.2390000000000001</v>
      </c>
      <c r="W232" s="117" t="s">
        <v>657</v>
      </c>
      <c r="X232" s="127">
        <v>1.4142135623730963E-2</v>
      </c>
      <c r="Y232" s="114">
        <v>2.3257677841923674E-2</v>
      </c>
      <c r="Z232" s="15" t="s">
        <v>657</v>
      </c>
      <c r="AA232" s="112">
        <v>0.38955121391237685</v>
      </c>
      <c r="AB232" s="117">
        <v>1.2390000000000001</v>
      </c>
      <c r="AC232" s="8" t="s">
        <v>657</v>
      </c>
      <c r="AD232" s="118">
        <v>1.4142135623730963E-2</v>
      </c>
      <c r="AE232" s="142"/>
      <c r="AF232" s="44"/>
      <c r="AG232" s="109"/>
      <c r="AH232" s="120"/>
      <c r="AI232" s="12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row>
    <row r="233" spans="1:85" x14ac:dyDescent="0.25">
      <c r="A233" s="120" t="s">
        <v>358</v>
      </c>
      <c r="B233" s="125" t="s">
        <v>359</v>
      </c>
      <c r="C233" s="111">
        <v>9.1654532102632835</v>
      </c>
      <c r="D233" s="17" t="s">
        <v>657</v>
      </c>
      <c r="E233" s="18">
        <v>0.22624423567122273</v>
      </c>
      <c r="F233" s="111">
        <v>0.20934767218435835</v>
      </c>
      <c r="G233" s="17" t="s">
        <v>657</v>
      </c>
      <c r="H233" s="112">
        <v>0.10801428223493217</v>
      </c>
      <c r="I233" s="114">
        <v>1.0495000000000001</v>
      </c>
      <c r="J233" s="61" t="s">
        <v>657</v>
      </c>
      <c r="K233" s="112">
        <v>4.0305086527623921E-2</v>
      </c>
      <c r="L233" s="41">
        <v>-0.40851034214386861</v>
      </c>
      <c r="M233" s="17" t="s">
        <v>657</v>
      </c>
      <c r="N233" s="42">
        <v>5.900916318210353E-16</v>
      </c>
      <c r="O233" s="43">
        <v>1.0125</v>
      </c>
      <c r="P233" s="17" t="s">
        <v>657</v>
      </c>
      <c r="Q233" s="18">
        <v>2.6162950903902204E-2</v>
      </c>
      <c r="R233" s="115">
        <v>0.9410446088321005</v>
      </c>
      <c r="S233" s="114">
        <v>0.2705314052979354</v>
      </c>
      <c r="T233" s="61" t="s">
        <v>657</v>
      </c>
      <c r="U233" s="112">
        <v>8.061381006248243E-2</v>
      </c>
      <c r="V233" s="126">
        <v>1.2475000000000001</v>
      </c>
      <c r="W233" s="117" t="s">
        <v>657</v>
      </c>
      <c r="X233" s="127">
        <v>2.1920310216782913E-2</v>
      </c>
      <c r="Y233" s="114">
        <v>-3.0103238926032366E-2</v>
      </c>
      <c r="Z233" s="15" t="s">
        <v>657</v>
      </c>
      <c r="AA233" s="112">
        <v>0.43065845698087452</v>
      </c>
      <c r="AB233" s="117">
        <v>1.2475000000000001</v>
      </c>
      <c r="AC233" s="8" t="s">
        <v>657</v>
      </c>
      <c r="AD233" s="118">
        <v>2.1920310216782913E-2</v>
      </c>
      <c r="AE233" s="142"/>
      <c r="AF233" s="44"/>
      <c r="AG233" s="109"/>
      <c r="AH233" s="120"/>
      <c r="AI233" s="12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row>
    <row r="234" spans="1:85" x14ac:dyDescent="0.25">
      <c r="A234" s="120" t="s">
        <v>360</v>
      </c>
      <c r="B234" s="125" t="s">
        <v>361</v>
      </c>
      <c r="C234" s="111">
        <v>9.6786374340406454</v>
      </c>
      <c r="D234" s="17" t="s">
        <v>657</v>
      </c>
      <c r="E234" s="18">
        <v>0.44343788239470827</v>
      </c>
      <c r="F234" s="111">
        <v>-0.2500282816652265</v>
      </c>
      <c r="G234" s="17" t="s">
        <v>657</v>
      </c>
      <c r="H234" s="112">
        <v>0.13906677423867136</v>
      </c>
      <c r="I234" s="114">
        <v>1.2255</v>
      </c>
      <c r="J234" s="61" t="s">
        <v>657</v>
      </c>
      <c r="K234" s="112">
        <v>1.6263455967290685E-2</v>
      </c>
      <c r="L234" s="41">
        <v>-0.48334599685330981</v>
      </c>
      <c r="M234" s="17" t="s">
        <v>657</v>
      </c>
      <c r="N234" s="42">
        <v>2.1690291881402105E-2</v>
      </c>
      <c r="O234" s="43">
        <v>1.2765</v>
      </c>
      <c r="P234" s="17" t="s">
        <v>657</v>
      </c>
      <c r="Q234" s="18">
        <v>9.6873629022556529E-2</v>
      </c>
      <c r="R234" s="115">
        <v>0.99735682819383265</v>
      </c>
      <c r="S234" s="114">
        <v>0.29802635344398931</v>
      </c>
      <c r="T234" s="61" t="s">
        <v>657</v>
      </c>
      <c r="U234" s="112">
        <v>2.1948695170265282E-2</v>
      </c>
      <c r="V234" s="126">
        <v>1.2355</v>
      </c>
      <c r="W234" s="117" t="s">
        <v>657</v>
      </c>
      <c r="X234" s="127">
        <v>2.1920310216782913E-2</v>
      </c>
      <c r="Y234" s="114">
        <v>-1.6113048374891414E-2</v>
      </c>
      <c r="Z234" s="15" t="s">
        <v>657</v>
      </c>
      <c r="AA234" s="112">
        <v>0.47958631801408064</v>
      </c>
      <c r="AB234" s="117">
        <v>1.2355</v>
      </c>
      <c r="AC234" s="8" t="s">
        <v>657</v>
      </c>
      <c r="AD234" s="118">
        <v>2.1920310216782913E-2</v>
      </c>
      <c r="AE234" s="142"/>
      <c r="AF234" s="44"/>
      <c r="AG234" s="109"/>
      <c r="AH234" s="120"/>
      <c r="AI234" s="128"/>
      <c r="AS234" s="48"/>
      <c r="AT234" s="48"/>
      <c r="AU234" s="48"/>
      <c r="AV234" s="48"/>
      <c r="AW234" s="48"/>
      <c r="AX234" s="48"/>
      <c r="AY234" s="48"/>
      <c r="AZ234" s="48"/>
      <c r="BA234" s="48"/>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48"/>
      <c r="CA234" s="48"/>
      <c r="CB234" s="48"/>
      <c r="CC234" s="48"/>
      <c r="CD234" s="48"/>
      <c r="CE234" s="48"/>
      <c r="CF234" s="48"/>
      <c r="CG234" s="48"/>
    </row>
    <row r="235" spans="1:85" x14ac:dyDescent="0.25">
      <c r="A235" s="120" t="s">
        <v>362</v>
      </c>
      <c r="B235" s="125" t="s">
        <v>363</v>
      </c>
      <c r="C235" s="111">
        <v>10.236083323794475</v>
      </c>
      <c r="D235" s="17" t="s">
        <v>657</v>
      </c>
      <c r="E235" s="18">
        <v>0.32854564391498875</v>
      </c>
      <c r="F235" s="111">
        <v>-0.47082955665757259</v>
      </c>
      <c r="G235" s="17" t="s">
        <v>657</v>
      </c>
      <c r="H235" s="112">
        <v>3.8685165593324092E-2</v>
      </c>
      <c r="I235" s="114">
        <v>1.2835000000000001</v>
      </c>
      <c r="J235" s="61" t="s">
        <v>657</v>
      </c>
      <c r="K235" s="112">
        <v>3.3234018715767685E-2</v>
      </c>
      <c r="L235" s="41">
        <v>-0.44880760213654514</v>
      </c>
      <c r="M235" s="17" t="s">
        <v>657</v>
      </c>
      <c r="N235" s="42">
        <v>2.3511652704149372E-2</v>
      </c>
      <c r="O235" s="43">
        <v>1.242</v>
      </c>
      <c r="P235" s="17" t="s">
        <v>657</v>
      </c>
      <c r="Q235" s="18">
        <v>0.12303657992645875</v>
      </c>
      <c r="R235" s="115">
        <v>1.018942731277533</v>
      </c>
      <c r="S235" s="114">
        <v>0.23761257547078235</v>
      </c>
      <c r="U235" s="112">
        <v>3.4059554463470809E-2</v>
      </c>
      <c r="V235" s="126">
        <v>1.2335</v>
      </c>
      <c r="W235" s="117"/>
      <c r="X235" s="127">
        <v>1.4849242404917433E-2</v>
      </c>
      <c r="Y235" s="114">
        <v>-1.7956385706862976E-2</v>
      </c>
      <c r="Z235" s="15" t="s">
        <v>657</v>
      </c>
      <c r="AA235" s="112">
        <v>0.44783670154357758</v>
      </c>
      <c r="AB235" s="117">
        <v>1.2335</v>
      </c>
      <c r="AC235" s="8" t="s">
        <v>657</v>
      </c>
      <c r="AD235" s="118">
        <v>1.4849242404917433E-2</v>
      </c>
      <c r="AE235" s="142"/>
      <c r="AF235" s="44"/>
      <c r="AG235" s="109"/>
      <c r="AH235" s="120"/>
      <c r="AI235" s="12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48"/>
    </row>
    <row r="236" spans="1:85" x14ac:dyDescent="0.25">
      <c r="A236" s="120" t="s">
        <v>364</v>
      </c>
      <c r="B236" s="125" t="s">
        <v>365</v>
      </c>
      <c r="C236" s="111">
        <v>25.838741001575571</v>
      </c>
      <c r="D236" s="17" t="s">
        <v>657</v>
      </c>
      <c r="E236" s="18">
        <v>11.869671822782715</v>
      </c>
      <c r="F236" s="111">
        <v>4.3454834294033962</v>
      </c>
      <c r="G236" s="17" t="s">
        <v>657</v>
      </c>
      <c r="H236" s="112">
        <v>9.2627764561697035E-4</v>
      </c>
      <c r="I236" s="114">
        <v>1.1505000000000001</v>
      </c>
      <c r="J236" s="61" t="s">
        <v>657</v>
      </c>
      <c r="K236" s="112">
        <v>8.6974134085942637E-2</v>
      </c>
      <c r="L236" s="41">
        <v>-0.29203822602747442</v>
      </c>
      <c r="M236" s="17" t="s">
        <v>657</v>
      </c>
      <c r="N236" s="42">
        <v>0.19455100350857624</v>
      </c>
      <c r="O236" s="43">
        <v>1.2210000000000001</v>
      </c>
      <c r="P236" s="17" t="s">
        <v>657</v>
      </c>
      <c r="Q236" s="18">
        <v>6.3639610306781405E-2</v>
      </c>
      <c r="R236" s="115">
        <v>0.81674008810572696</v>
      </c>
      <c r="S236" s="114">
        <v>11.366777593436531</v>
      </c>
      <c r="T236" s="61" t="s">
        <v>657</v>
      </c>
      <c r="U236" s="112">
        <v>4.1579743165905132</v>
      </c>
      <c r="V236" s="126">
        <v>1.1795</v>
      </c>
      <c r="W236" s="117" t="s">
        <v>657</v>
      </c>
      <c r="X236" s="127">
        <v>2.0506096654409819E-2</v>
      </c>
      <c r="Y236" s="114">
        <v>0.1569027668669179</v>
      </c>
      <c r="Z236" s="15" t="s">
        <v>657</v>
      </c>
      <c r="AA236" s="112">
        <v>0.46198293609368357</v>
      </c>
      <c r="AB236" s="117">
        <v>1.1795</v>
      </c>
      <c r="AC236" s="8" t="s">
        <v>657</v>
      </c>
      <c r="AD236" s="118">
        <v>2.0506096654409819E-2</v>
      </c>
      <c r="AE236" s="109">
        <v>139</v>
      </c>
      <c r="AF236" s="44">
        <v>93.5</v>
      </c>
      <c r="AG236" s="133">
        <f>AE236/AF236</f>
        <v>1.4866310160427807</v>
      </c>
      <c r="AH236" s="120" t="s">
        <v>364</v>
      </c>
      <c r="AI236" s="128" t="s">
        <v>365</v>
      </c>
      <c r="AS236" s="48"/>
      <c r="AT236" s="48"/>
      <c r="AV236" s="48"/>
      <c r="AW236" s="48"/>
      <c r="AX236" s="48"/>
      <c r="AY236" s="48"/>
      <c r="AZ236" s="48"/>
      <c r="BA236" s="48"/>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48"/>
      <c r="CA236" s="48"/>
      <c r="CB236" s="48"/>
      <c r="CC236" s="48"/>
      <c r="CD236" s="48"/>
      <c r="CE236" s="48"/>
      <c r="CF236" s="48"/>
      <c r="CG236" s="48"/>
    </row>
    <row r="237" spans="1:85" x14ac:dyDescent="0.25">
      <c r="A237" s="120"/>
      <c r="B237" s="125" t="s">
        <v>365</v>
      </c>
      <c r="C237" s="111"/>
      <c r="D237" s="17"/>
      <c r="E237" s="18"/>
      <c r="F237" s="111"/>
      <c r="G237" s="17"/>
      <c r="H237" s="112"/>
      <c r="I237" s="114"/>
      <c r="J237" s="61"/>
      <c r="K237" s="112"/>
      <c r="L237" s="41"/>
      <c r="M237" s="17"/>
      <c r="N237" s="42"/>
      <c r="O237" s="43"/>
      <c r="P237" s="17"/>
      <c r="Q237" s="18"/>
      <c r="R237" s="115"/>
      <c r="S237" s="114">
        <v>8.5101863254046943</v>
      </c>
      <c r="T237" s="61" t="s">
        <v>657</v>
      </c>
      <c r="U237" s="112">
        <v>3.204014797107972</v>
      </c>
      <c r="V237" s="126">
        <v>1.2509999999999999</v>
      </c>
      <c r="W237" s="117" t="s">
        <v>657</v>
      </c>
      <c r="X237" s="127">
        <v>5.6568542494922283E-3</v>
      </c>
      <c r="Y237" s="114">
        <v>0.19420340506264161</v>
      </c>
      <c r="Z237" s="15" t="s">
        <v>657</v>
      </c>
      <c r="AA237" s="112">
        <v>0.43179169573133341</v>
      </c>
      <c r="AB237" s="117">
        <v>1.2509999999999999</v>
      </c>
      <c r="AC237" s="8" t="s">
        <v>657</v>
      </c>
      <c r="AD237" s="118">
        <v>5.6568542494922283E-3</v>
      </c>
      <c r="AE237" s="142"/>
      <c r="AF237" s="44"/>
      <c r="AG237" s="109"/>
      <c r="AH237" s="120"/>
      <c r="AI237" s="128"/>
      <c r="AS237" s="48"/>
      <c r="AT237" s="48"/>
      <c r="AV237" s="48"/>
      <c r="AW237" s="48"/>
      <c r="AX237" s="48"/>
      <c r="AY237" s="48"/>
      <c r="AZ237" s="48"/>
      <c r="BA237" s="48"/>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48"/>
      <c r="CA237" s="48"/>
      <c r="CB237" s="48"/>
      <c r="CC237" s="48"/>
      <c r="CD237" s="48"/>
      <c r="CE237" s="48"/>
      <c r="CF237" s="48"/>
      <c r="CG237" s="48"/>
    </row>
    <row r="238" spans="1:85" x14ac:dyDescent="0.25">
      <c r="A238" s="120" t="s">
        <v>366</v>
      </c>
      <c r="B238" s="125" t="s">
        <v>367</v>
      </c>
      <c r="C238" s="111">
        <v>9.9657667754074488</v>
      </c>
      <c r="D238" s="17" t="s">
        <v>657</v>
      </c>
      <c r="E238" s="18">
        <v>1.3156353540400672</v>
      </c>
      <c r="F238" s="111">
        <v>-0.27841445682827459</v>
      </c>
      <c r="G238" s="17" t="s">
        <v>657</v>
      </c>
      <c r="H238" s="112">
        <v>1.70164841181824E-2</v>
      </c>
      <c r="I238" s="114">
        <v>1.3210000000000002</v>
      </c>
      <c r="J238" s="61" t="s">
        <v>657</v>
      </c>
      <c r="K238" s="112">
        <v>6.9296464556276652E-2</v>
      </c>
      <c r="L238" s="41">
        <v>-0.52354066128137711</v>
      </c>
      <c r="M238" s="17" t="s">
        <v>657</v>
      </c>
      <c r="N238" s="42">
        <v>2.3645397538716642E-5</v>
      </c>
      <c r="O238" s="43">
        <v>1.427</v>
      </c>
      <c r="P238" s="17" t="s">
        <v>657</v>
      </c>
      <c r="Q238" s="18">
        <v>8.4852813742385784E-3</v>
      </c>
      <c r="R238" s="115">
        <v>1.721870286576169</v>
      </c>
      <c r="S238" s="114">
        <v>0.5863601734065661</v>
      </c>
      <c r="T238" s="61" t="s">
        <v>657</v>
      </c>
      <c r="U238" s="112">
        <v>0.5056982839813654</v>
      </c>
      <c r="V238" s="126">
        <v>1.2370000000000001</v>
      </c>
      <c r="W238" s="117" t="s">
        <v>657</v>
      </c>
      <c r="X238" s="127">
        <v>2.5455844122715576E-2</v>
      </c>
      <c r="Y238" s="114">
        <v>-2.6441518283111642E-2</v>
      </c>
      <c r="Z238" s="15" t="s">
        <v>657</v>
      </c>
      <c r="AA238" s="112">
        <v>0.46514471138962421</v>
      </c>
      <c r="AB238" s="117">
        <v>1.2370000000000001</v>
      </c>
      <c r="AC238" s="8" t="s">
        <v>657</v>
      </c>
      <c r="AD238" s="118">
        <v>2.5455844122715576E-2</v>
      </c>
      <c r="AE238" s="142"/>
      <c r="AF238" s="44"/>
      <c r="AG238" s="109"/>
      <c r="AH238" s="120"/>
      <c r="AI238" s="128"/>
    </row>
    <row r="239" spans="1:85" x14ac:dyDescent="0.25">
      <c r="A239" s="128" t="s">
        <v>368</v>
      </c>
      <c r="B239" s="125" t="s">
        <v>368</v>
      </c>
      <c r="C239" s="111">
        <v>5.1424846851234411</v>
      </c>
      <c r="D239" s="17" t="s">
        <v>657</v>
      </c>
      <c r="E239" s="18">
        <v>5.3261364031456919</v>
      </c>
      <c r="F239" s="111">
        <v>4.8126939613633803</v>
      </c>
      <c r="G239" s="17" t="s">
        <v>657</v>
      </c>
      <c r="H239" s="112">
        <v>7.5600433731812018</v>
      </c>
      <c r="I239" s="114">
        <v>1.5745</v>
      </c>
      <c r="J239" s="61" t="s">
        <v>657</v>
      </c>
      <c r="K239" s="112">
        <v>5.0204581464237501E-2</v>
      </c>
      <c r="L239" s="41">
        <v>-0.21464500203443435</v>
      </c>
      <c r="M239" s="17" t="s">
        <v>657</v>
      </c>
      <c r="N239" s="42">
        <v>4.5766690058362938E-2</v>
      </c>
      <c r="O239" s="43">
        <v>1.5255000000000001</v>
      </c>
      <c r="P239" s="17" t="s">
        <v>657</v>
      </c>
      <c r="Q239" s="18">
        <v>7.778174593051951E-3</v>
      </c>
      <c r="R239" s="115">
        <v>1.2458146182115151</v>
      </c>
      <c r="S239" s="114">
        <v>-2.8717580941347312E-2</v>
      </c>
      <c r="T239" s="61" t="s">
        <v>657</v>
      </c>
      <c r="U239" s="112">
        <v>0.31883979786640193</v>
      </c>
      <c r="V239" s="126">
        <v>1.2635000000000001</v>
      </c>
      <c r="W239" s="117" t="s">
        <v>657</v>
      </c>
      <c r="X239" s="127">
        <v>2.7577164466275301E-2</v>
      </c>
      <c r="Y239" s="114">
        <v>-4.5068304464212991E-2</v>
      </c>
      <c r="Z239" s="15" t="s">
        <v>657</v>
      </c>
      <c r="AA239" s="112">
        <v>0.28450303713373426</v>
      </c>
      <c r="AB239" s="117">
        <v>1.2635000000000001</v>
      </c>
      <c r="AC239" s="8" t="s">
        <v>657</v>
      </c>
      <c r="AD239" s="118">
        <v>2.7577164466275301E-2</v>
      </c>
      <c r="AE239" s="142">
        <v>91</v>
      </c>
      <c r="AF239" s="44">
        <v>91</v>
      </c>
      <c r="AG239" s="133">
        <f>AE239/AF239</f>
        <v>1</v>
      </c>
      <c r="AH239" s="128" t="s">
        <v>368</v>
      </c>
      <c r="AI239" s="128" t="s">
        <v>368</v>
      </c>
    </row>
    <row r="240" spans="1:85" x14ac:dyDescent="0.25">
      <c r="A240" s="120" t="s">
        <v>369</v>
      </c>
      <c r="B240" s="125" t="s">
        <v>370</v>
      </c>
      <c r="C240" s="111">
        <v>35.995795587159748</v>
      </c>
      <c r="D240" s="17" t="s">
        <v>657</v>
      </c>
      <c r="E240" s="18">
        <v>18.797871622035959</v>
      </c>
      <c r="F240" s="111">
        <v>70.95970951600799</v>
      </c>
      <c r="G240" s="17" t="s">
        <v>657</v>
      </c>
      <c r="H240" s="112">
        <v>1.5855553986795259</v>
      </c>
      <c r="I240" s="114">
        <v>0.91</v>
      </c>
      <c r="J240" s="61" t="s">
        <v>657</v>
      </c>
      <c r="K240" s="112">
        <v>1.4142135623730963E-3</v>
      </c>
      <c r="L240" s="41">
        <v>20.223875297218182</v>
      </c>
      <c r="M240" s="17" t="s">
        <v>657</v>
      </c>
      <c r="N240" s="42">
        <v>5.7648504823036459</v>
      </c>
      <c r="O240" s="43">
        <v>1.516</v>
      </c>
      <c r="P240" s="17" t="s">
        <v>657</v>
      </c>
      <c r="Q240" s="18">
        <v>0.24183051916580048</v>
      </c>
      <c r="R240" s="115">
        <v>1.0073089700996678</v>
      </c>
      <c r="S240" s="114">
        <v>1.809466039346866</v>
      </c>
      <c r="T240" s="61" t="s">
        <v>657</v>
      </c>
      <c r="U240" s="112">
        <v>1.0226940564072096</v>
      </c>
      <c r="V240" s="126">
        <v>1.2035</v>
      </c>
      <c r="W240" s="117" t="s">
        <v>657</v>
      </c>
      <c r="X240" s="127">
        <v>7.1417784899842518E-2</v>
      </c>
      <c r="Y240" s="114">
        <v>-2.3087458850515302E-2</v>
      </c>
      <c r="Z240" s="15" t="s">
        <v>657</v>
      </c>
      <c r="AA240" s="112">
        <v>0.29817295105060787</v>
      </c>
      <c r="AB240" s="117">
        <v>1.2035</v>
      </c>
      <c r="AC240" s="8" t="s">
        <v>657</v>
      </c>
      <c r="AD240" s="118">
        <v>7.1417784899842518E-2</v>
      </c>
      <c r="AE240" s="109">
        <v>165.25</v>
      </c>
      <c r="AF240" s="44">
        <v>91</v>
      </c>
      <c r="AG240" s="133">
        <f>AE240/AF240</f>
        <v>1.8159340659340659</v>
      </c>
      <c r="AH240" s="120" t="s">
        <v>369</v>
      </c>
      <c r="AI240" s="120" t="s">
        <v>370</v>
      </c>
    </row>
    <row r="241" spans="1:85" x14ac:dyDescent="0.25">
      <c r="A241" s="120" t="s">
        <v>371</v>
      </c>
      <c r="B241" s="125" t="s">
        <v>372</v>
      </c>
      <c r="C241" s="111">
        <v>5.9588861339901023</v>
      </c>
      <c r="D241" s="17" t="s">
        <v>657</v>
      </c>
      <c r="E241" s="18">
        <v>0.583899871588621</v>
      </c>
      <c r="F241" s="111">
        <v>0.49376777838155872</v>
      </c>
      <c r="G241" s="17" t="s">
        <v>657</v>
      </c>
      <c r="H241" s="112">
        <v>0.5147158854908821</v>
      </c>
      <c r="I241" s="114">
        <v>1.48</v>
      </c>
      <c r="J241" s="61" t="s">
        <v>657</v>
      </c>
      <c r="K241" s="112">
        <v>1.6970562748477157E-2</v>
      </c>
      <c r="L241" s="41">
        <v>-0.63511251910761857</v>
      </c>
      <c r="M241" s="17" t="s">
        <v>657</v>
      </c>
      <c r="N241" s="42">
        <v>4.3188463089329603E-2</v>
      </c>
      <c r="O241" s="43">
        <v>1.9289999999999998</v>
      </c>
      <c r="P241" s="17" t="s">
        <v>657</v>
      </c>
      <c r="Q241" s="18">
        <v>0.38749451609022956</v>
      </c>
      <c r="R241" s="115">
        <v>1.2817275747508305</v>
      </c>
      <c r="S241" s="114">
        <v>-9.5254549722968346E-2</v>
      </c>
      <c r="T241" s="61" t="s">
        <v>657</v>
      </c>
      <c r="U241" s="112">
        <v>0.25306433697323544</v>
      </c>
      <c r="V241" s="126">
        <v>1.2915000000000001</v>
      </c>
      <c r="W241" s="117" t="s">
        <v>657</v>
      </c>
      <c r="X241" s="127">
        <v>6.1518289963226669E-2</v>
      </c>
      <c r="Y241" s="114">
        <v>-5.3617047543358012E-2</v>
      </c>
      <c r="Z241" s="15" t="s">
        <v>657</v>
      </c>
      <c r="AA241" s="112">
        <v>0.30215012482468062</v>
      </c>
      <c r="AB241" s="117">
        <v>1.2915000000000001</v>
      </c>
      <c r="AC241" s="8" t="s">
        <v>657</v>
      </c>
      <c r="AD241" s="118">
        <v>6.1518289963226669E-2</v>
      </c>
      <c r="AE241" s="142"/>
      <c r="AF241" s="44"/>
      <c r="AG241" s="109"/>
      <c r="AH241" s="120"/>
      <c r="AI241" s="128"/>
    </row>
    <row r="242" spans="1:85" x14ac:dyDescent="0.25">
      <c r="A242" s="120" t="s">
        <v>373</v>
      </c>
      <c r="B242" s="125" t="s">
        <v>374</v>
      </c>
      <c r="C242" s="111">
        <v>4.034675699162908</v>
      </c>
      <c r="D242" s="17" t="s">
        <v>657</v>
      </c>
      <c r="E242" s="18">
        <v>1.12113048926693</v>
      </c>
      <c r="F242" s="111">
        <v>0.86840194282483885</v>
      </c>
      <c r="G242" s="17" t="s">
        <v>657</v>
      </c>
      <c r="H242" s="112">
        <v>0.38995628365099166</v>
      </c>
      <c r="I242" s="114">
        <v>1.5024999999999999</v>
      </c>
      <c r="J242" s="61" t="s">
        <v>657</v>
      </c>
      <c r="K242" s="112">
        <v>2.7577164466275301E-2</v>
      </c>
      <c r="L242" s="41">
        <v>-0.63808590999591663</v>
      </c>
      <c r="M242" s="17" t="s">
        <v>657</v>
      </c>
      <c r="N242" s="42">
        <v>1.4396154363110245E-2</v>
      </c>
      <c r="O242" s="43">
        <v>2.1295000000000002</v>
      </c>
      <c r="P242" s="17" t="s">
        <v>657</v>
      </c>
      <c r="Q242" s="18">
        <v>0.24395183950935587</v>
      </c>
      <c r="R242" s="115">
        <v>1.4149501661129571</v>
      </c>
      <c r="S242" s="114">
        <v>10.744956727898092</v>
      </c>
      <c r="T242" s="61" t="s">
        <v>657</v>
      </c>
      <c r="U242" s="112">
        <v>2.8847270598705541</v>
      </c>
      <c r="V242" s="126">
        <v>1.153</v>
      </c>
      <c r="W242" s="117" t="s">
        <v>657</v>
      </c>
      <c r="X242" s="127">
        <v>0.11455129855222104</v>
      </c>
      <c r="Y242" s="114">
        <v>0.17066246210625247</v>
      </c>
      <c r="Z242" s="15" t="s">
        <v>657</v>
      </c>
      <c r="AA242" s="112">
        <v>0.38866114437790839</v>
      </c>
      <c r="AB242" s="117">
        <v>1.153</v>
      </c>
      <c r="AC242" s="8" t="s">
        <v>657</v>
      </c>
      <c r="AD242" s="118">
        <v>0.11455129855222104</v>
      </c>
      <c r="AE242" s="109">
        <v>93</v>
      </c>
      <c r="AF242" s="44">
        <v>114</v>
      </c>
      <c r="AG242" s="133">
        <f>AE242/AF242</f>
        <v>0.81578947368421051</v>
      </c>
      <c r="AH242" s="120" t="s">
        <v>373</v>
      </c>
      <c r="AI242" s="120" t="s">
        <v>374</v>
      </c>
    </row>
    <row r="243" spans="1:85" x14ac:dyDescent="0.25">
      <c r="A243" s="143" t="s">
        <v>375</v>
      </c>
      <c r="B243" s="125" t="s">
        <v>376</v>
      </c>
      <c r="C243" s="111">
        <v>9.3489869612741821</v>
      </c>
      <c r="D243" s="17" t="s">
        <v>657</v>
      </c>
      <c r="E243" s="18">
        <v>0.80890548460369416</v>
      </c>
      <c r="F243" s="111">
        <v>18.405653280308794</v>
      </c>
      <c r="G243" s="17" t="s">
        <v>657</v>
      </c>
      <c r="H243" s="112">
        <v>0.41777049581287468</v>
      </c>
      <c r="I243" s="114">
        <v>1.0459999999999998</v>
      </c>
      <c r="J243" s="61" t="s">
        <v>657</v>
      </c>
      <c r="K243" s="112">
        <v>2.1213203435596444E-2</v>
      </c>
      <c r="L243" s="41">
        <v>-0.50627805304103679</v>
      </c>
      <c r="M243" s="17" t="s">
        <v>657</v>
      </c>
      <c r="N243" s="42">
        <v>4.9157064956388802E-2</v>
      </c>
      <c r="O243" s="43">
        <v>0.86399999999999999</v>
      </c>
      <c r="P243" s="17" t="s">
        <v>657</v>
      </c>
      <c r="Q243" s="18">
        <v>0.13717871555019104</v>
      </c>
      <c r="R243" s="115">
        <v>1.0425339366515838</v>
      </c>
      <c r="S243" s="114">
        <v>4.9949361047885334</v>
      </c>
      <c r="T243" s="61" t="s">
        <v>657</v>
      </c>
      <c r="U243" s="112">
        <v>2.8995867564986426</v>
      </c>
      <c r="V243" s="126">
        <v>1.228</v>
      </c>
      <c r="W243" s="117" t="s">
        <v>657</v>
      </c>
      <c r="X243" s="127">
        <v>6.9296464556279858E-2</v>
      </c>
      <c r="Y243" s="114">
        <v>-8.3805660718530572E-4</v>
      </c>
      <c r="Z243" s="15" t="s">
        <v>657</v>
      </c>
      <c r="AA243" s="112">
        <v>0.31731721742554991</v>
      </c>
      <c r="AB243" s="117">
        <v>1.228</v>
      </c>
      <c r="AC243" s="8" t="s">
        <v>657</v>
      </c>
      <c r="AD243" s="118">
        <v>6.9296464556279858E-2</v>
      </c>
      <c r="AE243" s="109">
        <v>172</v>
      </c>
      <c r="AF243" s="119">
        <v>100</v>
      </c>
      <c r="AG243" s="133">
        <f>AE243/AF243</f>
        <v>1.72</v>
      </c>
      <c r="AH243" s="143" t="s">
        <v>375</v>
      </c>
      <c r="AI243" s="128" t="s">
        <v>376</v>
      </c>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c r="BQ243" s="48"/>
      <c r="BR243" s="48"/>
      <c r="BS243" s="48"/>
      <c r="BT243" s="48"/>
      <c r="BU243" s="48"/>
      <c r="BV243" s="48"/>
      <c r="BW243" s="48"/>
      <c r="BX243" s="48"/>
      <c r="BY243" s="48"/>
      <c r="BZ243" s="48"/>
      <c r="CA243" s="48"/>
      <c r="CB243" s="48"/>
      <c r="CC243" s="48"/>
      <c r="CD243" s="48"/>
      <c r="CE243" s="48"/>
      <c r="CF243" s="48"/>
      <c r="CG243" s="48"/>
    </row>
    <row r="244" spans="1:85" x14ac:dyDescent="0.25">
      <c r="A244" s="128" t="s">
        <v>377</v>
      </c>
      <c r="B244" s="125" t="s">
        <v>377</v>
      </c>
      <c r="C244" s="111">
        <v>5.3321681110190795</v>
      </c>
      <c r="D244" s="17" t="s">
        <v>657</v>
      </c>
      <c r="E244" s="18">
        <v>1.9062188697856675</v>
      </c>
      <c r="F244" s="111">
        <v>-0.34496331866783092</v>
      </c>
      <c r="G244" s="17" t="s">
        <v>657</v>
      </c>
      <c r="H244" s="112">
        <v>0.12133381620949618</v>
      </c>
      <c r="I244" s="114">
        <v>1.3559999999999999</v>
      </c>
      <c r="J244" s="61" t="s">
        <v>657</v>
      </c>
      <c r="K244" s="112">
        <v>8.4852813742388886E-2</v>
      </c>
      <c r="L244" s="41">
        <v>-0.25829339740745721</v>
      </c>
      <c r="M244" s="17" t="s">
        <v>657</v>
      </c>
      <c r="N244" s="42">
        <v>5.848954082107892E-2</v>
      </c>
      <c r="O244" s="43">
        <v>1.6755</v>
      </c>
      <c r="P244" s="17" t="s">
        <v>657</v>
      </c>
      <c r="Q244" s="18">
        <v>0.10677312395917145</v>
      </c>
      <c r="R244" s="115">
        <v>1.3683135973866885</v>
      </c>
      <c r="S244" s="114">
        <v>0.2618006575585124</v>
      </c>
      <c r="T244" s="61" t="s">
        <v>657</v>
      </c>
      <c r="U244" s="112">
        <v>8.5381096636546513E-2</v>
      </c>
      <c r="V244" s="126">
        <v>1.2450000000000001</v>
      </c>
      <c r="W244" s="117" t="s">
        <v>657</v>
      </c>
      <c r="X244" s="127">
        <v>4.3840620433560643E-2</v>
      </c>
      <c r="Y244" s="114">
        <v>-5.9899726922252455E-3</v>
      </c>
      <c r="Z244" s="15" t="s">
        <v>657</v>
      </c>
      <c r="AA244" s="112">
        <v>0.26287877566871509</v>
      </c>
      <c r="AB244" s="117">
        <v>1.2450000000000001</v>
      </c>
      <c r="AC244" s="8" t="s">
        <v>657</v>
      </c>
      <c r="AD244" s="118">
        <v>4.3840620433560643E-2</v>
      </c>
      <c r="AE244" s="142"/>
      <c r="AF244" s="44"/>
      <c r="AG244" s="109"/>
      <c r="AH244" s="120"/>
      <c r="AI244" s="128"/>
    </row>
    <row r="245" spans="1:85" x14ac:dyDescent="0.25">
      <c r="A245" s="120" t="s">
        <v>378</v>
      </c>
      <c r="B245" s="125" t="s">
        <v>379</v>
      </c>
      <c r="C245" s="111">
        <v>8.2576044561683268</v>
      </c>
      <c r="D245" s="17" t="s">
        <v>657</v>
      </c>
      <c r="E245" s="18">
        <v>1.9727366261486385</v>
      </c>
      <c r="F245" s="111">
        <v>-0.47414511458188052</v>
      </c>
      <c r="G245" s="17" t="s">
        <v>657</v>
      </c>
      <c r="H245" s="112">
        <v>3.6630119355888814E-2</v>
      </c>
      <c r="I245" s="114">
        <v>1.44</v>
      </c>
      <c r="J245" s="61" t="s">
        <v>657</v>
      </c>
      <c r="K245" s="112">
        <v>9.8994949366116736E-3</v>
      </c>
      <c r="L245" s="41">
        <v>-0.25775232841058709</v>
      </c>
      <c r="M245" s="17" t="s">
        <v>657</v>
      </c>
      <c r="N245" s="42">
        <v>0.11697908164215819</v>
      </c>
      <c r="O245" s="43">
        <v>1.7829999999999999</v>
      </c>
      <c r="P245" s="17" t="s">
        <v>657</v>
      </c>
      <c r="Q245" s="18">
        <v>0.19940411229460547</v>
      </c>
      <c r="R245" s="115">
        <v>1.4561045324622295</v>
      </c>
      <c r="S245" s="114">
        <v>0.26239648628161877</v>
      </c>
      <c r="T245" s="61" t="s">
        <v>657</v>
      </c>
      <c r="U245" s="112">
        <v>1.9005061082645307E-2</v>
      </c>
      <c r="V245" s="126">
        <v>1.272</v>
      </c>
      <c r="W245" s="117" t="s">
        <v>657</v>
      </c>
      <c r="X245" s="127">
        <v>3.3941125496954314E-2</v>
      </c>
      <c r="Y245" s="114">
        <v>-5.3617047543358012E-2</v>
      </c>
      <c r="Z245" s="15" t="s">
        <v>657</v>
      </c>
      <c r="AA245" s="112">
        <v>0.30215012482468062</v>
      </c>
      <c r="AB245" s="117">
        <v>1.272</v>
      </c>
      <c r="AC245" s="8" t="s">
        <v>657</v>
      </c>
      <c r="AD245" s="118">
        <v>3.3941125496954314E-2</v>
      </c>
      <c r="AE245" s="109"/>
      <c r="AF245" s="119"/>
      <c r="AG245" s="109"/>
      <c r="AH245" s="120"/>
      <c r="AI245" s="12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row>
    <row r="246" spans="1:85" x14ac:dyDescent="0.25">
      <c r="A246" s="120" t="s">
        <v>380</v>
      </c>
      <c r="B246" s="125" t="s">
        <v>381</v>
      </c>
      <c r="C246" s="111">
        <v>4.6450122675320742</v>
      </c>
      <c r="D246" s="17" t="s">
        <v>657</v>
      </c>
      <c r="E246" s="18">
        <v>0.46835046426803778</v>
      </c>
      <c r="F246" s="111">
        <v>-0.49032860828650715</v>
      </c>
      <c r="G246" s="17" t="s">
        <v>657</v>
      </c>
      <c r="H246" s="112">
        <v>1.1903407127909507E-2</v>
      </c>
      <c r="I246" s="114">
        <v>1.258</v>
      </c>
      <c r="J246" s="61" t="s">
        <v>657</v>
      </c>
      <c r="K246" s="112">
        <v>1.272792206135771E-2</v>
      </c>
      <c r="L246" s="41">
        <v>-0.30985606883707983</v>
      </c>
      <c r="M246" s="17" t="s">
        <v>657</v>
      </c>
      <c r="N246" s="42">
        <v>3.6460314623979397E-2</v>
      </c>
      <c r="O246" s="43">
        <v>1.8185000000000002</v>
      </c>
      <c r="P246" s="17" t="s">
        <v>657</v>
      </c>
      <c r="Q246" s="18">
        <v>0.31749094475275857</v>
      </c>
      <c r="R246" s="115">
        <v>1.4850959575336875</v>
      </c>
      <c r="S246" s="114">
        <v>0.25473235410690426</v>
      </c>
      <c r="T246" s="61" t="s">
        <v>657</v>
      </c>
      <c r="U246" s="112">
        <v>0.15799484511552023</v>
      </c>
      <c r="V246" s="126">
        <v>1.2605</v>
      </c>
      <c r="W246" s="117" t="s">
        <v>657</v>
      </c>
      <c r="X246" s="127">
        <v>4.7376154339500841E-2</v>
      </c>
      <c r="Y246" s="114">
        <v>-4.3103488316554597E-2</v>
      </c>
      <c r="Z246" s="15" t="s">
        <v>657</v>
      </c>
      <c r="AA246" s="112">
        <v>0.2872817067773224</v>
      </c>
      <c r="AB246" s="117">
        <v>1.2605</v>
      </c>
      <c r="AC246" s="8" t="s">
        <v>657</v>
      </c>
      <c r="AD246" s="118">
        <v>4.7376154339500841E-2</v>
      </c>
      <c r="AE246" s="109"/>
      <c r="AF246" s="119"/>
      <c r="AG246" s="109"/>
      <c r="AH246" s="120"/>
      <c r="AI246" s="128"/>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8"/>
      <c r="BX246" s="48"/>
      <c r="BY246" s="48"/>
      <c r="BZ246" s="48"/>
      <c r="CA246" s="48"/>
      <c r="CB246" s="48"/>
      <c r="CC246" s="48"/>
      <c r="CD246" s="48"/>
      <c r="CE246" s="48"/>
      <c r="CF246" s="48"/>
      <c r="CG246" s="48"/>
    </row>
    <row r="247" spans="1:85" x14ac:dyDescent="0.25">
      <c r="A247" s="120" t="s">
        <v>382</v>
      </c>
      <c r="B247" s="125" t="s">
        <v>383</v>
      </c>
      <c r="C247" s="111">
        <v>178.67873164727411</v>
      </c>
      <c r="D247" s="17" t="s">
        <v>657</v>
      </c>
      <c r="E247" s="18">
        <v>0.83596382209515463</v>
      </c>
      <c r="F247" s="111">
        <v>5.6231475152376511</v>
      </c>
      <c r="G247" s="17" t="s">
        <v>657</v>
      </c>
      <c r="H247" s="112">
        <v>0.83868675062216202</v>
      </c>
      <c r="I247" s="114">
        <v>0.96499999999999997</v>
      </c>
      <c r="J247" s="61" t="s">
        <v>657</v>
      </c>
      <c r="K247" s="112">
        <v>0.13010764773832495</v>
      </c>
      <c r="L247" s="41">
        <v>-3.6431389955046273E-2</v>
      </c>
      <c r="M247" s="17" t="s">
        <v>657</v>
      </c>
      <c r="N247" s="42">
        <v>1.1594731602094168E-2</v>
      </c>
      <c r="O247" s="43">
        <v>0.86899999999999999</v>
      </c>
      <c r="P247" s="17" t="s">
        <v>657</v>
      </c>
      <c r="Q247" s="18">
        <v>6.7882250993909793E-2</v>
      </c>
      <c r="R247" s="115">
        <v>0.66968838526912189</v>
      </c>
      <c r="S247" s="114">
        <v>8.1577753105675335</v>
      </c>
      <c r="T247" s="61" t="s">
        <v>657</v>
      </c>
      <c r="U247" s="112">
        <v>2.928150931875269</v>
      </c>
      <c r="V247" s="126">
        <v>1.1074999999999999</v>
      </c>
      <c r="W247" s="117" t="s">
        <v>657</v>
      </c>
      <c r="X247" s="127">
        <v>3.5355339059328192E-3</v>
      </c>
      <c r="Y247" s="114">
        <v>0.19730520120912176</v>
      </c>
      <c r="Z247" s="15" t="s">
        <v>657</v>
      </c>
      <c r="AA247" s="112">
        <v>0.36738173966429388</v>
      </c>
      <c r="AB247" s="117">
        <v>1.1074999999999999</v>
      </c>
      <c r="AC247" s="8" t="s">
        <v>657</v>
      </c>
      <c r="AD247" s="118">
        <v>3.5355339059328192E-3</v>
      </c>
      <c r="AE247" s="109"/>
      <c r="AF247" s="119"/>
      <c r="AG247" s="109"/>
      <c r="AH247" s="120"/>
      <c r="AI247" s="12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row>
    <row r="248" spans="1:85" x14ac:dyDescent="0.25">
      <c r="A248" s="120"/>
      <c r="B248" s="125" t="s">
        <v>383</v>
      </c>
      <c r="C248" s="111">
        <v>196.59967126839894</v>
      </c>
      <c r="D248" s="17" t="s">
        <v>657</v>
      </c>
      <c r="E248" s="18">
        <v>8.9711358148486244</v>
      </c>
      <c r="F248" s="111"/>
      <c r="G248" s="17"/>
      <c r="H248" s="112"/>
      <c r="I248" s="114"/>
      <c r="J248" s="61"/>
      <c r="K248" s="112"/>
      <c r="L248" s="41"/>
      <c r="M248" s="17"/>
      <c r="N248" s="42"/>
      <c r="O248" s="43"/>
      <c r="P248" s="17"/>
      <c r="Q248" s="18"/>
      <c r="R248" s="115"/>
      <c r="S248" s="137"/>
      <c r="U248" s="138"/>
      <c r="V248" s="137"/>
      <c r="X248" s="138"/>
      <c r="Y248" s="137"/>
      <c r="AA248" s="138"/>
      <c r="AB248" s="61"/>
      <c r="AD248" s="139"/>
      <c r="AE248" s="109"/>
      <c r="AF248" s="119"/>
      <c r="AG248" s="109"/>
      <c r="AH248" s="120"/>
      <c r="AI248" s="12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row>
    <row r="249" spans="1:85" x14ac:dyDescent="0.25">
      <c r="A249" s="120" t="s">
        <v>384</v>
      </c>
      <c r="B249" s="125" t="s">
        <v>385</v>
      </c>
      <c r="C249" s="111">
        <v>6.5932173133597702</v>
      </c>
      <c r="D249" s="17" t="s">
        <v>657</v>
      </c>
      <c r="E249" s="18">
        <v>0.130405813644839</v>
      </c>
      <c r="F249" s="111"/>
      <c r="G249" s="17"/>
      <c r="H249" s="112"/>
      <c r="I249" s="114"/>
      <c r="J249" s="61"/>
      <c r="K249" s="112"/>
      <c r="L249" s="41"/>
      <c r="M249" s="17"/>
      <c r="N249" s="33"/>
      <c r="O249" s="34"/>
      <c r="P249" s="17"/>
      <c r="Q249" s="19"/>
      <c r="R249" s="115"/>
      <c r="S249" s="137"/>
      <c r="U249" s="138"/>
      <c r="V249" s="137"/>
      <c r="X249" s="138"/>
      <c r="Y249" s="137"/>
      <c r="AA249" s="138"/>
      <c r="AB249" s="61"/>
      <c r="AD249" s="139"/>
      <c r="AE249" s="109">
        <v>80.75</v>
      </c>
      <c r="AF249" s="44">
        <v>91</v>
      </c>
      <c r="AG249" s="133">
        <f>AE249/AF249</f>
        <v>0.88736263736263732</v>
      </c>
      <c r="AH249" s="120" t="s">
        <v>384</v>
      </c>
      <c r="AI249" s="128" t="s">
        <v>385</v>
      </c>
    </row>
    <row r="250" spans="1:85" x14ac:dyDescent="0.25">
      <c r="A250" s="120"/>
      <c r="B250" s="125" t="s">
        <v>385</v>
      </c>
      <c r="C250" s="111"/>
      <c r="D250" s="17"/>
      <c r="E250" s="18"/>
      <c r="F250" s="111"/>
      <c r="G250" s="17"/>
      <c r="H250" s="112"/>
      <c r="I250" s="114"/>
      <c r="J250" s="61"/>
      <c r="K250" s="112"/>
      <c r="L250" s="41"/>
      <c r="M250" s="17"/>
      <c r="N250" s="33"/>
      <c r="O250" s="34"/>
      <c r="P250" s="17"/>
      <c r="Q250" s="19"/>
      <c r="R250" s="119"/>
      <c r="S250" s="137"/>
      <c r="U250" s="138"/>
      <c r="V250" s="137"/>
      <c r="X250" s="138"/>
      <c r="Y250" s="137"/>
      <c r="AA250" s="138"/>
      <c r="AB250" s="61"/>
      <c r="AD250" s="139"/>
      <c r="AE250" s="109">
        <v>89</v>
      </c>
      <c r="AF250" s="119">
        <v>98.25</v>
      </c>
      <c r="AG250" s="133">
        <f>AE250/AF250</f>
        <v>0.90585241730279897</v>
      </c>
      <c r="AH250" s="120" t="s">
        <v>384</v>
      </c>
      <c r="AI250" s="121" t="s">
        <v>385</v>
      </c>
    </row>
    <row r="251" spans="1:85" x14ac:dyDescent="0.25">
      <c r="A251" s="143" t="s">
        <v>386</v>
      </c>
      <c r="B251" s="125" t="s">
        <v>387</v>
      </c>
      <c r="C251" s="111">
        <v>9.0052519575089356</v>
      </c>
      <c r="D251" s="17" t="s">
        <v>657</v>
      </c>
      <c r="E251" s="18">
        <v>0.58349777554512761</v>
      </c>
      <c r="F251" s="111">
        <v>4.6637901875511769</v>
      </c>
      <c r="G251" s="17" t="s">
        <v>657</v>
      </c>
      <c r="H251" s="112">
        <v>5.6591778246042033</v>
      </c>
      <c r="I251" s="114">
        <v>0.8839999999999999</v>
      </c>
      <c r="J251" s="61" t="s">
        <v>657</v>
      </c>
      <c r="K251" s="112">
        <v>0.18526197667087596</v>
      </c>
      <c r="L251" s="41">
        <v>-0.30744025596466029</v>
      </c>
      <c r="M251" s="17" t="s">
        <v>657</v>
      </c>
      <c r="N251" s="42">
        <v>3.3043839295647526E-2</v>
      </c>
      <c r="O251" s="43">
        <v>1.2210000000000001</v>
      </c>
      <c r="P251" s="17" t="s">
        <v>657</v>
      </c>
      <c r="Q251" s="18">
        <v>3.3941125496954314E-2</v>
      </c>
      <c r="R251" s="115">
        <v>0.99714169048591272</v>
      </c>
      <c r="S251" s="114">
        <v>8.9400507343159177</v>
      </c>
      <c r="T251" s="61" t="s">
        <v>657</v>
      </c>
      <c r="U251" s="112">
        <v>0.24678954582674237</v>
      </c>
      <c r="V251" s="126">
        <v>1.2450000000000001</v>
      </c>
      <c r="W251" s="117" t="s">
        <v>657</v>
      </c>
      <c r="X251" s="127">
        <v>0.12869343417594978</v>
      </c>
      <c r="Y251" s="114">
        <v>-5.4201587991858965E-2</v>
      </c>
      <c r="Z251" s="15" t="s">
        <v>657</v>
      </c>
      <c r="AA251" s="112">
        <v>0.33106029588937136</v>
      </c>
      <c r="AB251" s="117">
        <v>1.2450000000000001</v>
      </c>
      <c r="AC251" s="8" t="s">
        <v>657</v>
      </c>
      <c r="AD251" s="118">
        <v>0.12869343417594978</v>
      </c>
      <c r="AE251" s="109">
        <v>92</v>
      </c>
      <c r="AF251" s="119">
        <v>100</v>
      </c>
      <c r="AG251" s="133">
        <f>AE251/AF251</f>
        <v>0.92</v>
      </c>
      <c r="AH251" s="143" t="s">
        <v>386</v>
      </c>
      <c r="AI251" s="120" t="s">
        <v>387</v>
      </c>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c r="BQ251" s="48"/>
      <c r="BR251" s="48"/>
      <c r="BS251" s="48"/>
      <c r="BT251" s="48"/>
      <c r="BU251" s="48"/>
      <c r="BV251" s="48"/>
      <c r="BW251" s="48"/>
      <c r="BX251" s="48"/>
      <c r="BY251" s="48"/>
      <c r="BZ251" s="48"/>
      <c r="CA251" s="48"/>
      <c r="CB251" s="48"/>
      <c r="CC251" s="48"/>
      <c r="CD251" s="48"/>
      <c r="CE251" s="48"/>
      <c r="CF251" s="48"/>
      <c r="CG251" s="48"/>
    </row>
    <row r="252" spans="1:85" x14ac:dyDescent="0.25">
      <c r="A252" s="175" t="s">
        <v>388</v>
      </c>
      <c r="B252" s="125" t="s">
        <v>389</v>
      </c>
      <c r="C252" s="111">
        <v>6.5222129383418945</v>
      </c>
      <c r="D252" s="17" t="s">
        <v>657</v>
      </c>
      <c r="E252" s="18">
        <v>0.48999756202299782</v>
      </c>
      <c r="F252" s="111">
        <v>-0.54245665291800604</v>
      </c>
      <c r="G252" s="17" t="s">
        <v>657</v>
      </c>
      <c r="H252" s="112">
        <v>6.0896882597787264E-2</v>
      </c>
      <c r="I252" s="114">
        <v>1.4315</v>
      </c>
      <c r="J252" s="61" t="s">
        <v>657</v>
      </c>
      <c r="K252" s="112">
        <v>0.16899852070358548</v>
      </c>
      <c r="L252" s="41">
        <v>-0.3308057788070512</v>
      </c>
      <c r="M252" s="17" t="s">
        <v>657</v>
      </c>
      <c r="N252" s="42">
        <v>3.4164753283318487E-3</v>
      </c>
      <c r="O252" s="43">
        <v>1.3875</v>
      </c>
      <c r="P252" s="17" t="s">
        <v>657</v>
      </c>
      <c r="Q252" s="18">
        <v>0.23405234457274748</v>
      </c>
      <c r="R252" s="115">
        <v>1.1331155573703553</v>
      </c>
      <c r="S252" s="114">
        <v>0.38148646434864958</v>
      </c>
      <c r="T252" s="61" t="s">
        <v>657</v>
      </c>
      <c r="U252" s="112">
        <v>7.4278150697076537E-2</v>
      </c>
      <c r="V252" s="126">
        <v>1.246</v>
      </c>
      <c r="W252" s="117" t="s">
        <v>657</v>
      </c>
      <c r="X252" s="127">
        <v>9.6166522241370067E-2</v>
      </c>
      <c r="Y252" s="114">
        <v>-4.3688028765055523E-2</v>
      </c>
      <c r="Z252" s="15" t="s">
        <v>657</v>
      </c>
      <c r="AA252" s="112">
        <v>0.31619187784201314</v>
      </c>
      <c r="AB252" s="117">
        <v>1.246</v>
      </c>
      <c r="AC252" s="8" t="s">
        <v>657</v>
      </c>
      <c r="AD252" s="118">
        <v>9.6166522241370067E-2</v>
      </c>
      <c r="AE252" s="109"/>
      <c r="AF252" s="119"/>
      <c r="AG252" s="109"/>
      <c r="AH252" s="120"/>
      <c r="AI252" s="12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row>
    <row r="253" spans="1:85" x14ac:dyDescent="0.25">
      <c r="A253" s="120" t="s">
        <v>390</v>
      </c>
      <c r="B253" s="125" t="s">
        <v>391</v>
      </c>
      <c r="C253" s="111">
        <v>66.851594138098392</v>
      </c>
      <c r="D253" s="17" t="s">
        <v>657</v>
      </c>
      <c r="E253" s="18">
        <v>4.698894292018343</v>
      </c>
      <c r="F253" s="111">
        <v>61.654640125231687</v>
      </c>
      <c r="G253" s="17" t="s">
        <v>657</v>
      </c>
      <c r="H253" s="112">
        <v>2.8413882226536207</v>
      </c>
      <c r="I253" s="114">
        <v>0.97499999999999998</v>
      </c>
      <c r="J253" s="61" t="s">
        <v>657</v>
      </c>
      <c r="K253" s="112">
        <v>9.8994949366116736E-3</v>
      </c>
      <c r="L253" s="41">
        <v>10.131279392827635</v>
      </c>
      <c r="M253" s="17" t="s">
        <v>657</v>
      </c>
      <c r="N253" s="42">
        <v>1.5890945824563187</v>
      </c>
      <c r="O253" s="43">
        <v>1.3740000000000001</v>
      </c>
      <c r="P253" s="17" t="s">
        <v>657</v>
      </c>
      <c r="Q253" s="18">
        <v>8.3438600180010758E-2</v>
      </c>
      <c r="R253" s="115">
        <v>0.91295681063122935</v>
      </c>
      <c r="S253" s="114">
        <v>5.7411880346903672</v>
      </c>
      <c r="T253" s="61" t="s">
        <v>657</v>
      </c>
      <c r="U253" s="112">
        <v>1.6275823988632376</v>
      </c>
      <c r="V253" s="126">
        <v>1.3755000000000002</v>
      </c>
      <c r="W253" s="117" t="s">
        <v>657</v>
      </c>
      <c r="X253" s="127">
        <v>0.13788582233137389</v>
      </c>
      <c r="Y253" s="114">
        <v>4.4982194005723369E-2</v>
      </c>
      <c r="Z253" s="15" t="s">
        <v>657</v>
      </c>
      <c r="AA253" s="112">
        <v>0.25807493686461663</v>
      </c>
      <c r="AB253" s="117">
        <v>1.3755000000000002</v>
      </c>
      <c r="AC253" s="8" t="s">
        <v>657</v>
      </c>
      <c r="AD253" s="118">
        <v>0.13788582233137389</v>
      </c>
      <c r="AE253" s="109">
        <v>211</v>
      </c>
      <c r="AF253" s="44">
        <v>90</v>
      </c>
      <c r="AG253" s="133">
        <f>AE253/AF253</f>
        <v>2.3444444444444446</v>
      </c>
      <c r="AH253" s="120" t="s">
        <v>390</v>
      </c>
      <c r="AI253" s="120" t="s">
        <v>391</v>
      </c>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48"/>
      <c r="BZ253" s="48"/>
      <c r="CA253" s="48"/>
      <c r="CB253" s="48"/>
      <c r="CC253" s="48"/>
      <c r="CD253" s="48"/>
      <c r="CE253" s="48"/>
      <c r="CF253" s="48"/>
      <c r="CG253" s="48"/>
    </row>
    <row r="254" spans="1:85" x14ac:dyDescent="0.25">
      <c r="A254" s="120" t="s">
        <v>392</v>
      </c>
      <c r="B254" s="125" t="s">
        <v>393</v>
      </c>
      <c r="C254" s="111">
        <v>5.235832611931194</v>
      </c>
      <c r="D254" s="17" t="s">
        <v>657</v>
      </c>
      <c r="E254" s="18">
        <v>0.99356417459638402</v>
      </c>
      <c r="F254" s="111">
        <v>10.061467248045803</v>
      </c>
      <c r="G254" s="17" t="s">
        <v>657</v>
      </c>
      <c r="H254" s="112">
        <v>6.6467684989186564</v>
      </c>
      <c r="I254" s="114">
        <v>1.7309999999999999</v>
      </c>
      <c r="J254" s="61" t="s">
        <v>657</v>
      </c>
      <c r="K254" s="112">
        <v>0.22344574285495195</v>
      </c>
      <c r="L254" s="41">
        <v>-0.61623997780544082</v>
      </c>
      <c r="M254" s="17" t="s">
        <v>657</v>
      </c>
      <c r="N254" s="42">
        <v>0.1148478552463552</v>
      </c>
      <c r="O254" s="43">
        <v>1.6065</v>
      </c>
      <c r="P254" s="17" t="s">
        <v>657</v>
      </c>
      <c r="Q254" s="18">
        <v>6.293250352560123E-2</v>
      </c>
      <c r="R254" s="115">
        <v>1.3439440993788818</v>
      </c>
      <c r="S254" s="114">
        <v>0.98581935914931296</v>
      </c>
      <c r="T254" s="61" t="s">
        <v>657</v>
      </c>
      <c r="U254" s="112">
        <v>0.42350417950460989</v>
      </c>
      <c r="V254" s="126">
        <v>1.2534999999999998</v>
      </c>
      <c r="W254" s="117" t="s">
        <v>657</v>
      </c>
      <c r="X254" s="127">
        <v>0.12657211383239461</v>
      </c>
      <c r="Y254" s="114">
        <v>-4.3688028765055523E-2</v>
      </c>
      <c r="Z254" s="15" t="s">
        <v>657</v>
      </c>
      <c r="AA254" s="112">
        <v>0.31619187784201314</v>
      </c>
      <c r="AB254" s="117">
        <v>1.2534999999999998</v>
      </c>
      <c r="AC254" s="8" t="s">
        <v>657</v>
      </c>
      <c r="AD254" s="118">
        <v>0.12657211383239461</v>
      </c>
      <c r="AE254" s="109">
        <v>151</v>
      </c>
      <c r="AF254" s="44">
        <v>96</v>
      </c>
      <c r="AG254" s="133">
        <f>AE254/AF254</f>
        <v>1.5729166666666667</v>
      </c>
      <c r="AH254" s="120" t="s">
        <v>392</v>
      </c>
      <c r="AI254" s="120" t="s">
        <v>393</v>
      </c>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row>
    <row r="255" spans="1:85" x14ac:dyDescent="0.25">
      <c r="A255" s="120" t="s">
        <v>394</v>
      </c>
      <c r="B255" s="125" t="s">
        <v>395</v>
      </c>
      <c r="C255" s="111">
        <v>163.80703059512138</v>
      </c>
      <c r="D255" s="17" t="s">
        <v>657</v>
      </c>
      <c r="E255" s="18">
        <v>6.5066886975441989</v>
      </c>
      <c r="F255" s="111">
        <v>176.95793972374636</v>
      </c>
      <c r="G255" s="17" t="s">
        <v>657</v>
      </c>
      <c r="H255" s="112">
        <v>1.7347987304059567</v>
      </c>
      <c r="I255" s="114">
        <v>0.19600000000000001</v>
      </c>
      <c r="J255" s="61" t="s">
        <v>657</v>
      </c>
      <c r="K255" s="112">
        <v>0</v>
      </c>
      <c r="L255" s="41">
        <v>157.55000307683119</v>
      </c>
      <c r="M255" s="17" t="s">
        <v>657</v>
      </c>
      <c r="N255" s="42">
        <v>6.5108751848952089</v>
      </c>
      <c r="O255" s="43">
        <v>0.19350000000000001</v>
      </c>
      <c r="P255" s="17" t="s">
        <v>657</v>
      </c>
      <c r="Q255" s="18">
        <v>6.3639610306789329E-3</v>
      </c>
      <c r="R255" s="115">
        <v>0.17101024890190336</v>
      </c>
      <c r="S255" s="114">
        <v>1.3497181596753949E-2</v>
      </c>
      <c r="T255" s="61" t="s">
        <v>657</v>
      </c>
      <c r="U255" s="112">
        <v>0.47127677445248839</v>
      </c>
      <c r="V255" s="126">
        <v>1.2895000000000001</v>
      </c>
      <c r="W255" s="117" t="s">
        <v>657</v>
      </c>
      <c r="X255" s="127">
        <v>9.6873629022558819E-2</v>
      </c>
      <c r="Y255" s="114">
        <v>0.12178418574673347</v>
      </c>
      <c r="Z255" s="15" t="s">
        <v>657</v>
      </c>
      <c r="AA255" s="112">
        <v>0.35413787619744719</v>
      </c>
      <c r="AB255" s="117">
        <v>1.2895000000000001</v>
      </c>
      <c r="AC255" s="8" t="s">
        <v>657</v>
      </c>
      <c r="AD255" s="118">
        <v>9.6873629022558819E-2</v>
      </c>
      <c r="AE255" s="142"/>
      <c r="AF255" s="44"/>
      <c r="AG255" s="109"/>
      <c r="AH255" s="120"/>
      <c r="AI255" s="12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row>
    <row r="256" spans="1:85" x14ac:dyDescent="0.25">
      <c r="A256" s="120" t="s">
        <v>396</v>
      </c>
      <c r="B256" s="125" t="s">
        <v>397</v>
      </c>
      <c r="C256" s="111">
        <v>7.8239884433633113</v>
      </c>
      <c r="D256" s="17" t="s">
        <v>657</v>
      </c>
      <c r="E256" s="18">
        <v>1.5485458291075294</v>
      </c>
      <c r="F256" s="111">
        <v>1.0895637135281171</v>
      </c>
      <c r="G256" s="17" t="s">
        <v>657</v>
      </c>
      <c r="H256" s="112">
        <v>0.99333937930764982</v>
      </c>
      <c r="I256" s="114">
        <v>1.8585</v>
      </c>
      <c r="J256" s="61" t="s">
        <v>657</v>
      </c>
      <c r="K256" s="112">
        <v>5.7275649276108578E-2</v>
      </c>
      <c r="L256" s="41">
        <v>0.10818441767662601</v>
      </c>
      <c r="M256" s="17" t="s">
        <v>657</v>
      </c>
      <c r="N256" s="42">
        <v>0.76422166058403262</v>
      </c>
      <c r="O256" s="43">
        <v>1.403</v>
      </c>
      <c r="P256" s="17" t="s">
        <v>657</v>
      </c>
      <c r="Q256" s="18">
        <v>0.22203152929257558</v>
      </c>
      <c r="R256" s="115">
        <v>1.4429347826086956</v>
      </c>
      <c r="S256" s="114">
        <v>0.34469085239761321</v>
      </c>
      <c r="T256" s="61" t="s">
        <v>657</v>
      </c>
      <c r="U256" s="112">
        <v>0.11574038505307467</v>
      </c>
      <c r="V256" s="126">
        <v>1.2775000000000001</v>
      </c>
      <c r="W256" s="117" t="s">
        <v>657</v>
      </c>
      <c r="X256" s="127">
        <v>6.1518289963233892E-2</v>
      </c>
      <c r="Y256" s="114">
        <v>7.5620193439737637E-2</v>
      </c>
      <c r="Z256" s="15" t="s">
        <v>657</v>
      </c>
      <c r="AA256" s="112">
        <v>0.3101114592194022</v>
      </c>
      <c r="AB256" s="117">
        <v>1.2775000000000001</v>
      </c>
      <c r="AC256" s="8" t="s">
        <v>657</v>
      </c>
      <c r="AD256" s="118">
        <v>6.1518289963233892E-2</v>
      </c>
      <c r="AE256" s="142"/>
      <c r="AF256" s="44"/>
      <c r="AG256" s="109"/>
      <c r="AH256" s="120"/>
      <c r="AI256" s="12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row>
    <row r="257" spans="1:85" x14ac:dyDescent="0.25">
      <c r="A257" s="120" t="s">
        <v>398</v>
      </c>
      <c r="B257" s="125" t="s">
        <v>399</v>
      </c>
      <c r="C257" s="111">
        <v>8.8194830930290298</v>
      </c>
      <c r="D257" s="17" t="s">
        <v>657</v>
      </c>
      <c r="E257" s="18">
        <v>3.3379692724687353</v>
      </c>
      <c r="F257" s="111">
        <v>12.967989195775747</v>
      </c>
      <c r="G257" s="17" t="s">
        <v>657</v>
      </c>
      <c r="H257" s="112">
        <v>3.5595024360076328</v>
      </c>
      <c r="I257" s="114">
        <v>1.1185</v>
      </c>
      <c r="J257" s="61" t="s">
        <v>657</v>
      </c>
      <c r="K257" s="112">
        <v>4.1719300090005379E-2</v>
      </c>
      <c r="L257" s="41">
        <v>-0.30804368694368062</v>
      </c>
      <c r="M257" s="17" t="s">
        <v>657</v>
      </c>
      <c r="N257" s="42">
        <v>4.4239715519448303E-2</v>
      </c>
      <c r="O257" s="43">
        <v>1.129</v>
      </c>
      <c r="P257" s="17" t="s">
        <v>657</v>
      </c>
      <c r="Q257" s="18">
        <v>7.2124891681028896E-2</v>
      </c>
      <c r="R257" s="115">
        <v>0.86840062111801242</v>
      </c>
      <c r="S257" s="114">
        <v>1.5072956058430345</v>
      </c>
      <c r="T257" s="61" t="s">
        <v>657</v>
      </c>
      <c r="U257" s="112">
        <v>0.41817581472369547</v>
      </c>
      <c r="V257" s="126">
        <v>1.2570000000000001</v>
      </c>
      <c r="W257" s="117" t="s">
        <v>657</v>
      </c>
      <c r="X257" s="127">
        <v>7.9195959492890863E-2</v>
      </c>
      <c r="Y257" s="114">
        <v>0.10429190898066072</v>
      </c>
      <c r="Z257" s="15" t="s">
        <v>657</v>
      </c>
      <c r="AA257" s="112">
        <v>0.14611482753191254</v>
      </c>
      <c r="AB257" s="117">
        <v>1.2570000000000001</v>
      </c>
      <c r="AC257" s="8" t="s">
        <v>657</v>
      </c>
      <c r="AD257" s="118">
        <v>7.9195959492890863E-2</v>
      </c>
      <c r="AE257" s="109">
        <v>364</v>
      </c>
      <c r="AF257" s="44">
        <v>146</v>
      </c>
      <c r="AG257" s="133">
        <f>AE257/AF257</f>
        <v>2.493150684931507</v>
      </c>
      <c r="AH257" s="120" t="s">
        <v>398</v>
      </c>
      <c r="AI257" s="120" t="s">
        <v>399</v>
      </c>
    </row>
    <row r="258" spans="1:85" ht="17.25" x14ac:dyDescent="0.25">
      <c r="A258" s="120" t="s">
        <v>665</v>
      </c>
      <c r="B258" s="51" t="s">
        <v>666</v>
      </c>
      <c r="C258" s="111">
        <v>4.0279715048562785</v>
      </c>
      <c r="D258" s="17" t="s">
        <v>657</v>
      </c>
      <c r="E258" s="18">
        <v>2.2585630963954753</v>
      </c>
      <c r="F258" s="111">
        <v>6.0291993291415578</v>
      </c>
      <c r="G258" s="17" t="s">
        <v>657</v>
      </c>
      <c r="H258" s="112">
        <v>0.21730663346099102</v>
      </c>
      <c r="I258" s="114">
        <v>1.1405000000000001</v>
      </c>
      <c r="J258" s="61" t="s">
        <v>657</v>
      </c>
      <c r="K258" s="112">
        <v>2.333452377915601E-2</v>
      </c>
      <c r="L258" s="41">
        <v>-0.49752135026379024</v>
      </c>
      <c r="M258" s="17" t="s">
        <v>657</v>
      </c>
      <c r="N258" s="42">
        <v>3.6867798717292351E-2</v>
      </c>
      <c r="O258" s="43">
        <v>1.5845</v>
      </c>
      <c r="P258" s="17" t="s">
        <v>657</v>
      </c>
      <c r="Q258" s="18">
        <v>0.1294005409571371</v>
      </c>
      <c r="R258" s="115">
        <v>1.9119155354449473</v>
      </c>
      <c r="S258" s="114">
        <v>0.28836505078187674</v>
      </c>
      <c r="T258" s="61" t="s">
        <v>657</v>
      </c>
      <c r="U258" s="112">
        <v>0.12294882180924044</v>
      </c>
      <c r="V258" s="126">
        <v>1.3094999999999999</v>
      </c>
      <c r="W258" s="117" t="s">
        <v>657</v>
      </c>
      <c r="X258" s="127">
        <v>5.3033008589000445E-2</v>
      </c>
      <c r="Y258" s="114">
        <v>-2.4625726459107072E-2</v>
      </c>
      <c r="Z258" s="15" t="s">
        <v>657</v>
      </c>
      <c r="AA258" s="112">
        <v>0.28367637210370855</v>
      </c>
      <c r="AB258" s="117">
        <v>1.3094999999999999</v>
      </c>
      <c r="AC258" s="8" t="s">
        <v>657</v>
      </c>
      <c r="AD258" s="118">
        <v>5.3033008589000445E-2</v>
      </c>
      <c r="AE258" s="142" t="s">
        <v>697</v>
      </c>
      <c r="AF258" s="44">
        <v>91</v>
      </c>
      <c r="AG258" s="133">
        <v>3.4060000000000001</v>
      </c>
      <c r="AH258" s="120" t="s">
        <v>665</v>
      </c>
      <c r="AI258" s="120" t="s">
        <v>666</v>
      </c>
    </row>
    <row r="259" spans="1:85" ht="17.25" x14ac:dyDescent="0.25">
      <c r="A259" s="120"/>
      <c r="B259" s="51" t="s">
        <v>666</v>
      </c>
      <c r="C259" s="111"/>
      <c r="D259" s="17"/>
      <c r="E259" s="18"/>
      <c r="F259" s="111"/>
      <c r="G259" s="17"/>
      <c r="H259" s="112"/>
      <c r="I259" s="114"/>
      <c r="J259" s="61"/>
      <c r="K259" s="112"/>
      <c r="L259" s="41"/>
      <c r="M259" s="17"/>
      <c r="N259" s="42"/>
      <c r="O259" s="43"/>
      <c r="P259" s="17"/>
      <c r="Q259" s="18"/>
      <c r="R259" s="115"/>
      <c r="S259" s="114"/>
      <c r="U259" s="112"/>
      <c r="V259" s="126"/>
      <c r="W259" s="117"/>
      <c r="X259" s="127"/>
      <c r="Y259" s="114"/>
      <c r="Z259" s="15"/>
      <c r="AA259" s="112"/>
      <c r="AB259" s="117"/>
      <c r="AC259" s="8"/>
      <c r="AD259" s="118"/>
      <c r="AE259" s="142" t="s">
        <v>696</v>
      </c>
      <c r="AF259" s="44">
        <v>108</v>
      </c>
      <c r="AG259" s="133">
        <v>2.7037037037037037</v>
      </c>
      <c r="AH259" s="120" t="s">
        <v>665</v>
      </c>
      <c r="AI259" s="120" t="s">
        <v>666</v>
      </c>
    </row>
    <row r="260" spans="1:85" x14ac:dyDescent="0.25">
      <c r="A260" s="120" t="s">
        <v>400</v>
      </c>
      <c r="B260" s="125" t="s">
        <v>401</v>
      </c>
      <c r="C260" s="111">
        <v>3.2151901218311227</v>
      </c>
      <c r="D260" s="17" t="s">
        <v>657</v>
      </c>
      <c r="E260" s="18">
        <v>1.3325307912502518</v>
      </c>
      <c r="F260" s="111">
        <v>1.0179369589359275</v>
      </c>
      <c r="G260" s="17" t="s">
        <v>657</v>
      </c>
      <c r="H260" s="112">
        <v>0.38044907910704678</v>
      </c>
      <c r="I260" s="114">
        <v>3.8815</v>
      </c>
      <c r="J260" s="61" t="s">
        <v>657</v>
      </c>
      <c r="K260" s="112">
        <v>0.36981684656056191</v>
      </c>
      <c r="L260" s="41">
        <v>-6.8968777678015403E-3</v>
      </c>
      <c r="M260" s="17" t="s">
        <v>657</v>
      </c>
      <c r="N260" s="42">
        <v>0.27572105433785099</v>
      </c>
      <c r="O260" s="43">
        <v>4.2240000000000002</v>
      </c>
      <c r="P260" s="17" t="s">
        <v>657</v>
      </c>
      <c r="Q260" s="18">
        <v>0.54730064863838623</v>
      </c>
      <c r="R260" s="115">
        <v>3.4495712535728873</v>
      </c>
      <c r="S260" s="114">
        <v>1.3059920747985381</v>
      </c>
      <c r="T260" s="61" t="s">
        <v>657</v>
      </c>
      <c r="U260" s="112">
        <v>0.56135269140467059</v>
      </c>
      <c r="V260" s="126">
        <v>1.2505000000000002</v>
      </c>
      <c r="W260" s="117"/>
      <c r="X260" s="127">
        <v>1.0606601717798144E-2</v>
      </c>
      <c r="Y260" s="114">
        <v>5.7194166729579367E-2</v>
      </c>
      <c r="Z260" s="15" t="s">
        <v>657</v>
      </c>
      <c r="AA260" s="112">
        <v>0.20716375409336787</v>
      </c>
      <c r="AB260" s="117">
        <v>1.2505000000000002</v>
      </c>
      <c r="AC260" s="8" t="s">
        <v>657</v>
      </c>
      <c r="AD260" s="118">
        <v>1.0606601717798144E-2</v>
      </c>
      <c r="AE260" s="109">
        <v>143</v>
      </c>
      <c r="AF260" s="44">
        <v>94</v>
      </c>
      <c r="AG260" s="133">
        <f>AE260/AF260</f>
        <v>1.5212765957446808</v>
      </c>
      <c r="AH260" s="120" t="s">
        <v>400</v>
      </c>
      <c r="AI260" s="128" t="s">
        <v>401</v>
      </c>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row>
    <row r="261" spans="1:85" x14ac:dyDescent="0.25">
      <c r="A261" s="128" t="s">
        <v>402</v>
      </c>
      <c r="B261" s="125" t="s">
        <v>402</v>
      </c>
      <c r="C261" s="111">
        <v>7.0120166509296462</v>
      </c>
      <c r="D261" s="17" t="s">
        <v>657</v>
      </c>
      <c r="E261" s="18">
        <v>0.18063560292735251</v>
      </c>
      <c r="F261" s="111">
        <v>-0.41490102223923775</v>
      </c>
      <c r="G261" s="17" t="s">
        <v>657</v>
      </c>
      <c r="H261" s="112">
        <v>1.3798469582366915E-3</v>
      </c>
      <c r="I261" s="114">
        <v>1.3294999999999999</v>
      </c>
      <c r="J261" s="61" t="s">
        <v>657</v>
      </c>
      <c r="K261" s="112">
        <v>5.8689862838491626E-2</v>
      </c>
      <c r="L261" s="41">
        <v>-0.29669486648123977</v>
      </c>
      <c r="M261" s="17" t="s">
        <v>657</v>
      </c>
      <c r="N261" s="42">
        <v>1.4431088426881197E-2</v>
      </c>
      <c r="O261" s="43">
        <v>1.9615</v>
      </c>
      <c r="P261" s="17" t="s">
        <v>657</v>
      </c>
      <c r="Q261" s="18">
        <v>0.13647160876900222</v>
      </c>
      <c r="R261" s="115">
        <v>1.6018783176806861</v>
      </c>
      <c r="S261" s="114">
        <v>0.54401568740311146</v>
      </c>
      <c r="T261" s="61" t="s">
        <v>657</v>
      </c>
      <c r="U261" s="112">
        <v>0.2122169263425002</v>
      </c>
      <c r="V261" s="126">
        <v>1.2505000000000002</v>
      </c>
      <c r="W261" s="117" t="s">
        <v>657</v>
      </c>
      <c r="X261" s="127">
        <v>4.9497474683057588E-3</v>
      </c>
      <c r="Y261" s="114">
        <v>-4.3688028765055523E-2</v>
      </c>
      <c r="Z261" s="15" t="s">
        <v>657</v>
      </c>
      <c r="AA261" s="112">
        <v>0.31619187784201314</v>
      </c>
      <c r="AB261" s="117">
        <v>1.2505000000000002</v>
      </c>
      <c r="AC261" s="8" t="s">
        <v>657</v>
      </c>
      <c r="AD261" s="118">
        <v>4.9497474683057588E-3</v>
      </c>
      <c r="AE261" s="109"/>
      <c r="AF261" s="119"/>
      <c r="AG261" s="109"/>
      <c r="AH261" s="120"/>
      <c r="AI261" s="12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row>
    <row r="262" spans="1:85" x14ac:dyDescent="0.25">
      <c r="A262" s="128" t="s">
        <v>403</v>
      </c>
      <c r="B262" s="125" t="s">
        <v>403</v>
      </c>
      <c r="C262" s="111">
        <v>6.3806690726643041</v>
      </c>
      <c r="D262" s="17" t="s">
        <v>657</v>
      </c>
      <c r="E262" s="18">
        <v>1.5707523519546682</v>
      </c>
      <c r="F262" s="111">
        <v>0.24292434209981506</v>
      </c>
      <c r="G262" s="17" t="s">
        <v>657</v>
      </c>
      <c r="H262" s="112">
        <v>0.80989163368397099</v>
      </c>
      <c r="I262" s="114">
        <v>1.23</v>
      </c>
      <c r="J262" s="61" t="s">
        <v>657</v>
      </c>
      <c r="K262" s="112">
        <v>9.3338095116624553E-2</v>
      </c>
      <c r="L262" s="41">
        <v>-0.20498175054475404</v>
      </c>
      <c r="M262" s="17" t="s">
        <v>657</v>
      </c>
      <c r="N262" s="42">
        <v>5.25996407150272E-2</v>
      </c>
      <c r="O262" s="43">
        <v>1.6085</v>
      </c>
      <c r="P262" s="17" t="s">
        <v>657</v>
      </c>
      <c r="Q262" s="18">
        <v>0.19869700551341937</v>
      </c>
      <c r="R262" s="115">
        <v>1.3135973866884443</v>
      </c>
      <c r="S262" s="114">
        <v>0.32300265760311175</v>
      </c>
      <c r="T262" s="61" t="s">
        <v>657</v>
      </c>
      <c r="U262" s="112">
        <v>8.3565892327057592E-2</v>
      </c>
      <c r="V262" s="126">
        <v>1.2494999999999998</v>
      </c>
      <c r="W262" s="117" t="s">
        <v>657</v>
      </c>
      <c r="X262" s="127">
        <v>2.1213203435595661E-3</v>
      </c>
      <c r="Y262" s="114">
        <v>-5.5581863691016406E-2</v>
      </c>
      <c r="Z262" s="15" t="s">
        <v>657</v>
      </c>
      <c r="AA262" s="112">
        <v>0.29937145518109243</v>
      </c>
      <c r="AB262" s="117">
        <v>1.2494999999999998</v>
      </c>
      <c r="AC262" s="8" t="s">
        <v>657</v>
      </c>
      <c r="AD262" s="118">
        <v>2.1213203435595661E-3</v>
      </c>
      <c r="AE262" s="142"/>
      <c r="AF262" s="44"/>
      <c r="AG262" s="109"/>
      <c r="AH262" s="120"/>
      <c r="AI262" s="128"/>
    </row>
    <row r="263" spans="1:85" x14ac:dyDescent="0.25">
      <c r="A263" s="120" t="s">
        <v>404</v>
      </c>
      <c r="B263" s="125" t="s">
        <v>405</v>
      </c>
      <c r="C263" s="111">
        <v>52.363635766540511</v>
      </c>
      <c r="D263" s="17" t="s">
        <v>657</v>
      </c>
      <c r="E263" s="18">
        <v>2.7770240213127386</v>
      </c>
      <c r="F263" s="111">
        <v>21.634655496837052</v>
      </c>
      <c r="G263" s="17" t="s">
        <v>657</v>
      </c>
      <c r="H263" s="112">
        <v>1.2593410098049618</v>
      </c>
      <c r="I263" s="114">
        <v>1.1575</v>
      </c>
      <c r="J263" s="61" t="s">
        <v>657</v>
      </c>
      <c r="K263" s="112">
        <v>7.8488852711701196E-2</v>
      </c>
      <c r="L263" s="41">
        <v>-0.69922521874933352</v>
      </c>
      <c r="M263" s="17" t="s">
        <v>657</v>
      </c>
      <c r="N263" s="42">
        <v>0.30871386966055309</v>
      </c>
      <c r="O263" s="43">
        <v>1.4795</v>
      </c>
      <c r="P263" s="17" t="s">
        <v>657</v>
      </c>
      <c r="Q263" s="18">
        <v>1.6263455967290685E-2</v>
      </c>
      <c r="R263" s="115">
        <v>0.98305647840531574</v>
      </c>
      <c r="S263" s="114">
        <v>4.3054156446387646</v>
      </c>
      <c r="T263" s="61" t="s">
        <v>657</v>
      </c>
      <c r="U263" s="112">
        <v>1.1110299257496077</v>
      </c>
      <c r="V263" s="126">
        <v>1.2195</v>
      </c>
      <c r="W263" s="117" t="s">
        <v>657</v>
      </c>
      <c r="X263" s="127">
        <v>5.3033008588987879E-2</v>
      </c>
      <c r="Y263" s="114">
        <v>1.9496110656749069E-2</v>
      </c>
      <c r="Z263" s="15" t="s">
        <v>657</v>
      </c>
      <c r="AA263" s="112">
        <v>0.26047685626666589</v>
      </c>
      <c r="AB263" s="117">
        <v>1.2195</v>
      </c>
      <c r="AC263" s="8" t="s">
        <v>657</v>
      </c>
      <c r="AD263" s="118">
        <v>5.3033008588987879E-2</v>
      </c>
      <c r="AE263" s="109">
        <v>122</v>
      </c>
      <c r="AF263" s="44">
        <v>114</v>
      </c>
      <c r="AG263" s="133">
        <f>AE263/AF263</f>
        <v>1.0701754385964912</v>
      </c>
      <c r="AH263" s="120" t="s">
        <v>404</v>
      </c>
      <c r="AI263" s="120" t="s">
        <v>405</v>
      </c>
      <c r="AS263" s="48"/>
      <c r="AT263" s="48"/>
      <c r="AU263" s="48"/>
      <c r="AV263" s="48"/>
      <c r="AW263" s="48"/>
      <c r="AX263" s="48"/>
      <c r="AY263" s="48"/>
      <c r="AZ263" s="48"/>
      <c r="BA263" s="48"/>
      <c r="BB263" s="48"/>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row>
    <row r="264" spans="1:85" x14ac:dyDescent="0.25">
      <c r="A264" s="120" t="s">
        <v>406</v>
      </c>
      <c r="B264" s="125" t="s">
        <v>407</v>
      </c>
      <c r="C264" s="111">
        <v>4.657791223858128</v>
      </c>
      <c r="D264" s="17" t="s">
        <v>657</v>
      </c>
      <c r="E264" s="18">
        <v>2.7993086418351711</v>
      </c>
      <c r="F264" s="111">
        <v>28.781174055899321</v>
      </c>
      <c r="G264" s="17" t="s">
        <v>657</v>
      </c>
      <c r="H264" s="112">
        <v>1.9597446797102773</v>
      </c>
      <c r="I264" s="114">
        <v>1.0990000000000002</v>
      </c>
      <c r="J264" s="61" t="s">
        <v>657</v>
      </c>
      <c r="K264" s="112">
        <v>1.8384776310850254E-2</v>
      </c>
      <c r="L264" s="41">
        <v>-0.56333909250927938</v>
      </c>
      <c r="M264" s="17" t="s">
        <v>657</v>
      </c>
      <c r="N264" s="42">
        <v>3.5829696078509526E-2</v>
      </c>
      <c r="O264" s="43">
        <v>1.331</v>
      </c>
      <c r="P264" s="17" t="s">
        <v>657</v>
      </c>
      <c r="Q264" s="18">
        <v>0.10606601717798204</v>
      </c>
      <c r="R264" s="115">
        <v>0.88438538205980066</v>
      </c>
      <c r="S264" s="114">
        <v>15.190730439758477</v>
      </c>
      <c r="T264" s="61" t="s">
        <v>657</v>
      </c>
      <c r="U264" s="112">
        <v>3.8469315538922007</v>
      </c>
      <c r="V264" s="126">
        <v>1.1659999999999999</v>
      </c>
      <c r="W264" s="117" t="s">
        <v>657</v>
      </c>
      <c r="X264" s="127">
        <v>3.3941125496954314E-2</v>
      </c>
      <c r="Y264" s="114">
        <v>0.82262907804334617</v>
      </c>
      <c r="Z264" s="15" t="s">
        <v>657</v>
      </c>
      <c r="AA264" s="112">
        <v>0.35827191973336686</v>
      </c>
      <c r="AB264" s="117">
        <v>1.1659999999999999</v>
      </c>
      <c r="AC264" s="8" t="s">
        <v>657</v>
      </c>
      <c r="AD264" s="118">
        <v>3.3941125496954314E-2</v>
      </c>
      <c r="AE264" s="109">
        <v>275</v>
      </c>
      <c r="AF264" s="44">
        <v>96</v>
      </c>
      <c r="AG264" s="133">
        <f>AE264/AF264</f>
        <v>2.8645833333333335</v>
      </c>
      <c r="AH264" s="120" t="s">
        <v>406</v>
      </c>
      <c r="AI264" s="120" t="s">
        <v>407</v>
      </c>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row>
    <row r="265" spans="1:85" x14ac:dyDescent="0.25">
      <c r="A265" s="120" t="s">
        <v>408</v>
      </c>
      <c r="B265" s="125" t="s">
        <v>409</v>
      </c>
      <c r="C265" s="111">
        <v>7.0186429237912771</v>
      </c>
      <c r="D265" s="17" t="s">
        <v>657</v>
      </c>
      <c r="E265" s="18">
        <v>0.93052220842178757</v>
      </c>
      <c r="F265" s="111">
        <v>-1.5610719971372866E-2</v>
      </c>
      <c r="G265" s="17" t="s">
        <v>657</v>
      </c>
      <c r="H265" s="112">
        <v>0.23281247551420006</v>
      </c>
      <c r="I265" s="114">
        <v>1.9135</v>
      </c>
      <c r="J265" s="61" t="s">
        <v>657</v>
      </c>
      <c r="K265" s="112">
        <v>1.4849242404917433E-2</v>
      </c>
      <c r="L265" s="41">
        <v>-0.52284786875250533</v>
      </c>
      <c r="M265" s="17" t="s">
        <v>657</v>
      </c>
      <c r="N265" s="42">
        <v>3.1537572903506256E-3</v>
      </c>
      <c r="O265" s="43">
        <v>2.2974999999999999</v>
      </c>
      <c r="P265" s="17" t="s">
        <v>657</v>
      </c>
      <c r="Q265" s="18">
        <v>0.15202795795510729</v>
      </c>
      <c r="R265" s="115">
        <v>1.5265780730897009</v>
      </c>
      <c r="S265" s="114">
        <v>0.25332282510721416</v>
      </c>
      <c r="T265" s="61" t="s">
        <v>657</v>
      </c>
      <c r="U265" s="112">
        <v>4.3298294569521077E-2</v>
      </c>
      <c r="V265" s="126">
        <v>1.3109999999999999</v>
      </c>
      <c r="W265" s="117" t="s">
        <v>657</v>
      </c>
      <c r="X265" s="127">
        <v>4.8083261120683875E-2</v>
      </c>
      <c r="Y265" s="114">
        <v>-4.1989615268002989E-2</v>
      </c>
      <c r="Z265" s="15" t="s">
        <v>657</v>
      </c>
      <c r="AA265" s="112">
        <v>0.28014911311812257</v>
      </c>
      <c r="AB265" s="117">
        <v>1.3109999999999999</v>
      </c>
      <c r="AC265" s="8" t="s">
        <v>657</v>
      </c>
      <c r="AD265" s="118">
        <v>4.8083261120683875E-2</v>
      </c>
      <c r="AE265" s="109"/>
      <c r="AF265" s="119"/>
      <c r="AG265" s="109"/>
      <c r="AH265" s="120"/>
      <c r="AI265" s="12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row>
    <row r="266" spans="1:85" x14ac:dyDescent="0.25">
      <c r="A266" s="128" t="s">
        <v>410</v>
      </c>
      <c r="B266" s="125" t="s">
        <v>410</v>
      </c>
      <c r="C266" s="111">
        <v>12.772130061033097</v>
      </c>
      <c r="D266" s="17" t="s">
        <v>657</v>
      </c>
      <c r="E266" s="18">
        <v>5.3946610040654042</v>
      </c>
      <c r="F266" s="111">
        <v>21.499090003586772</v>
      </c>
      <c r="G266" s="17" t="s">
        <v>657</v>
      </c>
      <c r="H266" s="112">
        <v>7.2170546962980939</v>
      </c>
      <c r="I266" s="114">
        <v>1.2765</v>
      </c>
      <c r="J266" s="61" t="s">
        <v>657</v>
      </c>
      <c r="K266" s="112">
        <v>3.3234018715767845E-2</v>
      </c>
      <c r="L266" s="41">
        <v>-0.58518502469975497</v>
      </c>
      <c r="M266" s="17" t="s">
        <v>657</v>
      </c>
      <c r="N266" s="42">
        <v>1.1242397072759463E-2</v>
      </c>
      <c r="O266" s="43">
        <v>1.4685000000000001</v>
      </c>
      <c r="P266" s="17" t="s">
        <v>657</v>
      </c>
      <c r="Q266" s="18">
        <v>1.0606601717798144E-2</v>
      </c>
      <c r="R266" s="115">
        <v>1.1238237490664675</v>
      </c>
      <c r="S266" s="114">
        <v>0.47250165549231193</v>
      </c>
      <c r="T266" s="61" t="s">
        <v>657</v>
      </c>
      <c r="U266" s="112">
        <v>0.29498940270315155</v>
      </c>
      <c r="V266" s="126">
        <v>1.2250000000000001</v>
      </c>
      <c r="W266" s="117" t="s">
        <v>657</v>
      </c>
      <c r="X266" s="127">
        <v>6.0811183182035614E-2</v>
      </c>
      <c r="Y266" s="114">
        <v>-4.5068304464212991E-2</v>
      </c>
      <c r="Z266" s="15" t="s">
        <v>657</v>
      </c>
      <c r="AA266" s="112">
        <v>0.28450303713373426</v>
      </c>
      <c r="AB266" s="117">
        <v>1.2250000000000001</v>
      </c>
      <c r="AC266" s="8" t="s">
        <v>657</v>
      </c>
      <c r="AD266" s="118">
        <v>6.0811183182035614E-2</v>
      </c>
      <c r="AE266" s="109">
        <v>167</v>
      </c>
      <c r="AF266" s="44">
        <v>109</v>
      </c>
      <c r="AG266" s="133">
        <f t="shared" ref="AG266:AG272" si="0">AE266/AF266</f>
        <v>1.5321100917431192</v>
      </c>
      <c r="AH266" s="128" t="s">
        <v>410</v>
      </c>
      <c r="AI266" s="120" t="s">
        <v>410</v>
      </c>
      <c r="AS266" s="48"/>
      <c r="AT266" s="48"/>
      <c r="AU266" s="48"/>
      <c r="AV266" s="48"/>
      <c r="AW266" s="48"/>
      <c r="AX266" s="48"/>
      <c r="AY266" s="48"/>
      <c r="AZ266" s="48"/>
      <c r="BA266" s="48"/>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row>
    <row r="267" spans="1:85" x14ac:dyDescent="0.25">
      <c r="A267" s="128" t="s">
        <v>411</v>
      </c>
      <c r="B267" s="125" t="s">
        <v>411</v>
      </c>
      <c r="C267" s="111">
        <v>4.2620677625576953</v>
      </c>
      <c r="D267" s="17" t="s">
        <v>657</v>
      </c>
      <c r="E267" s="18">
        <v>2.0032536181175309</v>
      </c>
      <c r="F267" s="111">
        <v>13.246352011337795</v>
      </c>
      <c r="G267" s="17" t="s">
        <v>657</v>
      </c>
      <c r="H267" s="112">
        <v>2.4581101830256591</v>
      </c>
      <c r="I267" s="114">
        <v>1.9815</v>
      </c>
      <c r="J267" s="61" t="s">
        <v>657</v>
      </c>
      <c r="K267" s="112">
        <v>4.5961940777115511E-2</v>
      </c>
      <c r="L267" s="41">
        <v>-0.63013633478897657</v>
      </c>
      <c r="M267" s="17" t="s">
        <v>657</v>
      </c>
      <c r="N267" s="42">
        <v>2.3536046575635853E-2</v>
      </c>
      <c r="O267" s="43">
        <v>2.3165</v>
      </c>
      <c r="P267" s="17" t="s">
        <v>657</v>
      </c>
      <c r="Q267" s="18">
        <v>6.8589357775100779E-2</v>
      </c>
      <c r="R267" s="115">
        <v>1.539202657807309</v>
      </c>
      <c r="S267" s="114">
        <v>0.28332722607595739</v>
      </c>
      <c r="T267" s="61" t="s">
        <v>657</v>
      </c>
      <c r="U267" s="112">
        <v>5.5778381725348249E-2</v>
      </c>
      <c r="V267" s="126">
        <v>1.29</v>
      </c>
      <c r="W267" s="117" t="s">
        <v>657</v>
      </c>
      <c r="X267" s="127">
        <v>5.9396969619667915E-2</v>
      </c>
      <c r="Y267" s="114">
        <v>-4.8731534108923946E-2</v>
      </c>
      <c r="Z267" s="15" t="s">
        <v>657</v>
      </c>
      <c r="AA267" s="112">
        <v>0.31776713221403668</v>
      </c>
      <c r="AB267" s="117">
        <v>1.29</v>
      </c>
      <c r="AC267" s="8" t="s">
        <v>657</v>
      </c>
      <c r="AD267" s="118">
        <v>5.9396969619667915E-2</v>
      </c>
      <c r="AE267" s="142">
        <v>99</v>
      </c>
      <c r="AF267" s="44">
        <v>91</v>
      </c>
      <c r="AG267" s="133">
        <f t="shared" si="0"/>
        <v>1.0879120879120878</v>
      </c>
      <c r="AH267" s="128" t="s">
        <v>411</v>
      </c>
      <c r="AI267" s="128" t="s">
        <v>411</v>
      </c>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row>
    <row r="268" spans="1:85" x14ac:dyDescent="0.25">
      <c r="A268" s="120" t="s">
        <v>412</v>
      </c>
      <c r="B268" s="125" t="s">
        <v>413</v>
      </c>
      <c r="C268" s="111">
        <v>43.76671254789111</v>
      </c>
      <c r="D268" s="17" t="s">
        <v>657</v>
      </c>
      <c r="E268" s="18">
        <v>66.842669222037358</v>
      </c>
      <c r="F268" s="111">
        <v>0.20459921990776891</v>
      </c>
      <c r="G268" s="17" t="s">
        <v>657</v>
      </c>
      <c r="H268" s="112">
        <v>0.1423517864243983</v>
      </c>
      <c r="I268" s="114">
        <v>1.1465000000000001</v>
      </c>
      <c r="J268" s="61" t="s">
        <v>657</v>
      </c>
      <c r="K268" s="112">
        <v>2.1920310216782913E-2</v>
      </c>
      <c r="L268" s="41">
        <v>-0.47469282557175507</v>
      </c>
      <c r="M268" s="17" t="s">
        <v>657</v>
      </c>
      <c r="N268" s="42">
        <v>1.2266749593312176E-2</v>
      </c>
      <c r="O268" s="43">
        <v>2.3214999999999999</v>
      </c>
      <c r="P268" s="17" t="s">
        <v>657</v>
      </c>
      <c r="Q268" s="18">
        <v>0.54800775541957469</v>
      </c>
      <c r="R268" s="115">
        <v>1.9052113254000822</v>
      </c>
      <c r="S268" s="114">
        <v>-0.43585351936576799</v>
      </c>
      <c r="T268" s="61" t="s">
        <v>657</v>
      </c>
      <c r="U268" s="112">
        <v>0.1836957051427415</v>
      </c>
      <c r="V268" s="126">
        <v>1.2250000000000001</v>
      </c>
      <c r="W268" s="117" t="s">
        <v>657</v>
      </c>
      <c r="X268" s="127">
        <v>3.3941125496954314E-2</v>
      </c>
      <c r="Y268" s="114">
        <v>3.1380800047582341E-2</v>
      </c>
      <c r="Z268" s="15" t="s">
        <v>657</v>
      </c>
      <c r="AA268" s="112">
        <v>0.38589836637046138</v>
      </c>
      <c r="AB268" s="117">
        <v>1.2250000000000001</v>
      </c>
      <c r="AC268" s="8" t="s">
        <v>657</v>
      </c>
      <c r="AD268" s="118">
        <v>3.3941125496954314E-2</v>
      </c>
      <c r="AE268" s="109">
        <v>107</v>
      </c>
      <c r="AF268" s="44">
        <v>123</v>
      </c>
      <c r="AG268" s="133">
        <f t="shared" si="0"/>
        <v>0.86991869918699183</v>
      </c>
      <c r="AH268" s="120" t="s">
        <v>412</v>
      </c>
      <c r="AI268" s="128" t="s">
        <v>413</v>
      </c>
      <c r="AS268" s="48"/>
      <c r="AT268" s="48"/>
      <c r="AU268" s="48"/>
      <c r="AV268" s="48"/>
      <c r="AW268" s="48"/>
      <c r="AX268" s="48"/>
      <c r="AY268" s="48"/>
      <c r="AZ268" s="48"/>
      <c r="BA268" s="48"/>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row>
    <row r="269" spans="1:85" x14ac:dyDescent="0.25">
      <c r="A269" s="143" t="s">
        <v>414</v>
      </c>
      <c r="B269" s="125" t="s">
        <v>415</v>
      </c>
      <c r="C269" s="111">
        <v>9.6581086240855321</v>
      </c>
      <c r="D269" s="17" t="s">
        <v>657</v>
      </c>
      <c r="E269" s="18">
        <v>0.91656001727194225</v>
      </c>
      <c r="F269" s="111">
        <v>4.7582363408137587</v>
      </c>
      <c r="G269" s="17" t="s">
        <v>657</v>
      </c>
      <c r="H269" s="112">
        <v>0.58461452475912512</v>
      </c>
      <c r="I269" s="114">
        <v>0.91049999999999998</v>
      </c>
      <c r="J269" s="61" t="s">
        <v>657</v>
      </c>
      <c r="K269" s="112">
        <v>6.0104076400856694E-2</v>
      </c>
      <c r="L269" s="41">
        <v>-0.45629300674599022</v>
      </c>
      <c r="M269" s="17" t="s">
        <v>657</v>
      </c>
      <c r="N269" s="42">
        <v>4.9922991008337032E-2</v>
      </c>
      <c r="O269" s="43">
        <v>1.1395</v>
      </c>
      <c r="P269" s="17" t="s">
        <v>657</v>
      </c>
      <c r="Q269" s="18">
        <v>0.11525840533340979</v>
      </c>
      <c r="R269" s="115">
        <v>0.99392712550607287</v>
      </c>
      <c r="S269" s="114">
        <v>2.27152567636637</v>
      </c>
      <c r="T269" s="61" t="s">
        <v>657</v>
      </c>
      <c r="U269" s="112">
        <v>0.34118803854770707</v>
      </c>
      <c r="V269" s="126">
        <v>1.254</v>
      </c>
      <c r="W269" s="117" t="s">
        <v>657</v>
      </c>
      <c r="X269" s="127">
        <v>4.3840620433565708E-2</v>
      </c>
      <c r="Y269" s="114">
        <v>1.2829002097515252E-2</v>
      </c>
      <c r="Z269" s="15" t="s">
        <v>657</v>
      </c>
      <c r="AA269" s="112">
        <v>0.46239612628215676</v>
      </c>
      <c r="AB269" s="117">
        <v>1.254</v>
      </c>
      <c r="AC269" s="8" t="s">
        <v>657</v>
      </c>
      <c r="AD269" s="118">
        <v>4.3840620433565708E-2</v>
      </c>
      <c r="AE269" s="109">
        <v>104.5</v>
      </c>
      <c r="AF269" s="119">
        <v>93.5</v>
      </c>
      <c r="AG269" s="133">
        <f t="shared" si="0"/>
        <v>1.1176470588235294</v>
      </c>
      <c r="AH269" s="143" t="s">
        <v>414</v>
      </c>
      <c r="AI269" s="128" t="s">
        <v>415</v>
      </c>
      <c r="AS269" s="48"/>
      <c r="AT269" s="48"/>
      <c r="AU269" s="48"/>
      <c r="AV269" s="48"/>
      <c r="AW269" s="48"/>
      <c r="AX269" s="48"/>
      <c r="AY269" s="48"/>
      <c r="AZ269" s="48"/>
      <c r="BA269" s="48"/>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row>
    <row r="270" spans="1:85" x14ac:dyDescent="0.25">
      <c r="A270" s="120" t="s">
        <v>416</v>
      </c>
      <c r="B270" s="125" t="s">
        <v>417</v>
      </c>
      <c r="C270" s="111">
        <v>40.949883133056773</v>
      </c>
      <c r="D270" s="17" t="s">
        <v>657</v>
      </c>
      <c r="E270" s="18">
        <v>14.064432152954433</v>
      </c>
      <c r="F270" s="111">
        <v>63.777056679069155</v>
      </c>
      <c r="G270" s="17" t="s">
        <v>657</v>
      </c>
      <c r="H270" s="112">
        <v>1.4138665967411386</v>
      </c>
      <c r="I270" s="114">
        <v>0.90050000000000008</v>
      </c>
      <c r="J270" s="61" t="s">
        <v>657</v>
      </c>
      <c r="K270" s="112">
        <v>5.1618795026616496E-2</v>
      </c>
      <c r="L270" s="41">
        <v>8.8276107763505447</v>
      </c>
      <c r="M270" s="17" t="s">
        <v>657</v>
      </c>
      <c r="N270" s="42">
        <v>0.11354499546651924</v>
      </c>
      <c r="O270" s="43">
        <v>0.99199999999999999</v>
      </c>
      <c r="P270" s="17" t="s">
        <v>657</v>
      </c>
      <c r="Q270" s="18">
        <v>8.3438600180013409E-2</v>
      </c>
      <c r="R270" s="115">
        <v>0.80744227751625197</v>
      </c>
      <c r="S270" s="114">
        <v>2.2674980704392813</v>
      </c>
      <c r="T270" s="61" t="s">
        <v>657</v>
      </c>
      <c r="U270" s="112">
        <v>0.57525490456115091</v>
      </c>
      <c r="V270" s="126">
        <v>1.236</v>
      </c>
      <c r="W270" s="117" t="s">
        <v>657</v>
      </c>
      <c r="X270" s="127">
        <v>2.9698484809834867E-2</v>
      </c>
      <c r="Y270" s="114">
        <v>2.5034211283103847E-2</v>
      </c>
      <c r="Z270" s="15" t="s">
        <v>657</v>
      </c>
      <c r="AA270" s="112">
        <v>0.47949184304570419</v>
      </c>
      <c r="AB270" s="117">
        <v>1.236</v>
      </c>
      <c r="AC270" s="8" t="s">
        <v>657</v>
      </c>
      <c r="AD270" s="118">
        <v>2.9698484809834867E-2</v>
      </c>
      <c r="AE270" s="109">
        <v>165</v>
      </c>
      <c r="AF270" s="44">
        <v>100</v>
      </c>
      <c r="AG270" s="133">
        <f t="shared" si="0"/>
        <v>1.65</v>
      </c>
      <c r="AH270" s="120" t="s">
        <v>416</v>
      </c>
      <c r="AI270" s="120" t="s">
        <v>417</v>
      </c>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row>
    <row r="271" spans="1:85" x14ac:dyDescent="0.25">
      <c r="A271" s="120" t="s">
        <v>418</v>
      </c>
      <c r="B271" s="125" t="s">
        <v>419</v>
      </c>
      <c r="C271" s="111">
        <v>8.7128577394362487</v>
      </c>
      <c r="D271" s="17" t="s">
        <v>657</v>
      </c>
      <c r="E271" s="18">
        <v>0.31126215868888535</v>
      </c>
      <c r="F271" s="111">
        <v>0.1760358850209571</v>
      </c>
      <c r="G271" s="17" t="s">
        <v>657</v>
      </c>
      <c r="H271" s="112">
        <v>0.17977934014308641</v>
      </c>
      <c r="I271" s="114">
        <v>0.98699999999999999</v>
      </c>
      <c r="J271" s="61" t="s">
        <v>657</v>
      </c>
      <c r="K271" s="112">
        <v>2.6870057685088829E-2</v>
      </c>
      <c r="L271" s="41">
        <v>-0.47308200554945479</v>
      </c>
      <c r="M271" s="17" t="s">
        <v>657</v>
      </c>
      <c r="N271" s="42">
        <v>4.626819391540727E-2</v>
      </c>
      <c r="O271" s="43">
        <v>1.0415000000000001</v>
      </c>
      <c r="P271" s="17" t="s">
        <v>657</v>
      </c>
      <c r="Q271" s="18">
        <v>5.7275649276104706E-2</v>
      </c>
      <c r="R271" s="115">
        <v>0.8850033624747814</v>
      </c>
      <c r="S271" s="114">
        <v>0.25154963409218778</v>
      </c>
      <c r="T271" s="61" t="s">
        <v>657</v>
      </c>
      <c r="U271" s="112">
        <v>0.36001075266189414</v>
      </c>
      <c r="V271" s="126">
        <v>1.1850000000000001</v>
      </c>
      <c r="W271" s="117" t="s">
        <v>657</v>
      </c>
      <c r="X271" s="127">
        <v>9.8994949366116736E-3</v>
      </c>
      <c r="Y271" s="114">
        <v>-7.6862717650619805E-3</v>
      </c>
      <c r="Z271" s="15" t="s">
        <v>657</v>
      </c>
      <c r="AA271" s="112">
        <v>0.46236083596718958</v>
      </c>
      <c r="AB271" s="117">
        <v>1.1850000000000001</v>
      </c>
      <c r="AC271" s="8" t="s">
        <v>657</v>
      </c>
      <c r="AD271" s="118">
        <v>9.8994949366116736E-3</v>
      </c>
      <c r="AE271" s="109">
        <v>93</v>
      </c>
      <c r="AF271" s="44">
        <v>104</v>
      </c>
      <c r="AG271" s="133">
        <f t="shared" si="0"/>
        <v>0.89423076923076927</v>
      </c>
      <c r="AH271" s="120" t="s">
        <v>418</v>
      </c>
      <c r="AI271" s="128" t="s">
        <v>419</v>
      </c>
      <c r="AS271" s="48"/>
      <c r="AT271" s="48"/>
      <c r="AU271" s="48"/>
      <c r="AV271" s="48"/>
      <c r="AW271" s="48"/>
      <c r="AX271" s="48"/>
      <c r="AY271" s="48"/>
      <c r="AZ271" s="48"/>
      <c r="BA271" s="48"/>
      <c r="BB271" s="48"/>
      <c r="BC271" s="48"/>
      <c r="BD271" s="48"/>
      <c r="BE271" s="48"/>
      <c r="BF271" s="48"/>
      <c r="BG271" s="48"/>
      <c r="BH271" s="48"/>
      <c r="BI271" s="48"/>
      <c r="BJ271" s="48"/>
      <c r="BK271" s="48"/>
      <c r="BL271" s="48"/>
      <c r="BM271" s="48"/>
      <c r="BN271" s="48"/>
      <c r="BO271" s="48"/>
      <c r="BP271" s="48"/>
      <c r="BQ271" s="48"/>
      <c r="BR271" s="48"/>
      <c r="BS271" s="48"/>
      <c r="BT271" s="48"/>
      <c r="BU271" s="48"/>
      <c r="BV271" s="48"/>
      <c r="BW271" s="48"/>
      <c r="BX271" s="48"/>
      <c r="BY271" s="48"/>
      <c r="BZ271" s="48"/>
      <c r="CA271" s="48"/>
      <c r="CB271" s="48"/>
      <c r="CC271" s="48"/>
      <c r="CD271" s="48"/>
      <c r="CE271" s="48"/>
      <c r="CF271" s="48"/>
      <c r="CG271" s="48"/>
    </row>
    <row r="272" spans="1:85" x14ac:dyDescent="0.25">
      <c r="A272" s="143" t="s">
        <v>420</v>
      </c>
      <c r="B272" s="125" t="s">
        <v>421</v>
      </c>
      <c r="C272" s="111">
        <v>93.960286882243025</v>
      </c>
      <c r="D272" s="17" t="s">
        <v>657</v>
      </c>
      <c r="E272" s="18">
        <v>4.865337528824166</v>
      </c>
      <c r="F272" s="111">
        <v>12.835361886646396</v>
      </c>
      <c r="G272" s="17" t="s">
        <v>657</v>
      </c>
      <c r="H272" s="112">
        <v>3.2098609648659324</v>
      </c>
      <c r="I272" s="114">
        <v>2.4965000000000002</v>
      </c>
      <c r="J272" s="61" t="s">
        <v>657</v>
      </c>
      <c r="K272" s="112">
        <v>0.96661496988200946</v>
      </c>
      <c r="L272" s="41">
        <v>0.45469491593642114</v>
      </c>
      <c r="M272" s="17" t="s">
        <v>657</v>
      </c>
      <c r="N272" s="42">
        <v>0.59034084466744408</v>
      </c>
      <c r="O272" s="43">
        <v>2.2484999999999999</v>
      </c>
      <c r="P272" s="17" t="s">
        <v>657</v>
      </c>
      <c r="Q272" s="18">
        <v>0.15485638507985522</v>
      </c>
      <c r="R272" s="115">
        <v>1.5300309597523221</v>
      </c>
      <c r="S272" s="114">
        <v>16.114735830045603</v>
      </c>
      <c r="U272" s="112">
        <v>4.2284539101672118</v>
      </c>
      <c r="V272" s="126">
        <v>1.0640000000000001</v>
      </c>
      <c r="W272" s="117"/>
      <c r="X272" s="127">
        <v>0.29981327522309575</v>
      </c>
      <c r="Y272" s="114">
        <v>1.4201079996050385</v>
      </c>
      <c r="Z272" s="15" t="s">
        <v>657</v>
      </c>
      <c r="AA272" s="112">
        <v>1.3454417249265536</v>
      </c>
      <c r="AB272" s="117">
        <v>1.0640000000000001</v>
      </c>
      <c r="AC272" s="8" t="s">
        <v>657</v>
      </c>
      <c r="AD272" s="118">
        <v>0.29981327522309575</v>
      </c>
      <c r="AE272" s="109">
        <v>91</v>
      </c>
      <c r="AF272" s="119">
        <v>91</v>
      </c>
      <c r="AG272" s="133">
        <f t="shared" si="0"/>
        <v>1</v>
      </c>
      <c r="AH272" s="143" t="s">
        <v>420</v>
      </c>
      <c r="AI272" s="120" t="s">
        <v>421</v>
      </c>
      <c r="AS272" s="48"/>
      <c r="AT272" s="48"/>
      <c r="AU272" s="48"/>
      <c r="AV272" s="48"/>
      <c r="AW272" s="48"/>
      <c r="AX272" s="48"/>
      <c r="AY272" s="48"/>
      <c r="AZ272" s="48"/>
      <c r="BA272" s="48"/>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row>
    <row r="273" spans="1:85" x14ac:dyDescent="0.25">
      <c r="A273" s="120"/>
      <c r="B273" s="125" t="s">
        <v>421</v>
      </c>
      <c r="C273" s="111">
        <v>4.8488828869718406</v>
      </c>
      <c r="D273" s="17" t="s">
        <v>657</v>
      </c>
      <c r="E273" s="18">
        <v>3.233236623727636</v>
      </c>
      <c r="F273" s="111"/>
      <c r="G273" s="17"/>
      <c r="H273" s="112"/>
      <c r="I273" s="114"/>
      <c r="J273" s="61"/>
      <c r="K273" s="112"/>
      <c r="L273" s="41"/>
      <c r="M273" s="17"/>
      <c r="N273" s="42"/>
      <c r="O273" s="43"/>
      <c r="P273" s="17"/>
      <c r="Q273" s="18"/>
      <c r="R273" s="115"/>
      <c r="S273" s="114">
        <v>17.139111839655566</v>
      </c>
      <c r="T273" s="61" t="s">
        <v>657</v>
      </c>
      <c r="U273" s="112">
        <v>1.2421418874306196</v>
      </c>
      <c r="V273" s="126">
        <v>1.1865000000000001</v>
      </c>
      <c r="W273" s="117" t="s">
        <v>657</v>
      </c>
      <c r="X273" s="127">
        <v>0.24960869375884992</v>
      </c>
      <c r="Y273" s="114">
        <v>0.82852211662529185</v>
      </c>
      <c r="Z273" s="15" t="s">
        <v>657</v>
      </c>
      <c r="AA273" s="112">
        <v>0.41112237549621666</v>
      </c>
      <c r="AB273" s="117">
        <v>1.1865000000000001</v>
      </c>
      <c r="AC273" s="8" t="s">
        <v>657</v>
      </c>
      <c r="AD273" s="118">
        <v>0.24960869375884992</v>
      </c>
      <c r="AE273" s="109"/>
      <c r="AF273" s="119"/>
      <c r="AG273" s="109"/>
      <c r="AH273" s="120"/>
      <c r="AI273" s="128"/>
      <c r="AS273" s="48"/>
      <c r="AT273" s="48"/>
      <c r="AU273" s="48"/>
      <c r="AV273" s="48"/>
      <c r="AW273" s="48"/>
      <c r="AX273" s="48"/>
      <c r="AY273" s="48"/>
      <c r="AZ273" s="48"/>
      <c r="BA273" s="48"/>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row>
    <row r="274" spans="1:85" x14ac:dyDescent="0.25">
      <c r="A274" s="120" t="s">
        <v>422</v>
      </c>
      <c r="B274" s="125" t="s">
        <v>423</v>
      </c>
      <c r="C274" s="111">
        <v>3.534137319956923</v>
      </c>
      <c r="D274" s="17" t="s">
        <v>657</v>
      </c>
      <c r="E274" s="18">
        <v>0.32251278845409315</v>
      </c>
      <c r="F274" s="111">
        <v>-0.25244914669007229</v>
      </c>
      <c r="G274" s="17" t="s">
        <v>657</v>
      </c>
      <c r="H274" s="112">
        <v>2.0988122987778787E-2</v>
      </c>
      <c r="I274" s="114">
        <v>1.3565</v>
      </c>
      <c r="J274" s="61" t="s">
        <v>657</v>
      </c>
      <c r="K274" s="112">
        <v>5.4447222151364494E-2</v>
      </c>
      <c r="L274" s="41">
        <v>-0.47394344948554623</v>
      </c>
      <c r="M274" s="17" t="s">
        <v>657</v>
      </c>
      <c r="N274" s="42">
        <v>2.2524964108882946E-2</v>
      </c>
      <c r="O274" s="43">
        <v>1.327</v>
      </c>
      <c r="P274" s="17" t="s">
        <v>657</v>
      </c>
      <c r="Q274" s="18">
        <v>0.27577164466275261</v>
      </c>
      <c r="R274" s="115">
        <v>1.2163192109392513</v>
      </c>
      <c r="S274" s="114">
        <v>0.11057081473499364</v>
      </c>
      <c r="T274" s="61" t="s">
        <v>657</v>
      </c>
      <c r="U274" s="112">
        <v>0.26726947402716189</v>
      </c>
      <c r="V274" s="126">
        <v>1.2629999999999999</v>
      </c>
      <c r="W274" s="117" t="s">
        <v>657</v>
      </c>
      <c r="X274" s="127">
        <v>6.5053823869162475E-2</v>
      </c>
      <c r="Y274" s="114">
        <v>-1.9924882896045104E-2</v>
      </c>
      <c r="Z274" s="15" t="s">
        <v>657</v>
      </c>
      <c r="AA274" s="112">
        <v>0.47436062553505415</v>
      </c>
      <c r="AB274" s="117">
        <v>1.2629999999999999</v>
      </c>
      <c r="AC274" s="8" t="s">
        <v>657</v>
      </c>
      <c r="AD274" s="118">
        <v>6.5053823869162475E-2</v>
      </c>
      <c r="AE274" s="109"/>
      <c r="AF274" s="119"/>
      <c r="AG274" s="109"/>
      <c r="AH274" s="120"/>
      <c r="AI274" s="128"/>
      <c r="AS274" s="48"/>
      <c r="AT274" s="48"/>
      <c r="AU274" s="48"/>
      <c r="AV274" s="48"/>
      <c r="AW274" s="48"/>
      <c r="AX274" s="48"/>
      <c r="AY274" s="48"/>
      <c r="AZ274" s="48"/>
      <c r="BA274" s="48"/>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row>
    <row r="275" spans="1:85" ht="17.25" x14ac:dyDescent="0.25">
      <c r="A275" s="120" t="s">
        <v>424</v>
      </c>
      <c r="B275" s="125" t="s">
        <v>425</v>
      </c>
      <c r="C275" s="111">
        <v>19.417627439431993</v>
      </c>
      <c r="D275" s="17" t="s">
        <v>657</v>
      </c>
      <c r="E275" s="18">
        <v>1.1781347522226155</v>
      </c>
      <c r="F275" s="111">
        <v>10.258443541511156</v>
      </c>
      <c r="G275" s="17" t="s">
        <v>657</v>
      </c>
      <c r="H275" s="112">
        <v>1.9858385004573276</v>
      </c>
      <c r="I275" s="114">
        <v>1.5660000000000001</v>
      </c>
      <c r="J275" s="61" t="s">
        <v>657</v>
      </c>
      <c r="K275" s="112">
        <v>5.3740115370181758E-2</v>
      </c>
      <c r="L275" s="41">
        <v>-0.1960330148199291</v>
      </c>
      <c r="M275" s="17" t="s">
        <v>657</v>
      </c>
      <c r="N275" s="42">
        <v>0.18362283857210035</v>
      </c>
      <c r="O275" s="43">
        <v>1.5055000000000001</v>
      </c>
      <c r="P275" s="17" t="s">
        <v>657</v>
      </c>
      <c r="Q275" s="18">
        <v>0.29910616844190968</v>
      </c>
      <c r="R275" s="115">
        <v>0.83700440528634357</v>
      </c>
      <c r="S275" s="114">
        <v>1.4775153863675929</v>
      </c>
      <c r="T275" s="61" t="s">
        <v>657</v>
      </c>
      <c r="U275" s="112">
        <v>1.2538852607412041</v>
      </c>
      <c r="V275" s="126">
        <v>1.155</v>
      </c>
      <c r="W275" s="117" t="s">
        <v>657</v>
      </c>
      <c r="X275" s="127">
        <v>1.4142135623730963E-2</v>
      </c>
      <c r="Y275" s="114">
        <v>-1.9833124984230177E-2</v>
      </c>
      <c r="Z275" s="15" t="s">
        <v>657</v>
      </c>
      <c r="AA275" s="112">
        <v>0.44518259140448663</v>
      </c>
      <c r="AB275" s="117">
        <v>1.155</v>
      </c>
      <c r="AC275" s="8" t="s">
        <v>657</v>
      </c>
      <c r="AD275" s="118">
        <v>1.4142135623730963E-2</v>
      </c>
      <c r="AE275" s="176" t="s">
        <v>695</v>
      </c>
      <c r="AF275" s="44">
        <v>123</v>
      </c>
      <c r="AG275" s="133">
        <f>228/123</f>
        <v>1.8536585365853659</v>
      </c>
      <c r="AH275" s="120" t="s">
        <v>424</v>
      </c>
      <c r="AI275" s="128" t="s">
        <v>425</v>
      </c>
      <c r="AS275" s="48"/>
      <c r="AT275" s="48"/>
      <c r="AU275" s="48"/>
      <c r="AV275" s="48"/>
      <c r="AW275" s="48"/>
      <c r="AX275" s="48"/>
      <c r="AY275" s="48"/>
      <c r="AZ275" s="48"/>
      <c r="BA275" s="48"/>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row>
    <row r="276" spans="1:85" ht="17.25" x14ac:dyDescent="0.25">
      <c r="A276" s="120"/>
      <c r="B276" s="125" t="s">
        <v>425</v>
      </c>
      <c r="C276" s="111"/>
      <c r="D276" s="17"/>
      <c r="E276" s="18"/>
      <c r="F276" s="111"/>
      <c r="G276" s="17"/>
      <c r="H276" s="112"/>
      <c r="I276" s="114"/>
      <c r="J276" s="61"/>
      <c r="K276" s="112"/>
      <c r="L276" s="41"/>
      <c r="M276" s="17"/>
      <c r="N276" s="42"/>
      <c r="O276" s="43"/>
      <c r="P276" s="17"/>
      <c r="Q276" s="18"/>
      <c r="R276" s="115"/>
      <c r="S276" s="114"/>
      <c r="U276" s="112"/>
      <c r="V276" s="126"/>
      <c r="W276" s="117"/>
      <c r="X276" s="127"/>
      <c r="Y276" s="114"/>
      <c r="Z276" s="15"/>
      <c r="AA276" s="112"/>
      <c r="AB276" s="117"/>
      <c r="AC276" s="8"/>
      <c r="AD276" s="118"/>
      <c r="AE276" s="176" t="s">
        <v>694</v>
      </c>
      <c r="AF276" s="44">
        <v>108</v>
      </c>
      <c r="AG276" s="133">
        <v>2.7037037037037037</v>
      </c>
      <c r="AH276" s="120" t="s">
        <v>424</v>
      </c>
      <c r="AI276" s="128" t="s">
        <v>425</v>
      </c>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row>
    <row r="277" spans="1:85" x14ac:dyDescent="0.25">
      <c r="A277" s="120" t="s">
        <v>426</v>
      </c>
      <c r="B277" s="125" t="s">
        <v>427</v>
      </c>
      <c r="C277" s="111">
        <v>2.8368620911729261</v>
      </c>
      <c r="D277" s="17" t="s">
        <v>657</v>
      </c>
      <c r="E277" s="18">
        <v>0.9751727252805984</v>
      </c>
      <c r="F277" s="111">
        <v>20.306524475327251</v>
      </c>
      <c r="G277" s="17" t="s">
        <v>657</v>
      </c>
      <c r="H277" s="112">
        <v>3.0357499736690343</v>
      </c>
      <c r="I277" s="114">
        <v>1.0449999999999999</v>
      </c>
      <c r="J277" s="61" t="s">
        <v>657</v>
      </c>
      <c r="K277" s="112">
        <v>7.0710678118657139E-2</v>
      </c>
      <c r="L277" s="41">
        <v>-0.45641757507929348</v>
      </c>
      <c r="M277" s="17" t="s">
        <v>657</v>
      </c>
      <c r="N277" s="42">
        <v>0.1339505109254587</v>
      </c>
      <c r="O277" s="43">
        <v>0.84599999999999997</v>
      </c>
      <c r="P277" s="17" t="s">
        <v>657</v>
      </c>
      <c r="Q277" s="18">
        <v>4.2426406871192892E-3</v>
      </c>
      <c r="R277" s="115">
        <v>0.55600715330840511</v>
      </c>
      <c r="S277" s="114">
        <v>14.003674346430142</v>
      </c>
      <c r="T277" s="61" t="s">
        <v>657</v>
      </c>
      <c r="U277" s="112">
        <v>1.5518177340880084</v>
      </c>
      <c r="V277" s="126">
        <v>1.173</v>
      </c>
      <c r="W277" s="117" t="s">
        <v>657</v>
      </c>
      <c r="X277" s="127">
        <v>1.555634918610406E-2</v>
      </c>
      <c r="Y277" s="114">
        <v>0.4591241866963986</v>
      </c>
      <c r="Z277" s="15" t="s">
        <v>657</v>
      </c>
      <c r="AA277" s="112">
        <v>0.33567643435978151</v>
      </c>
      <c r="AB277" s="117">
        <v>1.173</v>
      </c>
      <c r="AC277" s="8" t="s">
        <v>657</v>
      </c>
      <c r="AD277" s="118">
        <v>1.555634918610406E-2</v>
      </c>
      <c r="AE277" s="109">
        <v>179</v>
      </c>
      <c r="AF277" s="119">
        <v>89.75</v>
      </c>
      <c r="AG277" s="133">
        <v>1.9944289693593316</v>
      </c>
      <c r="AH277" s="120" t="s">
        <v>661</v>
      </c>
      <c r="AI277" s="120" t="s">
        <v>427</v>
      </c>
      <c r="AS277" s="48"/>
      <c r="AT277" s="48"/>
      <c r="AU277" s="48"/>
      <c r="AV277" s="48"/>
      <c r="AW277" s="48"/>
      <c r="AX277" s="48"/>
      <c r="AY277" s="48"/>
      <c r="AZ277" s="48"/>
      <c r="BA277" s="48"/>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48"/>
      <c r="CD277" s="48"/>
      <c r="CE277" s="48"/>
      <c r="CF277" s="48"/>
      <c r="CG277" s="48"/>
    </row>
    <row r="278" spans="1:85" x14ac:dyDescent="0.25">
      <c r="A278" s="143" t="s">
        <v>428</v>
      </c>
      <c r="B278" s="125" t="s">
        <v>429</v>
      </c>
      <c r="C278" s="111">
        <v>13.396337020639891</v>
      </c>
      <c r="D278" s="17" t="s">
        <v>657</v>
      </c>
      <c r="E278" s="18">
        <v>1.7373300192885455</v>
      </c>
      <c r="F278" s="111">
        <v>18.54890281025299</v>
      </c>
      <c r="G278" s="17" t="s">
        <v>657</v>
      </c>
      <c r="H278" s="112">
        <v>8.1892302821584035</v>
      </c>
      <c r="I278" s="114">
        <v>0.90700000000000003</v>
      </c>
      <c r="J278" s="61" t="s">
        <v>657</v>
      </c>
      <c r="K278" s="112">
        <v>4.5254833995934683E-2</v>
      </c>
      <c r="L278" s="41">
        <v>0.33539258472572014</v>
      </c>
      <c r="M278" s="17" t="s">
        <v>657</v>
      </c>
      <c r="N278" s="42">
        <v>0.54793463539406617</v>
      </c>
      <c r="O278" s="43">
        <v>0.97150000000000003</v>
      </c>
      <c r="P278" s="17" t="s">
        <v>657</v>
      </c>
      <c r="Q278" s="18">
        <v>7.0710678118654816E-4</v>
      </c>
      <c r="R278" s="115">
        <v>0.81327056713741308</v>
      </c>
      <c r="S278" s="114">
        <v>2.0123414985466379</v>
      </c>
      <c r="T278" s="61" t="s">
        <v>657</v>
      </c>
      <c r="U278" s="112">
        <v>0.32446066079887131</v>
      </c>
      <c r="V278" s="126">
        <v>1.2250000000000001</v>
      </c>
      <c r="W278" s="117" t="s">
        <v>657</v>
      </c>
      <c r="X278" s="127">
        <v>7.7781745930515234E-2</v>
      </c>
      <c r="Y278" s="114">
        <v>3.3402631926513993E-2</v>
      </c>
      <c r="Z278" s="15" t="s">
        <v>657</v>
      </c>
      <c r="AA278" s="112">
        <v>0.46234888879796848</v>
      </c>
      <c r="AB278" s="117">
        <v>1.2250000000000001</v>
      </c>
      <c r="AC278" s="8" t="s">
        <v>657</v>
      </c>
      <c r="AD278" s="118">
        <v>7.7781745930515234E-2</v>
      </c>
      <c r="AE278" s="109">
        <v>172</v>
      </c>
      <c r="AF278" s="119">
        <v>100</v>
      </c>
      <c r="AG278" s="133">
        <f>AE278/AF278</f>
        <v>1.72</v>
      </c>
      <c r="AH278" s="143" t="s">
        <v>428</v>
      </c>
      <c r="AI278" s="120" t="s">
        <v>662</v>
      </c>
      <c r="AS278" s="48"/>
      <c r="AT278" s="48"/>
      <c r="AU278" s="48"/>
      <c r="AV278" s="48"/>
      <c r="AW278" s="48"/>
      <c r="AX278" s="48"/>
      <c r="AY278" s="48"/>
      <c r="AZ278" s="48"/>
      <c r="BA278" s="48"/>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row>
    <row r="279" spans="1:85" x14ac:dyDescent="0.25">
      <c r="A279" s="120" t="s">
        <v>430</v>
      </c>
      <c r="B279" s="125" t="s">
        <v>431</v>
      </c>
      <c r="C279" s="111">
        <v>2.6962468182635559</v>
      </c>
      <c r="D279" s="17" t="s">
        <v>657</v>
      </c>
      <c r="E279" s="18">
        <v>1.4529289967461476</v>
      </c>
      <c r="F279" s="111">
        <v>0.21769632836722352</v>
      </c>
      <c r="G279" s="17" t="s">
        <v>657</v>
      </c>
      <c r="H279" s="112">
        <v>7.0815947189691378E-2</v>
      </c>
      <c r="I279" s="114">
        <v>1.774</v>
      </c>
      <c r="J279" s="61" t="s">
        <v>657</v>
      </c>
      <c r="K279" s="112">
        <v>0.35638181771801875</v>
      </c>
      <c r="L279" s="41">
        <v>0.22271342744219619</v>
      </c>
      <c r="M279" s="17" t="s">
        <v>657</v>
      </c>
      <c r="N279" s="42">
        <v>1.0461442766512907</v>
      </c>
      <c r="O279" s="43">
        <v>1.98</v>
      </c>
      <c r="P279" s="17" t="s">
        <v>657</v>
      </c>
      <c r="Q279" s="18">
        <v>0.64770981156687868</v>
      </c>
      <c r="R279" s="115">
        <v>1.6249487074271647</v>
      </c>
      <c r="S279" s="114">
        <v>-8.7611361738332255E-2</v>
      </c>
      <c r="T279" s="61" t="s">
        <v>657</v>
      </c>
      <c r="U279" s="112">
        <v>2.7344698919033936E-2</v>
      </c>
      <c r="V279" s="126">
        <v>1.232</v>
      </c>
      <c r="W279" s="117" t="s">
        <v>657</v>
      </c>
      <c r="X279" s="127">
        <v>5.3740115370173494E-2</v>
      </c>
      <c r="Y279" s="114">
        <v>6.8850414227758561E-2</v>
      </c>
      <c r="Z279" s="15" t="s">
        <v>657</v>
      </c>
      <c r="AA279" s="112">
        <v>0.39898585684265392</v>
      </c>
      <c r="AB279" s="117">
        <v>1.232</v>
      </c>
      <c r="AC279" s="8" t="s">
        <v>657</v>
      </c>
      <c r="AD279" s="118">
        <v>5.3740115370173494E-2</v>
      </c>
      <c r="AE279" s="109"/>
      <c r="AF279" s="119"/>
      <c r="AG279" s="109"/>
      <c r="AH279" s="120"/>
      <c r="AI279" s="128"/>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row>
    <row r="280" spans="1:85" x14ac:dyDescent="0.25">
      <c r="A280" s="120" t="s">
        <v>432</v>
      </c>
      <c r="B280" s="125" t="s">
        <v>433</v>
      </c>
      <c r="C280" s="111">
        <v>5.2717013272842106</v>
      </c>
      <c r="D280" s="17" t="s">
        <v>657</v>
      </c>
      <c r="E280" s="18">
        <v>1.7921275597571145</v>
      </c>
      <c r="F280" s="111">
        <v>1.6695154935054817</v>
      </c>
      <c r="G280" s="17" t="s">
        <v>657</v>
      </c>
      <c r="H280" s="112">
        <v>1.7894325803945221</v>
      </c>
      <c r="I280" s="114">
        <v>1.5855000000000001</v>
      </c>
      <c r="J280" s="61" t="s">
        <v>657</v>
      </c>
      <c r="K280" s="112">
        <v>0.13930003589374446</v>
      </c>
      <c r="L280" s="41">
        <v>-7.7328828003253719E-2</v>
      </c>
      <c r="M280" s="17" t="s">
        <v>657</v>
      </c>
      <c r="N280" s="42">
        <v>0</v>
      </c>
      <c r="O280" s="43">
        <v>1.4475</v>
      </c>
      <c r="P280" s="17" t="s">
        <v>657</v>
      </c>
      <c r="Q280" s="18">
        <v>1.3435028842544494E-2</v>
      </c>
      <c r="R280" s="115">
        <v>1.0145420207743154</v>
      </c>
      <c r="S280" s="114">
        <v>-0.20131113639760082</v>
      </c>
      <c r="T280" s="61" t="s">
        <v>657</v>
      </c>
      <c r="U280" s="112">
        <v>0.44890361238174586</v>
      </c>
      <c r="V280" s="126">
        <v>1.2390000000000001</v>
      </c>
      <c r="W280" s="117" t="s">
        <v>657</v>
      </c>
      <c r="X280" s="127">
        <v>0</v>
      </c>
      <c r="Y280" s="114">
        <v>4.2952852896512184E-2</v>
      </c>
      <c r="Z280" s="15" t="s">
        <v>657</v>
      </c>
      <c r="AA280" s="112">
        <v>0.33346716220880779</v>
      </c>
      <c r="AB280" s="117">
        <v>1.2390000000000001</v>
      </c>
      <c r="AC280" s="8" t="s">
        <v>657</v>
      </c>
      <c r="AD280" s="118">
        <v>0</v>
      </c>
      <c r="AE280" s="109">
        <v>94</v>
      </c>
      <c r="AF280" s="44">
        <v>94</v>
      </c>
      <c r="AG280" s="133">
        <f>AE280/AF280</f>
        <v>1</v>
      </c>
      <c r="AH280" s="120" t="s">
        <v>432</v>
      </c>
      <c r="AI280" s="128" t="s">
        <v>433</v>
      </c>
      <c r="AS280" s="48"/>
      <c r="AT280" s="48"/>
      <c r="AU280" s="48"/>
      <c r="AV280" s="48"/>
      <c r="AW280" s="48"/>
      <c r="AX280" s="48"/>
      <c r="AY280" s="48"/>
      <c r="AZ280" s="48"/>
      <c r="BA280" s="48"/>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8"/>
      <c r="BX280" s="48"/>
      <c r="BY280" s="48"/>
      <c r="BZ280" s="48"/>
      <c r="CA280" s="48"/>
      <c r="CB280" s="48"/>
      <c r="CC280" s="48"/>
      <c r="CD280" s="48"/>
      <c r="CE280" s="48"/>
      <c r="CF280" s="48"/>
      <c r="CG280" s="48"/>
    </row>
    <row r="281" spans="1:85" x14ac:dyDescent="0.25">
      <c r="A281" s="120" t="s">
        <v>434</v>
      </c>
      <c r="B281" s="125" t="s">
        <v>435</v>
      </c>
      <c r="C281" s="111">
        <v>9.0082252614422167</v>
      </c>
      <c r="D281" s="17" t="s">
        <v>657</v>
      </c>
      <c r="E281" s="18">
        <v>2.3332091487536744</v>
      </c>
      <c r="F281" s="111">
        <v>1.4523545773276689</v>
      </c>
      <c r="G281" s="17" t="s">
        <v>657</v>
      </c>
      <c r="H281" s="112">
        <v>0.8604473041524493</v>
      </c>
      <c r="I281" s="114">
        <v>1.0714999999999999</v>
      </c>
      <c r="J281" s="61" t="s">
        <v>657</v>
      </c>
      <c r="K281" s="112">
        <v>3.0405591591021491E-2</v>
      </c>
      <c r="L281" s="41">
        <v>-0.4978347817866064</v>
      </c>
      <c r="M281" s="17" t="s">
        <v>657</v>
      </c>
      <c r="N281" s="42">
        <v>1.126248205444093E-2</v>
      </c>
      <c r="O281" s="43">
        <v>1.1775</v>
      </c>
      <c r="P281" s="17" t="s">
        <v>657</v>
      </c>
      <c r="Q281" s="18">
        <v>4.3133513652377317E-2</v>
      </c>
      <c r="R281" s="115">
        <v>0.96077112754987659</v>
      </c>
      <c r="S281" s="114">
        <v>5.8354025851374178</v>
      </c>
      <c r="T281" s="61" t="s">
        <v>657</v>
      </c>
      <c r="U281" s="112">
        <v>0.26252221458992775</v>
      </c>
      <c r="V281" s="126">
        <v>1.1125</v>
      </c>
      <c r="W281" s="117" t="s">
        <v>657</v>
      </c>
      <c r="X281" s="127">
        <v>9.1216774773064377E-2</v>
      </c>
      <c r="Y281" s="114">
        <v>8.6755100770096683E-2</v>
      </c>
      <c r="Z281" s="15" t="s">
        <v>657</v>
      </c>
      <c r="AA281" s="112">
        <v>0.47935013059313947</v>
      </c>
      <c r="AB281" s="117">
        <v>1.1125</v>
      </c>
      <c r="AC281" s="8" t="s">
        <v>657</v>
      </c>
      <c r="AD281" s="118">
        <v>9.1216774773064377E-2</v>
      </c>
      <c r="AE281" s="109">
        <v>240</v>
      </c>
      <c r="AF281" s="44">
        <v>94</v>
      </c>
      <c r="AG281" s="133">
        <f>AE281/AF281</f>
        <v>2.5531914893617023</v>
      </c>
      <c r="AH281" s="120" t="s">
        <v>434</v>
      </c>
      <c r="AI281" s="128" t="s">
        <v>435</v>
      </c>
      <c r="AS281" s="48"/>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8"/>
      <c r="BX281" s="48"/>
      <c r="BY281" s="48"/>
      <c r="BZ281" s="48"/>
      <c r="CA281" s="48"/>
      <c r="CB281" s="48"/>
      <c r="CC281" s="48"/>
      <c r="CD281" s="48"/>
      <c r="CE281" s="48"/>
      <c r="CF281" s="48"/>
      <c r="CG281" s="48"/>
    </row>
    <row r="282" spans="1:85" x14ac:dyDescent="0.25">
      <c r="A282" s="131" t="s">
        <v>436</v>
      </c>
      <c r="B282" s="125" t="s">
        <v>436</v>
      </c>
      <c r="C282" s="111">
        <v>39.95761094025741</v>
      </c>
      <c r="D282" s="17" t="s">
        <v>657</v>
      </c>
      <c r="E282" s="18">
        <v>14.152141680038371</v>
      </c>
      <c r="F282" s="111">
        <v>29.964969189207665</v>
      </c>
      <c r="G282" s="17" t="s">
        <v>657</v>
      </c>
      <c r="H282" s="112">
        <v>0.17762891018070107</v>
      </c>
      <c r="I282" s="114">
        <v>0.27900000000000003</v>
      </c>
      <c r="J282" s="61" t="s">
        <v>657</v>
      </c>
      <c r="K282" s="112">
        <v>1.9798989873222015E-2</v>
      </c>
      <c r="L282" s="41">
        <v>143.48269088302737</v>
      </c>
      <c r="M282" s="17" t="s">
        <v>657</v>
      </c>
      <c r="N282" s="42">
        <v>6.4702544400343305</v>
      </c>
      <c r="O282" s="43">
        <v>0.29349999999999998</v>
      </c>
      <c r="P282" s="17" t="s">
        <v>657</v>
      </c>
      <c r="Q282" s="18">
        <v>7.7781745930520299E-3</v>
      </c>
      <c r="R282" s="115">
        <v>0.2436781609195402</v>
      </c>
      <c r="S282" s="114">
        <v>14.106092787869526</v>
      </c>
      <c r="T282" s="61" t="s">
        <v>657</v>
      </c>
      <c r="U282" s="112">
        <v>4.1538978603544496</v>
      </c>
      <c r="V282" s="126">
        <v>1.2170000000000001</v>
      </c>
      <c r="W282" s="117" t="s">
        <v>657</v>
      </c>
      <c r="X282" s="127">
        <v>2.4041630560342638E-2</v>
      </c>
      <c r="Y282" s="114">
        <v>0.57663067244044197</v>
      </c>
      <c r="Z282" s="15" t="s">
        <v>657</v>
      </c>
      <c r="AA282" s="112">
        <v>0.25715216405191405</v>
      </c>
      <c r="AB282" s="117">
        <v>1.2170000000000001</v>
      </c>
      <c r="AC282" s="8" t="s">
        <v>657</v>
      </c>
      <c r="AD282" s="118">
        <v>2.4041630560342638E-2</v>
      </c>
      <c r="AE282" s="109">
        <v>168</v>
      </c>
      <c r="AF282" s="44">
        <v>99</v>
      </c>
      <c r="AG282" s="133">
        <f>AE282/AF282</f>
        <v>1.696969696969697</v>
      </c>
      <c r="AH282" s="131" t="s">
        <v>436</v>
      </c>
      <c r="AI282" s="131" t="s">
        <v>436</v>
      </c>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row>
    <row r="283" spans="1:85" x14ac:dyDescent="0.25">
      <c r="A283" s="120" t="s">
        <v>437</v>
      </c>
      <c r="B283" s="125" t="s">
        <v>438</v>
      </c>
      <c r="C283" s="111">
        <v>4.4694548579463476</v>
      </c>
      <c r="D283" s="17" t="s">
        <v>657</v>
      </c>
      <c r="E283" s="18">
        <v>5.0778621086138367</v>
      </c>
      <c r="F283" s="111">
        <v>9.1818354312616712</v>
      </c>
      <c r="G283" s="17" t="s">
        <v>657</v>
      </c>
      <c r="H283" s="112">
        <v>0.29223647289052901</v>
      </c>
      <c r="I283" s="114">
        <v>0.90049999999999997</v>
      </c>
      <c r="J283" s="61" t="s">
        <v>657</v>
      </c>
      <c r="K283" s="112">
        <v>0.11525840533340691</v>
      </c>
      <c r="L283" s="41">
        <v>1.75867073486466</v>
      </c>
      <c r="M283" s="17" t="s">
        <v>657</v>
      </c>
      <c r="N283" s="42">
        <v>2.4271869721215693</v>
      </c>
      <c r="O283" s="43">
        <v>0.9405</v>
      </c>
      <c r="P283" s="17" t="s">
        <v>657</v>
      </c>
      <c r="Q283" s="18">
        <v>4.9497474683057588E-3</v>
      </c>
      <c r="R283" s="115">
        <v>0.7859686485354187</v>
      </c>
      <c r="S283" s="114">
        <v>2.3085413737489899</v>
      </c>
      <c r="T283" s="61" t="s">
        <v>657</v>
      </c>
      <c r="U283" s="112">
        <v>1.3293944010892629</v>
      </c>
      <c r="V283" s="126">
        <v>1.2035</v>
      </c>
      <c r="W283" s="117" t="s">
        <v>657</v>
      </c>
      <c r="X283" s="127">
        <v>3.4648232278140782E-2</v>
      </c>
      <c r="Y283" s="114">
        <v>0.35866945031740549</v>
      </c>
      <c r="Z283" s="15" t="s">
        <v>657</v>
      </c>
      <c r="AA283" s="112">
        <v>0.16287838664946597</v>
      </c>
      <c r="AB283" s="117">
        <v>1.2035</v>
      </c>
      <c r="AC283" s="8" t="s">
        <v>657</v>
      </c>
      <c r="AD283" s="118">
        <v>3.4648232278140782E-2</v>
      </c>
      <c r="AE283" s="109">
        <v>140</v>
      </c>
      <c r="AF283" s="44">
        <v>100</v>
      </c>
      <c r="AG283" s="109">
        <f>AE283/AF283</f>
        <v>1.4</v>
      </c>
      <c r="AH283" s="120" t="s">
        <v>437</v>
      </c>
      <c r="AI283" s="120" t="s">
        <v>438</v>
      </c>
      <c r="AS283" s="48"/>
      <c r="AT283" s="48"/>
      <c r="AU283" s="48"/>
      <c r="AV283" s="48"/>
      <c r="AW283" s="48"/>
      <c r="AX283" s="48"/>
      <c r="AY283" s="48"/>
      <c r="AZ283" s="48"/>
      <c r="BA283" s="48"/>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row>
    <row r="284" spans="1:85" x14ac:dyDescent="0.25">
      <c r="A284" s="120" t="s">
        <v>439</v>
      </c>
      <c r="B284" s="125" t="s">
        <v>440</v>
      </c>
      <c r="C284" s="111">
        <v>17.113132386372364</v>
      </c>
      <c r="D284" s="17" t="s">
        <v>657</v>
      </c>
      <c r="E284" s="18">
        <v>0.18709268355431316</v>
      </c>
      <c r="F284" s="111">
        <v>13.747780947473032</v>
      </c>
      <c r="G284" s="17" t="s">
        <v>657</v>
      </c>
      <c r="H284" s="112">
        <v>3.8177090843530723</v>
      </c>
      <c r="I284" s="114">
        <v>1.0739999999999998</v>
      </c>
      <c r="J284" s="61" t="s">
        <v>657</v>
      </c>
      <c r="K284" s="112">
        <v>9.1923881554252754E-2</v>
      </c>
      <c r="L284" s="41">
        <v>-0.46339534024358664</v>
      </c>
      <c r="M284" s="17" t="s">
        <v>657</v>
      </c>
      <c r="N284" s="42">
        <v>5.9967207365134619E-2</v>
      </c>
      <c r="O284" s="43">
        <v>1.1559999999999999</v>
      </c>
      <c r="P284" s="17" t="s">
        <v>657</v>
      </c>
      <c r="Q284" s="18">
        <v>1.6970562748477157E-2</v>
      </c>
      <c r="R284" s="115">
        <v>0.96301277740416924</v>
      </c>
      <c r="S284" s="114">
        <v>15.043793684683347</v>
      </c>
      <c r="T284" s="61" t="s">
        <v>657</v>
      </c>
      <c r="U284" s="112">
        <v>0.1407015390793814</v>
      </c>
      <c r="V284" s="126">
        <v>1.214</v>
      </c>
      <c r="W284" s="117" t="s">
        <v>657</v>
      </c>
      <c r="X284" s="127">
        <v>0.10465180361560938</v>
      </c>
      <c r="Y284" s="114">
        <v>0.2921911713036035</v>
      </c>
      <c r="Z284" s="15" t="s">
        <v>657</v>
      </c>
      <c r="AA284" s="112">
        <v>0.5373988796107031</v>
      </c>
      <c r="AB284" s="117">
        <v>1.214</v>
      </c>
      <c r="AC284" s="8" t="s">
        <v>657</v>
      </c>
      <c r="AD284" s="118">
        <v>0.10465180361560938</v>
      </c>
      <c r="AE284" s="109">
        <v>90</v>
      </c>
      <c r="AF284" s="44">
        <v>90</v>
      </c>
      <c r="AG284" s="133">
        <f>AE284/AF284</f>
        <v>1</v>
      </c>
      <c r="AH284" s="120" t="s">
        <v>439</v>
      </c>
      <c r="AI284" s="120" t="s">
        <v>440</v>
      </c>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row>
    <row r="285" spans="1:85" x14ac:dyDescent="0.25">
      <c r="A285" s="120" t="s">
        <v>441</v>
      </c>
      <c r="B285" s="125" t="s">
        <v>442</v>
      </c>
      <c r="C285" s="111">
        <v>9.3198024250429476</v>
      </c>
      <c r="D285" s="17" t="s">
        <v>657</v>
      </c>
      <c r="E285" s="18">
        <v>2.9920807148665145</v>
      </c>
      <c r="F285" s="111">
        <v>-0.20640230840805215</v>
      </c>
      <c r="G285" s="17" t="s">
        <v>657</v>
      </c>
      <c r="H285" s="112">
        <v>1.8525552912350399E-3</v>
      </c>
      <c r="I285" s="114">
        <v>1.2889999999999999</v>
      </c>
      <c r="J285" s="61" t="s">
        <v>657</v>
      </c>
      <c r="K285" s="112">
        <v>5.374011537017763E-2</v>
      </c>
      <c r="L285" s="41">
        <v>-0.46414495461180061</v>
      </c>
      <c r="M285" s="17" t="s">
        <v>657</v>
      </c>
      <c r="N285" s="42">
        <v>5.4640824682385914E-3</v>
      </c>
      <c r="O285" s="43">
        <v>1.4750000000000001</v>
      </c>
      <c r="P285" s="17" t="s">
        <v>657</v>
      </c>
      <c r="Q285" s="18">
        <v>6.2225396744411611E-2</v>
      </c>
      <c r="R285" s="115">
        <v>0.99207048458149771</v>
      </c>
      <c r="S285" s="114">
        <v>-1.6628997081098912E-2</v>
      </c>
      <c r="T285" s="61" t="s">
        <v>657</v>
      </c>
      <c r="U285" s="112">
        <v>0.32028430961470222</v>
      </c>
      <c r="V285" s="126">
        <v>1.2534999999999998</v>
      </c>
      <c r="W285" s="117" t="s">
        <v>657</v>
      </c>
      <c r="X285" s="127">
        <v>7.5660425586965868E-2</v>
      </c>
      <c r="Y285" s="114">
        <v>-7.6862717650619805E-3</v>
      </c>
      <c r="Z285" s="15" t="s">
        <v>657</v>
      </c>
      <c r="AA285" s="112">
        <v>0.46236083596718958</v>
      </c>
      <c r="AB285" s="117">
        <v>1.2534999999999998</v>
      </c>
      <c r="AC285" s="8" t="s">
        <v>657</v>
      </c>
      <c r="AD285" s="118">
        <v>7.5660425586965868E-2</v>
      </c>
      <c r="AE285" s="109"/>
      <c r="AF285" s="119"/>
      <c r="AG285" s="109"/>
      <c r="AH285" s="120"/>
      <c r="AI285" s="128"/>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row>
    <row r="286" spans="1:85" x14ac:dyDescent="0.25">
      <c r="A286" s="120" t="s">
        <v>443</v>
      </c>
      <c r="B286" s="125" t="s">
        <v>444</v>
      </c>
      <c r="C286" s="111">
        <v>3.6775593767783268</v>
      </c>
      <c r="D286" s="17" t="s">
        <v>657</v>
      </c>
      <c r="E286" s="18">
        <v>3.8184635564303808</v>
      </c>
      <c r="F286" s="111">
        <v>-0.37151519055416471</v>
      </c>
      <c r="G286" s="17" t="s">
        <v>657</v>
      </c>
      <c r="H286" s="112">
        <v>1.1443458141831292E-2</v>
      </c>
      <c r="I286" s="114">
        <v>1.395</v>
      </c>
      <c r="J286" s="61" t="s">
        <v>657</v>
      </c>
      <c r="K286" s="112">
        <v>3.2526911934581057E-2</v>
      </c>
      <c r="L286" s="41">
        <v>-0.36558352857220294</v>
      </c>
      <c r="M286" s="17" t="s">
        <v>657</v>
      </c>
      <c r="N286" s="42">
        <v>2.032098853293339E-2</v>
      </c>
      <c r="O286" s="43">
        <v>2.0345</v>
      </c>
      <c r="P286" s="17" t="s">
        <v>657</v>
      </c>
      <c r="Q286" s="18">
        <v>2.1920310216782757E-2</v>
      </c>
      <c r="R286" s="115">
        <v>1.6614944875459372</v>
      </c>
      <c r="S286" s="114">
        <v>0.5621022481751784</v>
      </c>
      <c r="T286" s="61" t="s">
        <v>657</v>
      </c>
      <c r="U286" s="112">
        <v>0.12110526030912515</v>
      </c>
      <c r="V286" s="126">
        <v>1.274</v>
      </c>
      <c r="W286" s="117" t="s">
        <v>657</v>
      </c>
      <c r="X286" s="127">
        <v>4.2426406871192892E-3</v>
      </c>
      <c r="Y286" s="114">
        <v>-4.7617661060372324E-2</v>
      </c>
      <c r="Z286" s="15" t="s">
        <v>657</v>
      </c>
      <c r="AA286" s="112">
        <v>0.31063453855483675</v>
      </c>
      <c r="AB286" s="117">
        <v>1.274</v>
      </c>
      <c r="AC286" s="8" t="s">
        <v>657</v>
      </c>
      <c r="AD286" s="118">
        <v>4.2426406871192892E-3</v>
      </c>
      <c r="AE286" s="177">
        <v>124</v>
      </c>
      <c r="AF286" s="170">
        <v>94</v>
      </c>
      <c r="AG286" s="133">
        <f>AE286/AF286</f>
        <v>1.3191489361702127</v>
      </c>
      <c r="AH286" s="120" t="s">
        <v>443</v>
      </c>
      <c r="AI286" s="120" t="s">
        <v>444</v>
      </c>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row>
    <row r="287" spans="1:85" ht="17.25" x14ac:dyDescent="0.25">
      <c r="A287" s="120" t="s">
        <v>445</v>
      </c>
      <c r="B287" s="125" t="s">
        <v>446</v>
      </c>
      <c r="C287" s="111">
        <v>19.313661341045879</v>
      </c>
      <c r="D287" s="17" t="s">
        <v>657</v>
      </c>
      <c r="E287" s="18">
        <v>0.93891033270893787</v>
      </c>
      <c r="F287" s="111">
        <v>27.025848355322697</v>
      </c>
      <c r="G287" s="17" t="s">
        <v>657</v>
      </c>
      <c r="H287" s="112">
        <v>4.183829981199179</v>
      </c>
      <c r="I287" s="114">
        <v>1.3505</v>
      </c>
      <c r="J287" s="61" t="s">
        <v>657</v>
      </c>
      <c r="K287" s="112">
        <v>1.6263455967290685E-2</v>
      </c>
      <c r="L287" s="41">
        <v>25.587247413305448</v>
      </c>
      <c r="M287" s="17" t="s">
        <v>657</v>
      </c>
      <c r="N287" s="42">
        <v>9.0015897104945282</v>
      </c>
      <c r="O287" s="43">
        <v>2.0004999999999997</v>
      </c>
      <c r="P287" s="17" t="s">
        <v>657</v>
      </c>
      <c r="Q287" s="18">
        <v>3.606244584051372E-2</v>
      </c>
      <c r="R287" s="115">
        <v>1.3796551724137929</v>
      </c>
      <c r="S287" s="114">
        <v>0.69051858089332729</v>
      </c>
      <c r="T287" s="61" t="s">
        <v>657</v>
      </c>
      <c r="U287" s="112">
        <v>0.31526566134052258</v>
      </c>
      <c r="V287" s="126">
        <v>1.3094999999999999</v>
      </c>
      <c r="W287" s="117" t="s">
        <v>657</v>
      </c>
      <c r="X287" s="127">
        <v>1.0606601717798144E-2</v>
      </c>
      <c r="Y287" s="114">
        <v>7.5437032112125824E-2</v>
      </c>
      <c r="Z287" s="15" t="s">
        <v>657</v>
      </c>
      <c r="AA287" s="112">
        <v>0.21419868653081367</v>
      </c>
      <c r="AB287" s="117">
        <v>1.3094999999999999</v>
      </c>
      <c r="AC287" s="8" t="s">
        <v>657</v>
      </c>
      <c r="AD287" s="118">
        <v>1.0606601717798144E-2</v>
      </c>
      <c r="AE287" s="178" t="s">
        <v>693</v>
      </c>
      <c r="AF287" s="44">
        <v>146</v>
      </c>
      <c r="AG287" s="179">
        <f>365.5/146</f>
        <v>2.5034246575342465</v>
      </c>
      <c r="AH287" s="120" t="s">
        <v>445</v>
      </c>
      <c r="AI287" s="120" t="s">
        <v>446</v>
      </c>
      <c r="AS287" s="48"/>
      <c r="AT287" s="48"/>
      <c r="AU287" s="48"/>
      <c r="AV287" s="48"/>
      <c r="AW287" s="48"/>
      <c r="AX287" s="48"/>
      <c r="AY287" s="48"/>
      <c r="AZ287" s="48"/>
      <c r="BA287" s="48"/>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8"/>
      <c r="BX287" s="48"/>
      <c r="BY287" s="48"/>
      <c r="BZ287" s="48"/>
      <c r="CA287" s="48"/>
      <c r="CB287" s="48"/>
      <c r="CC287" s="48"/>
      <c r="CD287" s="48"/>
      <c r="CE287" s="48"/>
      <c r="CF287" s="48"/>
      <c r="CG287" s="48"/>
    </row>
    <row r="288" spans="1:85" ht="17.25" x14ac:dyDescent="0.25">
      <c r="A288" s="120"/>
      <c r="B288" s="125" t="s">
        <v>446</v>
      </c>
      <c r="C288" s="111"/>
      <c r="D288" s="17"/>
      <c r="E288" s="18"/>
      <c r="F288" s="111"/>
      <c r="G288" s="17"/>
      <c r="H288" s="112"/>
      <c r="I288" s="114"/>
      <c r="J288" s="61"/>
      <c r="K288" s="112"/>
      <c r="L288" s="41"/>
      <c r="M288" s="17"/>
      <c r="N288" s="42"/>
      <c r="O288" s="43"/>
      <c r="P288" s="17"/>
      <c r="Q288" s="18"/>
      <c r="R288" s="115"/>
      <c r="S288" s="114"/>
      <c r="U288" s="112"/>
      <c r="V288" s="126"/>
      <c r="W288" s="117"/>
      <c r="X288" s="127"/>
      <c r="Y288" s="114"/>
      <c r="Z288" s="15"/>
      <c r="AA288" s="112"/>
      <c r="AB288" s="117"/>
      <c r="AC288" s="8"/>
      <c r="AD288" s="118"/>
      <c r="AE288" s="178" t="s">
        <v>692</v>
      </c>
      <c r="AF288" s="44">
        <v>108</v>
      </c>
      <c r="AG288" s="179">
        <v>2.7037037037037037</v>
      </c>
      <c r="AH288" s="120" t="s">
        <v>445</v>
      </c>
      <c r="AI288" s="120" t="s">
        <v>446</v>
      </c>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row>
    <row r="289" spans="1:85" ht="17.25" x14ac:dyDescent="0.25">
      <c r="A289" s="143" t="s">
        <v>447</v>
      </c>
      <c r="B289" s="125" t="s">
        <v>448</v>
      </c>
      <c r="C289" s="111">
        <v>70.065005435229835</v>
      </c>
      <c r="D289" s="17" t="s">
        <v>657</v>
      </c>
      <c r="E289" s="18">
        <v>5.8455409508835423</v>
      </c>
      <c r="F289" s="111">
        <v>52.674527567829813</v>
      </c>
      <c r="G289" s="17" t="s">
        <v>657</v>
      </c>
      <c r="H289" s="112">
        <v>0.12080885544996439</v>
      </c>
      <c r="I289" s="114">
        <v>1.0565</v>
      </c>
      <c r="J289" s="61" t="s">
        <v>657</v>
      </c>
      <c r="K289" s="112">
        <v>1.4849242404917433E-2</v>
      </c>
      <c r="L289" s="41">
        <v>15.545075340041002</v>
      </c>
      <c r="M289" s="17" t="s">
        <v>657</v>
      </c>
      <c r="N289" s="42">
        <v>0.41907144159652576</v>
      </c>
      <c r="O289" s="43">
        <v>1.3595000000000002</v>
      </c>
      <c r="P289" s="17" t="s">
        <v>657</v>
      </c>
      <c r="Q289" s="18">
        <v>3.0405591591021491E-2</v>
      </c>
      <c r="R289" s="115">
        <v>0.69753719856336593</v>
      </c>
      <c r="S289" s="114">
        <v>4.4176990339574953</v>
      </c>
      <c r="T289" s="61" t="s">
        <v>657</v>
      </c>
      <c r="U289" s="112">
        <v>0.17807483761379447</v>
      </c>
      <c r="V289" s="126">
        <v>1.1604999999999999</v>
      </c>
      <c r="W289" s="117" t="s">
        <v>657</v>
      </c>
      <c r="X289" s="127">
        <v>7.0003571337469608E-2</v>
      </c>
      <c r="Y289" s="114">
        <v>0.63001294294642052</v>
      </c>
      <c r="Z289" s="15" t="s">
        <v>657</v>
      </c>
      <c r="AA289" s="112">
        <v>0.43196602322425259</v>
      </c>
      <c r="AB289" s="117">
        <v>1.1604999999999999</v>
      </c>
      <c r="AC289" s="8" t="s">
        <v>657</v>
      </c>
      <c r="AD289" s="118">
        <v>7.0003571337469608E-2</v>
      </c>
      <c r="AE289" s="132" t="s">
        <v>691</v>
      </c>
      <c r="AF289" s="119">
        <v>100</v>
      </c>
      <c r="AG289" s="133">
        <v>6.03</v>
      </c>
      <c r="AH289" s="143" t="s">
        <v>447</v>
      </c>
      <c r="AI289" s="120" t="s">
        <v>448</v>
      </c>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row>
    <row r="290" spans="1:85" ht="17.25" x14ac:dyDescent="0.25">
      <c r="A290" s="143"/>
      <c r="B290" s="125" t="s">
        <v>448</v>
      </c>
      <c r="C290" s="111"/>
      <c r="D290" s="17"/>
      <c r="E290" s="18"/>
      <c r="F290" s="111"/>
      <c r="G290" s="17"/>
      <c r="H290" s="112"/>
      <c r="I290" s="114"/>
      <c r="J290" s="61"/>
      <c r="K290" s="112"/>
      <c r="L290" s="41"/>
      <c r="M290" s="17"/>
      <c r="N290" s="42"/>
      <c r="O290" s="43"/>
      <c r="P290" s="17"/>
      <c r="Q290" s="18"/>
      <c r="R290" s="115"/>
      <c r="S290" s="114"/>
      <c r="U290" s="112"/>
      <c r="V290" s="126"/>
      <c r="W290" s="117"/>
      <c r="X290" s="127"/>
      <c r="Y290" s="114"/>
      <c r="Z290" s="15"/>
      <c r="AA290" s="112"/>
      <c r="AB290" s="117"/>
      <c r="AC290" s="8"/>
      <c r="AD290" s="118"/>
      <c r="AE290" s="132" t="s">
        <v>690</v>
      </c>
      <c r="AF290" s="119">
        <v>108</v>
      </c>
      <c r="AG290" s="133">
        <v>2.7037037037037037</v>
      </c>
      <c r="AH290" s="143" t="s">
        <v>447</v>
      </c>
      <c r="AI290" s="120" t="s">
        <v>448</v>
      </c>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row>
    <row r="291" spans="1:85" x14ac:dyDescent="0.25">
      <c r="A291" s="120" t="s">
        <v>449</v>
      </c>
      <c r="B291" s="125" t="s">
        <v>450</v>
      </c>
      <c r="C291" s="111">
        <v>3.7355898235312361</v>
      </c>
      <c r="D291" s="17" t="s">
        <v>657</v>
      </c>
      <c r="E291" s="18">
        <v>4.2844622936631174</v>
      </c>
      <c r="F291" s="111">
        <v>0.50486061530042514</v>
      </c>
      <c r="G291" s="17" t="s">
        <v>657</v>
      </c>
      <c r="H291" s="112">
        <v>1.0511779654010756</v>
      </c>
      <c r="I291" s="114">
        <v>1.34</v>
      </c>
      <c r="J291" s="61" t="s">
        <v>657</v>
      </c>
      <c r="K291" s="112">
        <v>0.38890872965260187</v>
      </c>
      <c r="L291" s="41">
        <v>-0.43340341646315428</v>
      </c>
      <c r="M291" s="17" t="s">
        <v>657</v>
      </c>
      <c r="N291" s="42">
        <v>6.2803698347351007E-16</v>
      </c>
      <c r="O291" s="43">
        <v>0.82450000000000001</v>
      </c>
      <c r="P291" s="17" t="s">
        <v>657</v>
      </c>
      <c r="Q291" s="18">
        <v>3.4648232278139929E-2</v>
      </c>
      <c r="R291" s="115">
        <v>0.80736927661880253</v>
      </c>
      <c r="S291" s="114">
        <v>0.35366910336941448</v>
      </c>
      <c r="T291" s="61" t="s">
        <v>657</v>
      </c>
      <c r="U291" s="112">
        <v>0.13424991217839721</v>
      </c>
      <c r="V291" s="126">
        <v>1.1960000000000002</v>
      </c>
      <c r="W291" s="117" t="s">
        <v>657</v>
      </c>
      <c r="X291" s="127">
        <v>9.8994949366116736E-3</v>
      </c>
      <c r="Y291" s="114">
        <v>0.13453538932650932</v>
      </c>
      <c r="Z291" s="15" t="s">
        <v>657</v>
      </c>
      <c r="AA291" s="112">
        <v>0.3721708012365465</v>
      </c>
      <c r="AB291" s="117">
        <v>1.1960000000000002</v>
      </c>
      <c r="AC291" s="8" t="s">
        <v>657</v>
      </c>
      <c r="AD291" s="118">
        <v>9.8994949366116736E-3</v>
      </c>
      <c r="AE291" s="109">
        <v>107</v>
      </c>
      <c r="AF291" s="44">
        <v>94</v>
      </c>
      <c r="AG291" s="133">
        <f>AE291/AF291</f>
        <v>1.1382978723404256</v>
      </c>
      <c r="AH291" s="120" t="s">
        <v>449</v>
      </c>
      <c r="AI291" s="120" t="s">
        <v>450</v>
      </c>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row>
    <row r="292" spans="1:85" x14ac:dyDescent="0.25">
      <c r="A292" s="120" t="s">
        <v>451</v>
      </c>
      <c r="B292" s="125" t="s">
        <v>452</v>
      </c>
      <c r="C292" s="111">
        <v>11.821751472115292</v>
      </c>
      <c r="D292" s="17" t="s">
        <v>657</v>
      </c>
      <c r="E292" s="18">
        <v>2.7640171513080141</v>
      </c>
      <c r="F292" s="111">
        <v>33.273457202415102</v>
      </c>
      <c r="G292" s="17" t="s">
        <v>657</v>
      </c>
      <c r="H292" s="112">
        <v>10.630354094558871</v>
      </c>
      <c r="I292" s="114">
        <v>0.90949999999999998</v>
      </c>
      <c r="J292" s="61" t="s">
        <v>657</v>
      </c>
      <c r="K292" s="112">
        <v>1.6263455967290608E-2</v>
      </c>
      <c r="L292" s="41">
        <v>-0.20660247658394659</v>
      </c>
      <c r="M292" s="17" t="s">
        <v>657</v>
      </c>
      <c r="N292" s="42">
        <v>0.2209986624445871</v>
      </c>
      <c r="O292" s="43">
        <v>1.0449999999999999</v>
      </c>
      <c r="P292" s="17" t="s">
        <v>657</v>
      </c>
      <c r="Q292" s="18">
        <v>1.4142135623730963E-3</v>
      </c>
      <c r="R292" s="115">
        <v>0.81551221699170584</v>
      </c>
      <c r="S292" s="114">
        <v>1.4374538894818651</v>
      </c>
      <c r="T292" s="61" t="s">
        <v>657</v>
      </c>
      <c r="U292" s="112">
        <v>0.43258027260493226</v>
      </c>
      <c r="V292" s="126">
        <v>1.21</v>
      </c>
      <c r="W292" s="117"/>
      <c r="X292" s="127">
        <v>2.8284271247461926E-2</v>
      </c>
      <c r="Y292" s="114">
        <v>4.402225487686956E-3</v>
      </c>
      <c r="Z292" s="15" t="s">
        <v>657</v>
      </c>
      <c r="AA292" s="112">
        <v>0.47962160832904793</v>
      </c>
      <c r="AB292" s="117">
        <v>1.21</v>
      </c>
      <c r="AC292" s="8" t="s">
        <v>657</v>
      </c>
      <c r="AD292" s="118">
        <v>2.8284271247461926E-2</v>
      </c>
      <c r="AE292" s="177">
        <v>167</v>
      </c>
      <c r="AF292" s="170">
        <v>94</v>
      </c>
      <c r="AG292" s="133">
        <f>AE292/AF292</f>
        <v>1.7765957446808511</v>
      </c>
      <c r="AH292" s="120" t="s">
        <v>451</v>
      </c>
      <c r="AI292" s="120" t="s">
        <v>452</v>
      </c>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row>
    <row r="293" spans="1:85" x14ac:dyDescent="0.25">
      <c r="A293" s="120" t="s">
        <v>453</v>
      </c>
      <c r="B293" s="125" t="s">
        <v>454</v>
      </c>
      <c r="C293" s="111">
        <v>6.4893466556591903</v>
      </c>
      <c r="D293" s="17" t="s">
        <v>657</v>
      </c>
      <c r="E293" s="18">
        <v>6.3223127951358693</v>
      </c>
      <c r="F293" s="111">
        <v>4.7515832983579127</v>
      </c>
      <c r="G293" s="17" t="s">
        <v>657</v>
      </c>
      <c r="H293" s="112">
        <v>4.270193646709437</v>
      </c>
      <c r="I293" s="114">
        <v>1.1305000000000001</v>
      </c>
      <c r="J293" s="61" t="s">
        <v>657</v>
      </c>
      <c r="K293" s="112">
        <v>1.4849242404917433E-2</v>
      </c>
      <c r="L293" s="41">
        <v>-0.23771037273484275</v>
      </c>
      <c r="M293" s="17" t="s">
        <v>657</v>
      </c>
      <c r="N293" s="42">
        <v>0.16143852462654479</v>
      </c>
      <c r="O293" s="43">
        <v>0.88400000000000001</v>
      </c>
      <c r="P293" s="17" t="s">
        <v>657</v>
      </c>
      <c r="Q293" s="18">
        <v>6.3639610306788386E-2</v>
      </c>
      <c r="R293" s="115">
        <v>0.72548215018465334</v>
      </c>
      <c r="S293" s="114">
        <v>2.0310894427683071</v>
      </c>
      <c r="T293" s="61" t="s">
        <v>657</v>
      </c>
      <c r="U293" s="112">
        <v>1.0535014635480211</v>
      </c>
      <c r="V293" s="126">
        <v>1.1850000000000001</v>
      </c>
      <c r="W293" s="117" t="s">
        <v>657</v>
      </c>
      <c r="X293" s="127">
        <v>5.9396969619667915E-2</v>
      </c>
      <c r="Y293" s="114">
        <v>8.177894395619921E-2</v>
      </c>
      <c r="Z293" s="15" t="s">
        <v>657</v>
      </c>
      <c r="AA293" s="112">
        <v>0.30857045460275012</v>
      </c>
      <c r="AB293" s="117">
        <v>1.1850000000000001</v>
      </c>
      <c r="AC293" s="8" t="s">
        <v>657</v>
      </c>
      <c r="AD293" s="118">
        <v>5.9396969619667915E-2</v>
      </c>
      <c r="AE293" s="109">
        <v>143</v>
      </c>
      <c r="AF293" s="44">
        <v>94</v>
      </c>
      <c r="AG293" s="133">
        <f>AE293/AF293</f>
        <v>1.5212765957446808</v>
      </c>
      <c r="AH293" s="120" t="s">
        <v>453</v>
      </c>
      <c r="AI293" s="120" t="s">
        <v>454</v>
      </c>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row>
    <row r="294" spans="1:85" x14ac:dyDescent="0.25">
      <c r="A294" s="128" t="s">
        <v>455</v>
      </c>
      <c r="B294" s="125" t="s">
        <v>455</v>
      </c>
      <c r="C294" s="111">
        <v>4.4133542739294294</v>
      </c>
      <c r="D294" s="17" t="s">
        <v>657</v>
      </c>
      <c r="E294" s="18">
        <v>4.6949030155034306</v>
      </c>
      <c r="F294" s="111">
        <v>2.5967576139855204</v>
      </c>
      <c r="G294" s="17" t="s">
        <v>657</v>
      </c>
      <c r="H294" s="112">
        <v>1.7481698410236712</v>
      </c>
      <c r="I294" s="114">
        <v>1.1160000000000001</v>
      </c>
      <c r="J294" s="61" t="s">
        <v>657</v>
      </c>
      <c r="K294" s="112">
        <v>0.20364675298172394</v>
      </c>
      <c r="L294" s="41">
        <v>-0.45196864031354322</v>
      </c>
      <c r="M294" s="17" t="s">
        <v>657</v>
      </c>
      <c r="N294" s="42">
        <v>8.9576227755504764E-2</v>
      </c>
      <c r="O294" s="43">
        <v>2.4039999999999999</v>
      </c>
      <c r="P294" s="17" t="s">
        <v>657</v>
      </c>
      <c r="Q294" s="18">
        <v>0.11455129855221716</v>
      </c>
      <c r="R294" s="115">
        <v>1.233453052847614</v>
      </c>
      <c r="S294" s="114">
        <v>0.87178187848874444</v>
      </c>
      <c r="T294" s="61" t="s">
        <v>657</v>
      </c>
      <c r="U294" s="112">
        <v>0.29714872457271646</v>
      </c>
      <c r="V294" s="126">
        <v>1.2375</v>
      </c>
      <c r="W294" s="117" t="s">
        <v>657</v>
      </c>
      <c r="X294" s="127">
        <v>4.4547727214755611E-2</v>
      </c>
      <c r="Y294" s="114">
        <v>-7.6528698196674239E-3</v>
      </c>
      <c r="Z294" s="15" t="s">
        <v>657</v>
      </c>
      <c r="AA294" s="112">
        <v>0.43326532963577741</v>
      </c>
      <c r="AB294" s="117">
        <v>1.2375</v>
      </c>
      <c r="AC294" s="8" t="s">
        <v>657</v>
      </c>
      <c r="AD294" s="118">
        <v>4.4547727214755611E-2</v>
      </c>
      <c r="AE294" s="109">
        <v>99.75</v>
      </c>
      <c r="AF294" s="44">
        <v>93.5</v>
      </c>
      <c r="AG294" s="133">
        <f>AE294/AF294</f>
        <v>1.0668449197860963</v>
      </c>
      <c r="AH294" s="128" t="s">
        <v>455</v>
      </c>
      <c r="AI294" s="128" t="s">
        <v>455</v>
      </c>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row>
    <row r="295" spans="1:85" x14ac:dyDescent="0.25">
      <c r="A295" s="120" t="s">
        <v>456</v>
      </c>
      <c r="B295" s="125" t="s">
        <v>457</v>
      </c>
      <c r="C295" s="111">
        <v>3.7205781487447807</v>
      </c>
      <c r="D295" s="17" t="s">
        <v>657</v>
      </c>
      <c r="E295" s="18">
        <v>4.2846073721737072</v>
      </c>
      <c r="F295" s="111">
        <v>0.28223872199643779</v>
      </c>
      <c r="G295" s="17" t="s">
        <v>657</v>
      </c>
      <c r="H295" s="112">
        <v>0.69344085883809803</v>
      </c>
      <c r="I295" s="114">
        <v>1.1495</v>
      </c>
      <c r="J295" s="61" t="s">
        <v>657</v>
      </c>
      <c r="K295" s="112">
        <v>0.14212846301849627</v>
      </c>
      <c r="L295" s="41">
        <v>-0.51490099725073546</v>
      </c>
      <c r="M295" s="17" t="s">
        <v>657</v>
      </c>
      <c r="N295" s="42">
        <v>1.233655703417408E-2</v>
      </c>
      <c r="O295" s="43">
        <v>0.51649999999999996</v>
      </c>
      <c r="P295" s="17" t="s">
        <v>657</v>
      </c>
      <c r="Q295" s="18">
        <v>0.20152543263816644</v>
      </c>
      <c r="R295" s="115">
        <v>0.97641375390735996</v>
      </c>
      <c r="S295" s="114">
        <v>-0.12534629807044664</v>
      </c>
      <c r="T295" s="61" t="s">
        <v>657</v>
      </c>
      <c r="U295" s="112">
        <v>0.27492244246006026</v>
      </c>
      <c r="V295" s="126">
        <v>1.2410000000000001</v>
      </c>
      <c r="W295" s="117" t="s">
        <v>657</v>
      </c>
      <c r="X295" s="127">
        <v>2.5455844122715576E-2</v>
      </c>
      <c r="Y295" s="114">
        <v>0.11789208125686464</v>
      </c>
      <c r="Z295" s="15" t="s">
        <v>657</v>
      </c>
      <c r="AA295" s="112">
        <v>0.35964214315319287</v>
      </c>
      <c r="AB295" s="117">
        <v>1.2410000000000001</v>
      </c>
      <c r="AC295" s="8" t="s">
        <v>657</v>
      </c>
      <c r="AD295" s="118">
        <v>2.5455844122715576E-2</v>
      </c>
      <c r="AE295" s="142"/>
      <c r="AF295" s="44"/>
      <c r="AG295" s="109"/>
      <c r="AH295" s="120"/>
      <c r="AI295" s="128"/>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row>
    <row r="296" spans="1:85" x14ac:dyDescent="0.25">
      <c r="A296" s="120" t="s">
        <v>458</v>
      </c>
      <c r="B296" s="125" t="s">
        <v>459</v>
      </c>
      <c r="C296" s="111">
        <v>6.8826262436568673</v>
      </c>
      <c r="D296" s="17" t="s">
        <v>657</v>
      </c>
      <c r="E296" s="18">
        <v>0.16493800592813318</v>
      </c>
      <c r="F296" s="111">
        <v>0.85746409872552087</v>
      </c>
      <c r="G296" s="17" t="s">
        <v>657</v>
      </c>
      <c r="H296" s="112">
        <v>0.27807346118075404</v>
      </c>
      <c r="I296" s="114">
        <v>1.1915</v>
      </c>
      <c r="J296" s="61" t="s">
        <v>657</v>
      </c>
      <c r="K296" s="112">
        <v>9.6873629022556529E-2</v>
      </c>
      <c r="L296" s="41">
        <v>-9.112308559819457E-2</v>
      </c>
      <c r="M296" s="17" t="s">
        <v>657</v>
      </c>
      <c r="N296" s="42">
        <v>2.3407859785590714E-2</v>
      </c>
      <c r="O296" s="43">
        <v>1.1499999999999999</v>
      </c>
      <c r="P296" s="17" t="s">
        <v>657</v>
      </c>
      <c r="Q296" s="18">
        <v>0.1484924240491754</v>
      </c>
      <c r="R296" s="115">
        <v>1.0558504990443831</v>
      </c>
      <c r="S296" s="114">
        <v>0.88578403372448145</v>
      </c>
      <c r="T296" s="61" t="s">
        <v>657</v>
      </c>
      <c r="U296" s="112">
        <v>0.38530344057174098</v>
      </c>
      <c r="V296" s="126">
        <v>1.286</v>
      </c>
      <c r="W296" s="117" t="s">
        <v>657</v>
      </c>
      <c r="X296" s="127">
        <v>5.5154328932552621E-2</v>
      </c>
      <c r="Y296" s="114">
        <v>0.14624686189085748</v>
      </c>
      <c r="Z296" s="15" t="s">
        <v>657</v>
      </c>
      <c r="AA296" s="112">
        <v>5.6940183670471919E-2</v>
      </c>
      <c r="AB296" s="117">
        <v>1.286</v>
      </c>
      <c r="AC296" s="8" t="s">
        <v>657</v>
      </c>
      <c r="AD296" s="118">
        <v>5.5154328932552621E-2</v>
      </c>
      <c r="AE296" s="142"/>
      <c r="AF296" s="44"/>
      <c r="AG296" s="109"/>
      <c r="AH296" s="120"/>
      <c r="AI296" s="128"/>
      <c r="AS296" s="48"/>
      <c r="AT296" s="48"/>
      <c r="AU296" s="48"/>
      <c r="AV296" s="48"/>
      <c r="AW296" s="48"/>
      <c r="AX296" s="48"/>
      <c r="AY296" s="48"/>
      <c r="AZ296" s="48"/>
      <c r="BA296" s="48"/>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8"/>
      <c r="BX296" s="48"/>
      <c r="BY296" s="48"/>
      <c r="BZ296" s="48"/>
      <c r="CA296" s="48"/>
      <c r="CB296" s="48"/>
      <c r="CC296" s="48"/>
      <c r="CD296" s="48"/>
      <c r="CE296" s="48"/>
      <c r="CF296" s="48"/>
      <c r="CG296" s="48"/>
    </row>
    <row r="297" spans="1:85" x14ac:dyDescent="0.25">
      <c r="A297" s="143" t="s">
        <v>460</v>
      </c>
      <c r="B297" s="125" t="s">
        <v>461</v>
      </c>
      <c r="C297" s="111">
        <v>7.7504916538540325</v>
      </c>
      <c r="D297" s="17" t="s">
        <v>657</v>
      </c>
      <c r="E297" s="18">
        <v>3.0116628896567388</v>
      </c>
      <c r="F297" s="111">
        <v>20.239882460020432</v>
      </c>
      <c r="G297" s="17" t="s">
        <v>657</v>
      </c>
      <c r="H297" s="112">
        <v>1.7976892647134974</v>
      </c>
      <c r="I297" s="114">
        <v>0.87149999999999994</v>
      </c>
      <c r="J297" s="61" t="s">
        <v>657</v>
      </c>
      <c r="K297" s="112">
        <v>2.1213203435596446E-3</v>
      </c>
      <c r="L297" s="41">
        <v>-0.19355206280545387</v>
      </c>
      <c r="M297" s="17" t="s">
        <v>657</v>
      </c>
      <c r="N297" s="42">
        <v>2.2046450164806587E-3</v>
      </c>
      <c r="O297" s="43">
        <v>1.0845</v>
      </c>
      <c r="P297" s="17" t="s">
        <v>657</v>
      </c>
      <c r="Q297" s="18">
        <v>1.7677669529663625E-2</v>
      </c>
      <c r="R297" s="115">
        <v>0.7675033025099075</v>
      </c>
      <c r="S297" s="114">
        <v>5.4719176831440306</v>
      </c>
      <c r="T297" s="61" t="s">
        <v>657</v>
      </c>
      <c r="U297" s="112">
        <v>2.6414318584132275</v>
      </c>
      <c r="V297" s="126">
        <v>1.2244999999999999</v>
      </c>
      <c r="W297" s="117" t="s">
        <v>657</v>
      </c>
      <c r="X297" s="127">
        <v>7.5660425586962926E-2</v>
      </c>
      <c r="Y297" s="114">
        <v>0.30183126386943931</v>
      </c>
      <c r="Z297" s="15" t="s">
        <v>657</v>
      </c>
      <c r="AA297" s="112">
        <v>0.12250201848830009</v>
      </c>
      <c r="AB297" s="117">
        <v>1.2244999999999999</v>
      </c>
      <c r="AC297" s="8" t="s">
        <v>657</v>
      </c>
      <c r="AD297" s="118">
        <v>7.5660425586962926E-2</v>
      </c>
      <c r="AE297" s="142">
        <v>149</v>
      </c>
      <c r="AF297" s="44">
        <v>100</v>
      </c>
      <c r="AG297" s="133">
        <f>AE297/AF297</f>
        <v>1.49</v>
      </c>
      <c r="AH297" s="143" t="s">
        <v>460</v>
      </c>
      <c r="AI297" s="131" t="s">
        <v>461</v>
      </c>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row>
    <row r="298" spans="1:85" x14ac:dyDescent="0.25">
      <c r="A298" s="128" t="s">
        <v>462</v>
      </c>
      <c r="B298" s="125" t="s">
        <v>463</v>
      </c>
      <c r="C298" s="111">
        <v>166.85241706982299</v>
      </c>
      <c r="D298" s="17" t="s">
        <v>657</v>
      </c>
      <c r="E298" s="18">
        <v>0.70595145409622473</v>
      </c>
      <c r="F298" s="111">
        <v>170.60780699527538</v>
      </c>
      <c r="G298" s="17" t="s">
        <v>657</v>
      </c>
      <c r="H298" s="112">
        <v>3.2585836187294119</v>
      </c>
      <c r="I298" s="114">
        <v>0.26850000000000002</v>
      </c>
      <c r="J298" s="61" t="s">
        <v>657</v>
      </c>
      <c r="K298" s="112">
        <v>4.9497474683058368E-3</v>
      </c>
      <c r="L298" s="41">
        <v>193.83334697625841</v>
      </c>
      <c r="M298" s="17" t="s">
        <v>657</v>
      </c>
      <c r="N298" s="42">
        <v>4.45589000017541</v>
      </c>
      <c r="O298" s="43">
        <v>0.26500000000000001</v>
      </c>
      <c r="P298" s="17" t="s">
        <v>657</v>
      </c>
      <c r="Q298" s="18">
        <v>0</v>
      </c>
      <c r="R298" s="115">
        <v>0.23645970937912816</v>
      </c>
      <c r="S298" s="111">
        <v>5.2109638856676641</v>
      </c>
      <c r="T298" s="61" t="s">
        <v>657</v>
      </c>
      <c r="U298" s="112">
        <v>1.9800858203026992</v>
      </c>
      <c r="V298" s="162">
        <v>1.1364999999999998</v>
      </c>
      <c r="W298" s="117" t="s">
        <v>657</v>
      </c>
      <c r="X298" s="127">
        <v>7.0710678118662666E-4</v>
      </c>
      <c r="Y298" s="111">
        <v>0.11818297480788255</v>
      </c>
      <c r="Z298" s="15" t="s">
        <v>657</v>
      </c>
      <c r="AA298" s="112">
        <v>0.35317658441442373</v>
      </c>
      <c r="AB298" s="163">
        <v>1.2679999999999998</v>
      </c>
      <c r="AC298" s="8" t="s">
        <v>657</v>
      </c>
      <c r="AD298" s="118">
        <v>2.4041630560342638E-2</v>
      </c>
      <c r="AE298" s="142"/>
      <c r="AF298" s="44"/>
      <c r="AG298" s="109"/>
      <c r="AH298" s="120"/>
      <c r="AI298" s="128"/>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row>
    <row r="299" spans="1:85" x14ac:dyDescent="0.25">
      <c r="A299" s="128" t="s">
        <v>464</v>
      </c>
      <c r="B299" s="125" t="s">
        <v>464</v>
      </c>
      <c r="C299" s="111">
        <v>19.30348130447635</v>
      </c>
      <c r="D299" s="17" t="s">
        <v>657</v>
      </c>
      <c r="E299" s="18">
        <v>3.0168399535033052</v>
      </c>
      <c r="F299" s="111">
        <v>13.993292881398268</v>
      </c>
      <c r="G299" s="17" t="s">
        <v>657</v>
      </c>
      <c r="H299" s="112">
        <v>5.5637610116983813</v>
      </c>
      <c r="I299" s="114">
        <v>0.88449999999999995</v>
      </c>
      <c r="J299" s="61" t="s">
        <v>657</v>
      </c>
      <c r="K299" s="112">
        <v>8.1317279836452414E-2</v>
      </c>
      <c r="L299" s="41">
        <v>-0.15733051114801613</v>
      </c>
      <c r="M299" s="17" t="s">
        <v>657</v>
      </c>
      <c r="N299" s="42">
        <v>4.9020364587663914E-2</v>
      </c>
      <c r="O299" s="43">
        <v>1.0169999999999999</v>
      </c>
      <c r="P299" s="17" t="s">
        <v>657</v>
      </c>
      <c r="Q299" s="18">
        <v>4.6669047558319417E-2</v>
      </c>
      <c r="R299" s="115">
        <v>0.77895200352267724</v>
      </c>
      <c r="S299" s="114">
        <v>3.8991265435932698</v>
      </c>
      <c r="T299" s="61" t="s">
        <v>657</v>
      </c>
      <c r="U299" s="112">
        <v>1.5663459557942836</v>
      </c>
      <c r="V299" s="126">
        <v>1.254</v>
      </c>
      <c r="W299" s="117" t="s">
        <v>657</v>
      </c>
      <c r="X299" s="127">
        <v>4.9497474683058963E-2</v>
      </c>
      <c r="Y299" s="114">
        <v>0.23688926036366192</v>
      </c>
      <c r="Z299" s="15" t="s">
        <v>657</v>
      </c>
      <c r="AA299" s="112">
        <v>9.3586178317278071E-2</v>
      </c>
      <c r="AB299" s="117">
        <v>1.254</v>
      </c>
      <c r="AC299" s="8" t="s">
        <v>657</v>
      </c>
      <c r="AD299" s="118">
        <v>4.9497474683058963E-2</v>
      </c>
      <c r="AE299" s="142">
        <v>149</v>
      </c>
      <c r="AF299" s="44">
        <v>100</v>
      </c>
      <c r="AG299" s="133">
        <f>AE299/AF299</f>
        <v>1.49</v>
      </c>
      <c r="AH299" s="128" t="s">
        <v>464</v>
      </c>
      <c r="AI299" s="131" t="s">
        <v>464</v>
      </c>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row>
    <row r="300" spans="1:85" x14ac:dyDescent="0.25">
      <c r="A300" s="143" t="s">
        <v>465</v>
      </c>
      <c r="B300" s="125" t="s">
        <v>466</v>
      </c>
      <c r="C300" s="111">
        <v>9.2753050786092395</v>
      </c>
      <c r="D300" s="17" t="s">
        <v>657</v>
      </c>
      <c r="E300" s="18">
        <v>3.7224407728189641</v>
      </c>
      <c r="F300" s="111">
        <v>18.28473994667695</v>
      </c>
      <c r="G300" s="17" t="s">
        <v>657</v>
      </c>
      <c r="H300" s="112">
        <v>2.1699018644376249</v>
      </c>
      <c r="I300" s="114">
        <v>1.0275000000000001</v>
      </c>
      <c r="J300" s="61" t="s">
        <v>657</v>
      </c>
      <c r="K300" s="112">
        <v>7.778174593051951E-3</v>
      </c>
      <c r="L300" s="41">
        <v>-0.13328218628746444</v>
      </c>
      <c r="M300" s="17" t="s">
        <v>657</v>
      </c>
      <c r="N300" s="42">
        <v>4.062340221959037E-2</v>
      </c>
      <c r="O300" s="43">
        <v>1.1564999999999999</v>
      </c>
      <c r="P300" s="17" t="s">
        <v>657</v>
      </c>
      <c r="Q300" s="18">
        <v>9.5459415460186658E-2</v>
      </c>
      <c r="R300" s="115">
        <v>0.9048877146631441</v>
      </c>
      <c r="S300" s="114">
        <v>1.2022266821933676</v>
      </c>
      <c r="T300" s="61" t="s">
        <v>657</v>
      </c>
      <c r="U300" s="112">
        <v>0.5184651306535486</v>
      </c>
      <c r="V300" s="126">
        <v>1.2549999999999999</v>
      </c>
      <c r="W300" s="117" t="s">
        <v>657</v>
      </c>
      <c r="X300" s="127">
        <v>4.5254833995946951E-2</v>
      </c>
      <c r="Y300" s="114">
        <v>6.4187065566788049E-2</v>
      </c>
      <c r="Z300" s="15" t="s">
        <v>657</v>
      </c>
      <c r="AA300" s="112">
        <v>0.1982888312661534</v>
      </c>
      <c r="AB300" s="117">
        <v>1.2549999999999999</v>
      </c>
      <c r="AC300" s="8" t="s">
        <v>657</v>
      </c>
      <c r="AD300" s="118">
        <v>4.5254833995946951E-2</v>
      </c>
      <c r="AE300" s="109">
        <v>142</v>
      </c>
      <c r="AF300" s="44">
        <v>93.5</v>
      </c>
      <c r="AG300" s="133">
        <f>AE300/AF300</f>
        <v>1.518716577540107</v>
      </c>
      <c r="AH300" s="143" t="s">
        <v>465</v>
      </c>
      <c r="AI300" s="128" t="s">
        <v>466</v>
      </c>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row>
    <row r="301" spans="1:85" x14ac:dyDescent="0.25">
      <c r="A301" s="128" t="s">
        <v>467</v>
      </c>
      <c r="B301" s="125" t="s">
        <v>467</v>
      </c>
      <c r="C301" s="111">
        <v>6.9499659290266944</v>
      </c>
      <c r="D301" s="17" t="s">
        <v>657</v>
      </c>
      <c r="E301" s="18">
        <v>0.55755414966814443</v>
      </c>
      <c r="F301" s="111">
        <v>1.4838355967978431E-2</v>
      </c>
      <c r="G301" s="17" t="s">
        <v>657</v>
      </c>
      <c r="H301" s="112">
        <v>0.16541431988360358</v>
      </c>
      <c r="I301" s="114">
        <v>1.161</v>
      </c>
      <c r="J301" s="61" t="s">
        <v>657</v>
      </c>
      <c r="K301" s="112">
        <v>3.111269837220812E-2</v>
      </c>
      <c r="L301" s="41">
        <v>-0.21010391919290883</v>
      </c>
      <c r="M301" s="17" t="s">
        <v>657</v>
      </c>
      <c r="N301" s="42">
        <v>0</v>
      </c>
      <c r="O301" s="43">
        <v>1.232</v>
      </c>
      <c r="P301" s="17" t="s">
        <v>657</v>
      </c>
      <c r="Q301" s="18">
        <v>1.1313708498984771E-2</v>
      </c>
      <c r="R301" s="115">
        <v>1.0626262626262626</v>
      </c>
      <c r="S301" s="114">
        <v>0.38055123393794787</v>
      </c>
      <c r="T301" s="61" t="s">
        <v>657</v>
      </c>
      <c r="U301" s="112">
        <v>6.5089130699912687E-3</v>
      </c>
      <c r="V301" s="126">
        <v>1.264</v>
      </c>
      <c r="W301" s="117" t="s">
        <v>657</v>
      </c>
      <c r="X301" s="127">
        <v>1.4142135623730963E-2</v>
      </c>
      <c r="Y301" s="114">
        <v>6.4187065566788049E-2</v>
      </c>
      <c r="Z301" s="15" t="s">
        <v>657</v>
      </c>
      <c r="AA301" s="112">
        <v>0.1982888312661534</v>
      </c>
      <c r="AB301" s="117">
        <v>1.264</v>
      </c>
      <c r="AC301" s="8" t="s">
        <v>657</v>
      </c>
      <c r="AD301" s="118">
        <v>1.4142135623730963E-2</v>
      </c>
      <c r="AE301" s="142"/>
      <c r="AF301" s="44"/>
      <c r="AG301" s="109"/>
      <c r="AH301" s="120"/>
      <c r="AI301" s="128"/>
      <c r="AS301" s="48"/>
      <c r="AT301" s="48"/>
      <c r="AU301" s="48"/>
      <c r="AV301" s="48"/>
      <c r="AW301" s="48"/>
      <c r="AX301" s="48"/>
      <c r="AY301" s="48"/>
      <c r="AZ301" s="48"/>
      <c r="BA301" s="48"/>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8"/>
      <c r="BX301" s="48"/>
      <c r="BY301" s="48"/>
      <c r="BZ301" s="48"/>
      <c r="CA301" s="48"/>
      <c r="CB301" s="48"/>
      <c r="CC301" s="48"/>
      <c r="CD301" s="48"/>
      <c r="CE301" s="48"/>
      <c r="CF301" s="48"/>
      <c r="CG301" s="48"/>
    </row>
    <row r="302" spans="1:85" x14ac:dyDescent="0.25">
      <c r="A302" s="120" t="s">
        <v>468</v>
      </c>
      <c r="B302" s="125" t="s">
        <v>469</v>
      </c>
      <c r="C302" s="111">
        <v>14.117895929874894</v>
      </c>
      <c r="D302" s="17" t="s">
        <v>657</v>
      </c>
      <c r="E302" s="18">
        <v>5.4352562460983265</v>
      </c>
      <c r="F302" s="111">
        <v>1.2271644379106705</v>
      </c>
      <c r="G302" s="17" t="s">
        <v>657</v>
      </c>
      <c r="H302" s="112">
        <v>0.41551995375889261</v>
      </c>
      <c r="I302" s="114">
        <v>1.1365000000000001</v>
      </c>
      <c r="J302" s="61" t="s">
        <v>657</v>
      </c>
      <c r="K302" s="112">
        <v>4.3133513652382466E-2</v>
      </c>
      <c r="L302" s="41">
        <v>1.2092618471537402</v>
      </c>
      <c r="M302" s="17" t="s">
        <v>657</v>
      </c>
      <c r="N302" s="42">
        <v>1.9632395075262481</v>
      </c>
      <c r="O302" s="43">
        <v>1.2030000000000001</v>
      </c>
      <c r="P302" s="17" t="s">
        <v>657</v>
      </c>
      <c r="Q302" s="18">
        <v>0.1484924240491739</v>
      </c>
      <c r="R302" s="115">
        <v>1.0027168234064785</v>
      </c>
      <c r="S302" s="114">
        <v>5.1509759280490321</v>
      </c>
      <c r="T302" s="61" t="s">
        <v>657</v>
      </c>
      <c r="U302" s="112">
        <v>2.2347524216842132</v>
      </c>
      <c r="V302" s="126">
        <v>1.2065000000000001</v>
      </c>
      <c r="W302" s="117" t="s">
        <v>657</v>
      </c>
      <c r="X302" s="127">
        <v>2.616295090390236E-2</v>
      </c>
      <c r="Y302" s="114">
        <v>0.23688926036366431</v>
      </c>
      <c r="Z302" s="15" t="s">
        <v>657</v>
      </c>
      <c r="AA302" s="112">
        <v>9.3586178317277849E-2</v>
      </c>
      <c r="AB302" s="117">
        <v>1.2065000000000001</v>
      </c>
      <c r="AC302" s="8" t="s">
        <v>657</v>
      </c>
      <c r="AD302" s="118">
        <v>2.616295090390236E-2</v>
      </c>
      <c r="AE302" s="142"/>
      <c r="AF302" s="44"/>
      <c r="AG302" s="109"/>
      <c r="AH302" s="120"/>
      <c r="AI302" s="128"/>
      <c r="AS302" s="48"/>
      <c r="AT302" s="48"/>
      <c r="AU302" s="48"/>
      <c r="AV302" s="48"/>
      <c r="AW302" s="48"/>
      <c r="AX302" s="48"/>
      <c r="AY302" s="48"/>
      <c r="AZ302" s="48"/>
      <c r="BA302" s="48"/>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row>
    <row r="303" spans="1:85" x14ac:dyDescent="0.25">
      <c r="A303" s="143" t="s">
        <v>470</v>
      </c>
      <c r="B303" s="125" t="s">
        <v>471</v>
      </c>
      <c r="C303" s="111">
        <v>21.895459728407207</v>
      </c>
      <c r="D303" s="17" t="s">
        <v>657</v>
      </c>
      <c r="E303" s="18">
        <v>1.0040395011425263</v>
      </c>
      <c r="F303" s="111">
        <v>27.122371450587291</v>
      </c>
      <c r="G303" s="17" t="s">
        <v>657</v>
      </c>
      <c r="H303" s="112">
        <v>0.55918475160577319</v>
      </c>
      <c r="I303" s="114">
        <v>0.95050000000000001</v>
      </c>
      <c r="J303" s="61" t="s">
        <v>657</v>
      </c>
      <c r="K303" s="112">
        <v>2.0506096654409819E-2</v>
      </c>
      <c r="L303" s="41">
        <v>2.0841799613968073</v>
      </c>
      <c r="M303" s="17" t="s">
        <v>657</v>
      </c>
      <c r="N303" s="42">
        <v>1.3732100130176239</v>
      </c>
      <c r="O303" s="43">
        <v>1.0449999999999999</v>
      </c>
      <c r="P303" s="17" t="s">
        <v>657</v>
      </c>
      <c r="Q303" s="18">
        <v>3.8183766184084665E-2</v>
      </c>
      <c r="R303" s="115">
        <v>0.82960932863177739</v>
      </c>
      <c r="S303" s="114">
        <v>9.5810562341423093</v>
      </c>
      <c r="T303" s="61" t="s">
        <v>657</v>
      </c>
      <c r="U303" s="112">
        <v>2.7311363945221552</v>
      </c>
      <c r="V303" s="126">
        <v>1.2250000000000001</v>
      </c>
      <c r="W303" s="117" t="s">
        <v>657</v>
      </c>
      <c r="X303" s="127">
        <v>4.5254833995932234E-2</v>
      </c>
      <c r="Y303" s="114">
        <v>0.68263711789773418</v>
      </c>
      <c r="Z303" s="15" t="s">
        <v>657</v>
      </c>
      <c r="AA303" s="112">
        <v>0.12332431694038766</v>
      </c>
      <c r="AB303" s="117">
        <v>1.2250000000000001</v>
      </c>
      <c r="AC303" s="8" t="s">
        <v>657</v>
      </c>
      <c r="AD303" s="118">
        <v>4.5254833995932234E-2</v>
      </c>
      <c r="AE303" s="142">
        <v>124</v>
      </c>
      <c r="AF303" s="44">
        <v>100</v>
      </c>
      <c r="AG303" s="133">
        <f>AE303/AF303</f>
        <v>1.24</v>
      </c>
      <c r="AH303" s="143" t="s">
        <v>470</v>
      </c>
      <c r="AI303" s="131" t="s">
        <v>471</v>
      </c>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row>
    <row r="304" spans="1:85" x14ac:dyDescent="0.25">
      <c r="A304" s="120" t="s">
        <v>472</v>
      </c>
      <c r="B304" s="180" t="s">
        <v>473</v>
      </c>
      <c r="C304" s="111">
        <v>4.1877044076556142</v>
      </c>
      <c r="D304" s="17" t="s">
        <v>657</v>
      </c>
      <c r="E304" s="18">
        <v>1.1543998153780679</v>
      </c>
      <c r="F304" s="111">
        <v>-6.2945028348096441E-2</v>
      </c>
      <c r="G304" s="17" t="s">
        <v>657</v>
      </c>
      <c r="H304" s="112">
        <v>0.34897133612818276</v>
      </c>
      <c r="I304" s="114">
        <v>1.2255</v>
      </c>
      <c r="J304" s="61" t="s">
        <v>657</v>
      </c>
      <c r="K304" s="112">
        <v>7.9903066274078574E-2</v>
      </c>
      <c r="L304" s="41">
        <v>-0.32053894684634082</v>
      </c>
      <c r="M304" s="17" t="s">
        <v>657</v>
      </c>
      <c r="N304" s="42">
        <v>1.7126144527628593E-2</v>
      </c>
      <c r="O304" s="43">
        <v>1.1735</v>
      </c>
      <c r="P304" s="17" t="s">
        <v>657</v>
      </c>
      <c r="Q304" s="18">
        <v>6.0104076400860386E-2</v>
      </c>
      <c r="R304" s="115">
        <v>1.0696330691617497</v>
      </c>
      <c r="S304" s="114">
        <v>0.63305047040706519</v>
      </c>
      <c r="T304" s="61" t="s">
        <v>657</v>
      </c>
      <c r="U304" s="112">
        <v>3.9684394175911422E-2</v>
      </c>
      <c r="V304" s="126">
        <v>1.2865</v>
      </c>
      <c r="W304" s="117" t="s">
        <v>657</v>
      </c>
      <c r="X304" s="127">
        <v>3.0405591591021647E-2</v>
      </c>
      <c r="Y304" s="114">
        <v>6.5948198995665896E-2</v>
      </c>
      <c r="Z304" s="15" t="s">
        <v>657</v>
      </c>
      <c r="AA304" s="112">
        <v>0.13215879142724465</v>
      </c>
      <c r="AB304" s="117">
        <v>1.2865</v>
      </c>
      <c r="AC304" s="8" t="s">
        <v>657</v>
      </c>
      <c r="AD304" s="118">
        <v>3.0405591591021647E-2</v>
      </c>
      <c r="AE304" s="142"/>
      <c r="AF304" s="44"/>
      <c r="AG304" s="109"/>
      <c r="AH304" s="120"/>
      <c r="AI304" s="181"/>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row>
    <row r="305" spans="1:85" x14ac:dyDescent="0.25">
      <c r="A305" s="120" t="s">
        <v>474</v>
      </c>
      <c r="B305" s="125" t="s">
        <v>475</v>
      </c>
      <c r="C305" s="111">
        <v>6.21595099743368</v>
      </c>
      <c r="D305" s="17" t="s">
        <v>657</v>
      </c>
      <c r="E305" s="18">
        <v>2.229760055541627</v>
      </c>
      <c r="F305" s="111">
        <v>15.675720653622498</v>
      </c>
      <c r="G305" s="17" t="s">
        <v>657</v>
      </c>
      <c r="H305" s="112">
        <v>2.0637409571312522</v>
      </c>
      <c r="I305" s="114">
        <v>1.1019999999999999</v>
      </c>
      <c r="J305" s="61" t="s">
        <v>657</v>
      </c>
      <c r="K305" s="112">
        <v>4.6669047558314657E-2</v>
      </c>
      <c r="L305" s="41">
        <v>1.4162791379124515</v>
      </c>
      <c r="M305" s="17" t="s">
        <v>657</v>
      </c>
      <c r="N305" s="42">
        <v>2.0638134942889983</v>
      </c>
      <c r="O305" s="43">
        <v>1.4804999999999999</v>
      </c>
      <c r="P305" s="17" t="s">
        <v>657</v>
      </c>
      <c r="Q305" s="18">
        <v>9.4045201897812764E-2</v>
      </c>
      <c r="R305" s="115">
        <v>1.2150184653262208</v>
      </c>
      <c r="S305" s="114">
        <v>3.1003818233000366</v>
      </c>
      <c r="T305" s="61" t="s">
        <v>657</v>
      </c>
      <c r="U305" s="112">
        <v>1.6877900891612811</v>
      </c>
      <c r="V305" s="126">
        <v>1.226</v>
      </c>
      <c r="W305" s="117" t="s">
        <v>657</v>
      </c>
      <c r="X305" s="127">
        <v>9.8994949366116736E-3</v>
      </c>
      <c r="Y305" s="114">
        <v>0.11050302644882154</v>
      </c>
      <c r="Z305" s="15" t="s">
        <v>657</v>
      </c>
      <c r="AA305" s="112">
        <v>0.40010352162033158</v>
      </c>
      <c r="AB305" s="117">
        <v>1.226</v>
      </c>
      <c r="AC305" s="8" t="s">
        <v>657</v>
      </c>
      <c r="AD305" s="118">
        <v>9.8994949366116736E-3</v>
      </c>
      <c r="AE305" s="109">
        <v>142</v>
      </c>
      <c r="AF305" s="44">
        <v>93.5</v>
      </c>
      <c r="AG305" s="133">
        <f>AE305/AF305</f>
        <v>1.518716577540107</v>
      </c>
      <c r="AH305" s="120" t="s">
        <v>474</v>
      </c>
      <c r="AI305" s="128" t="s">
        <v>475</v>
      </c>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row>
    <row r="306" spans="1:85" x14ac:dyDescent="0.25">
      <c r="A306" s="120" t="s">
        <v>476</v>
      </c>
      <c r="B306" s="125" t="s">
        <v>477</v>
      </c>
      <c r="C306" s="111">
        <v>36.134930935470081</v>
      </c>
      <c r="D306" s="17" t="s">
        <v>657</v>
      </c>
      <c r="E306" s="18">
        <v>13.322238919416307</v>
      </c>
      <c r="F306" s="111">
        <v>24.495005022987051</v>
      </c>
      <c r="G306" s="17" t="s">
        <v>657</v>
      </c>
      <c r="H306" s="112">
        <v>0.99739011670323541</v>
      </c>
      <c r="I306" s="114">
        <v>0.90100000000000002</v>
      </c>
      <c r="J306" s="61" t="s">
        <v>657</v>
      </c>
      <c r="K306" s="112">
        <v>7.0710678118654814E-3</v>
      </c>
      <c r="L306" s="41">
        <v>0.24952368373126546</v>
      </c>
      <c r="M306" s="17" t="s">
        <v>657</v>
      </c>
      <c r="N306" s="42">
        <v>4.7841184044175811E-2</v>
      </c>
      <c r="O306" s="43">
        <v>0.92300000000000004</v>
      </c>
      <c r="P306" s="17" t="s">
        <v>657</v>
      </c>
      <c r="Q306" s="18">
        <v>3.8183766184073036E-2</v>
      </c>
      <c r="R306" s="115">
        <v>0.78640505533638239</v>
      </c>
      <c r="S306" s="114">
        <v>-3.4125934377613187E-2</v>
      </c>
      <c r="T306" s="61" t="s">
        <v>657</v>
      </c>
      <c r="U306" s="112">
        <v>0.27025626453621415</v>
      </c>
      <c r="V306" s="126">
        <v>1.2235</v>
      </c>
      <c r="W306" s="117" t="s">
        <v>657</v>
      </c>
      <c r="X306" s="127">
        <v>5.1618795026616496E-2</v>
      </c>
      <c r="Y306" s="114">
        <v>-1.9816508548972003E-2</v>
      </c>
      <c r="Z306" s="15" t="s">
        <v>657</v>
      </c>
      <c r="AA306" s="112">
        <v>0.17103155206329584</v>
      </c>
      <c r="AB306" s="117">
        <v>1.2235</v>
      </c>
      <c r="AC306" s="8" t="s">
        <v>657</v>
      </c>
      <c r="AD306" s="118">
        <v>5.1618795026616496E-2</v>
      </c>
      <c r="AE306" s="109">
        <v>165</v>
      </c>
      <c r="AF306" s="44">
        <v>100</v>
      </c>
      <c r="AG306" s="133">
        <f>AE306/AF306</f>
        <v>1.65</v>
      </c>
      <c r="AH306" s="120" t="s">
        <v>476</v>
      </c>
      <c r="AI306" s="120" t="s">
        <v>477</v>
      </c>
      <c r="AS306" s="48"/>
      <c r="AV306" s="48"/>
      <c r="AW306" s="48"/>
      <c r="AX306" s="48"/>
      <c r="AY306" s="48"/>
      <c r="AZ306" s="48"/>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row>
    <row r="307" spans="1:85" x14ac:dyDescent="0.25">
      <c r="A307" s="120" t="s">
        <v>478</v>
      </c>
      <c r="B307" s="125" t="s">
        <v>479</v>
      </c>
      <c r="C307" s="111">
        <v>12.240380139311437</v>
      </c>
      <c r="D307" s="17" t="s">
        <v>657</v>
      </c>
      <c r="E307" s="18">
        <v>1.1459008606699612</v>
      </c>
      <c r="F307" s="111">
        <v>7.6392736728308339</v>
      </c>
      <c r="G307" s="17" t="s">
        <v>657</v>
      </c>
      <c r="H307" s="112">
        <v>0.26610913095809158</v>
      </c>
      <c r="I307" s="114">
        <v>0.94550000000000001</v>
      </c>
      <c r="J307" s="61" t="s">
        <v>657</v>
      </c>
      <c r="K307" s="112">
        <v>6.7175144212723067E-2</v>
      </c>
      <c r="L307" s="41">
        <v>1.1672853443072781</v>
      </c>
      <c r="M307" s="17" t="s">
        <v>657</v>
      </c>
      <c r="N307" s="42">
        <v>1.8093842583605513</v>
      </c>
      <c r="O307" s="43">
        <v>1.0215000000000001</v>
      </c>
      <c r="P307" s="17" t="s">
        <v>657</v>
      </c>
      <c r="Q307" s="18">
        <v>5.8689862838480281E-2</v>
      </c>
      <c r="R307" s="115">
        <v>0.82524526062214154</v>
      </c>
      <c r="S307" s="114">
        <v>6.8281185584958062E-2</v>
      </c>
      <c r="T307" s="61" t="s">
        <v>657</v>
      </c>
      <c r="U307" s="112">
        <v>9.8369095933922554E-2</v>
      </c>
      <c r="V307" s="126">
        <v>1.25</v>
      </c>
      <c r="W307" s="117" t="s">
        <v>657</v>
      </c>
      <c r="X307" s="127">
        <v>1.9798989873223347E-2</v>
      </c>
      <c r="Y307" s="114">
        <v>2.5811699674711905E-2</v>
      </c>
      <c r="Z307" s="15" t="s">
        <v>657</v>
      </c>
      <c r="AA307" s="112">
        <v>0.13832323169589902</v>
      </c>
      <c r="AB307" s="117">
        <v>1.25</v>
      </c>
      <c r="AC307" s="8" t="s">
        <v>657</v>
      </c>
      <c r="AD307" s="118">
        <v>1.9798989873223347E-2</v>
      </c>
      <c r="AE307" s="109">
        <v>124.5</v>
      </c>
      <c r="AF307" s="44">
        <v>93.5</v>
      </c>
      <c r="AG307" s="133">
        <f>AE307/AF307</f>
        <v>1.3315508021390374</v>
      </c>
      <c r="AH307" s="120" t="s">
        <v>478</v>
      </c>
      <c r="AI307" s="128" t="s">
        <v>479</v>
      </c>
      <c r="AS307" s="48"/>
      <c r="AV307" s="48"/>
      <c r="AW307" s="48"/>
      <c r="AX307" s="48"/>
      <c r="AY307" s="48"/>
      <c r="AZ307" s="48"/>
      <c r="BA307" s="48"/>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row>
    <row r="308" spans="1:85" x14ac:dyDescent="0.25">
      <c r="A308" s="120" t="s">
        <v>480</v>
      </c>
      <c r="B308" s="125" t="s">
        <v>481</v>
      </c>
      <c r="C308" s="111">
        <v>2.547324199945046</v>
      </c>
      <c r="D308" s="17" t="s">
        <v>657</v>
      </c>
      <c r="E308" s="18">
        <v>8.9973559364866937E-2</v>
      </c>
      <c r="F308" s="111">
        <v>4.825178166286935E-2</v>
      </c>
      <c r="G308" s="17" t="s">
        <v>657</v>
      </c>
      <c r="H308" s="112">
        <v>0.38963048887009599</v>
      </c>
      <c r="I308" s="114">
        <v>1.2745</v>
      </c>
      <c r="J308" s="61" t="s">
        <v>657</v>
      </c>
      <c r="K308" s="112">
        <v>2.0506096654409819E-2</v>
      </c>
      <c r="L308" s="41">
        <v>-0.37387657475875619</v>
      </c>
      <c r="M308" s="17" t="s">
        <v>657</v>
      </c>
      <c r="N308" s="42">
        <v>0.14934905892302378</v>
      </c>
      <c r="O308" s="43">
        <v>1.8214999999999999</v>
      </c>
      <c r="P308" s="17" t="s">
        <v>657</v>
      </c>
      <c r="Q308" s="18">
        <v>7.5660425586962926E-2</v>
      </c>
      <c r="R308" s="115">
        <v>0.97154934157047634</v>
      </c>
      <c r="S308" s="114">
        <v>-0.27882931300154651</v>
      </c>
      <c r="T308" s="61" t="s">
        <v>657</v>
      </c>
      <c r="U308" s="112">
        <v>0.62475591052157631</v>
      </c>
      <c r="V308" s="126">
        <v>1.2745000000000002</v>
      </c>
      <c r="W308" s="117" t="s">
        <v>657</v>
      </c>
      <c r="X308" s="127">
        <v>4.4547727214750629E-2</v>
      </c>
      <c r="Y308" s="114">
        <v>-1.6171404341310675E-2</v>
      </c>
      <c r="Z308" s="15" t="s">
        <v>657</v>
      </c>
      <c r="AA308" s="112">
        <v>0.47966884581323616</v>
      </c>
      <c r="AB308" s="117">
        <v>1.2745000000000002</v>
      </c>
      <c r="AC308" s="8" t="s">
        <v>657</v>
      </c>
      <c r="AD308" s="118">
        <v>4.4547727214750629E-2</v>
      </c>
      <c r="AE308" s="109">
        <v>89</v>
      </c>
      <c r="AF308" s="119">
        <v>91.75</v>
      </c>
      <c r="AG308" s="133">
        <f>AE308/AF308</f>
        <v>0.97002724795640327</v>
      </c>
      <c r="AH308" s="120" t="s">
        <v>480</v>
      </c>
      <c r="AI308" s="121" t="s">
        <v>481</v>
      </c>
      <c r="BT308" s="48"/>
      <c r="BU308" s="48"/>
      <c r="BV308" s="48"/>
      <c r="BW308" s="48"/>
      <c r="BX308" s="48"/>
      <c r="BY308" s="48"/>
      <c r="BZ308" s="48"/>
      <c r="CA308" s="48"/>
      <c r="CB308" s="48"/>
      <c r="CC308" s="48"/>
      <c r="CD308" s="48"/>
      <c r="CE308" s="48"/>
      <c r="CF308" s="48"/>
      <c r="CG308" s="48"/>
    </row>
    <row r="309" spans="1:85" x14ac:dyDescent="0.25">
      <c r="A309" s="120" t="s">
        <v>482</v>
      </c>
      <c r="B309" s="125" t="s">
        <v>483</v>
      </c>
      <c r="C309" s="111">
        <v>2.7720576255267542</v>
      </c>
      <c r="D309" s="17" t="s">
        <v>657</v>
      </c>
      <c r="E309" s="18">
        <v>3.208781665177117</v>
      </c>
      <c r="F309" s="111">
        <v>1.9017724252834856</v>
      </c>
      <c r="G309" s="17" t="s">
        <v>657</v>
      </c>
      <c r="H309" s="112">
        <v>1.2739076317347702</v>
      </c>
      <c r="I309" s="114">
        <v>1.1545000000000001</v>
      </c>
      <c r="J309" s="61" t="s">
        <v>657</v>
      </c>
      <c r="K309" s="112">
        <v>2.1920310216782913E-2</v>
      </c>
      <c r="L309" s="41">
        <v>0.64213348250685598</v>
      </c>
      <c r="M309" s="17" t="s">
        <v>657</v>
      </c>
      <c r="N309" s="42">
        <v>0.98796101872564912</v>
      </c>
      <c r="O309" s="43">
        <v>1.21</v>
      </c>
      <c r="P309" s="17" t="s">
        <v>657</v>
      </c>
      <c r="Q309" s="18">
        <v>7.0710678118657139E-2</v>
      </c>
      <c r="R309" s="115">
        <v>1.0600976852834998</v>
      </c>
      <c r="S309" s="114">
        <v>0.42637261755585548</v>
      </c>
      <c r="T309" s="61" t="s">
        <v>657</v>
      </c>
      <c r="U309" s="112">
        <v>1.943049190695724E-2</v>
      </c>
      <c r="V309" s="126">
        <v>1.25</v>
      </c>
      <c r="W309" s="117" t="s">
        <v>657</v>
      </c>
      <c r="X309" s="127">
        <v>2.2627416997969541E-2</v>
      </c>
      <c r="Y309" s="114">
        <v>0.2169071347181849</v>
      </c>
      <c r="Z309" s="15" t="s">
        <v>657</v>
      </c>
      <c r="AA309" s="112">
        <v>0.18548459246879911</v>
      </c>
      <c r="AB309" s="117">
        <v>1.25</v>
      </c>
      <c r="AC309" s="8" t="s">
        <v>657</v>
      </c>
      <c r="AD309" s="118">
        <v>2.2627416997969541E-2</v>
      </c>
      <c r="AE309" s="142"/>
      <c r="AF309" s="44"/>
      <c r="AG309" s="109"/>
      <c r="AH309" s="120"/>
      <c r="AI309" s="12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row>
    <row r="310" spans="1:85" x14ac:dyDescent="0.25">
      <c r="A310" s="120" t="s">
        <v>484</v>
      </c>
      <c r="B310" s="125" t="s">
        <v>485</v>
      </c>
      <c r="C310" s="111">
        <v>191.70870218515964</v>
      </c>
      <c r="D310" s="17" t="s">
        <v>657</v>
      </c>
      <c r="E310" s="18">
        <v>17.258685340542456</v>
      </c>
      <c r="F310" s="111">
        <v>199.94570463808378</v>
      </c>
      <c r="G310" s="17" t="s">
        <v>657</v>
      </c>
      <c r="H310" s="112">
        <v>4.992694249723769</v>
      </c>
      <c r="I310" s="114">
        <v>0.17749999999999999</v>
      </c>
      <c r="J310" s="61" t="s">
        <v>657</v>
      </c>
      <c r="K310" s="112">
        <v>6.3639610306789329E-3</v>
      </c>
      <c r="L310" s="41">
        <v>171.12063808423522</v>
      </c>
      <c r="M310" s="17" t="s">
        <v>657</v>
      </c>
      <c r="N310" s="42">
        <v>6.6564751523818648</v>
      </c>
      <c r="O310" s="43">
        <v>0.16200000000000001</v>
      </c>
      <c r="P310" s="17" t="s">
        <v>657</v>
      </c>
      <c r="Q310" s="18">
        <v>5.6568542494923853E-3</v>
      </c>
      <c r="R310" s="115">
        <v>0.17461300309597524</v>
      </c>
      <c r="S310" s="114">
        <v>-4.3695866137463221E-2</v>
      </c>
      <c r="T310" s="61" t="s">
        <v>657</v>
      </c>
      <c r="U310" s="112">
        <v>0.21837910101214136</v>
      </c>
      <c r="V310" s="126">
        <v>1.2565</v>
      </c>
      <c r="W310" s="117" t="s">
        <v>657</v>
      </c>
      <c r="X310" s="127">
        <v>7.0710678118646967E-4</v>
      </c>
      <c r="Y310" s="114">
        <v>6.8455260056063921E-2</v>
      </c>
      <c r="Z310" s="15" t="s">
        <v>657</v>
      </c>
      <c r="AA310" s="112">
        <v>0.36953301228700658</v>
      </c>
      <c r="AB310" s="117">
        <v>1.2565</v>
      </c>
      <c r="AC310" s="8" t="s">
        <v>657</v>
      </c>
      <c r="AD310" s="118">
        <v>7.0710678118646967E-4</v>
      </c>
      <c r="AE310" s="142"/>
      <c r="AF310" s="44"/>
      <c r="AG310" s="109"/>
      <c r="AH310" s="120"/>
      <c r="AI310" s="128"/>
      <c r="AS310" s="48"/>
      <c r="AT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row>
    <row r="311" spans="1:85" x14ac:dyDescent="0.25">
      <c r="A311" s="120"/>
      <c r="B311" s="125" t="s">
        <v>485</v>
      </c>
      <c r="C311" s="111"/>
      <c r="D311" s="17"/>
      <c r="E311" s="18"/>
      <c r="F311" s="111"/>
      <c r="G311" s="17"/>
      <c r="H311" s="112"/>
      <c r="I311" s="114"/>
      <c r="J311" s="61"/>
      <c r="K311" s="112"/>
      <c r="L311" s="41"/>
      <c r="M311" s="17"/>
      <c r="N311" s="42"/>
      <c r="O311" s="43"/>
      <c r="P311" s="17"/>
      <c r="Q311" s="18"/>
      <c r="R311" s="115"/>
      <c r="S311" s="114">
        <v>8.8092889101680505E-3</v>
      </c>
      <c r="T311" s="61" t="s">
        <v>657</v>
      </c>
      <c r="U311" s="112">
        <v>0.21067626394522379</v>
      </c>
      <c r="V311" s="126">
        <v>1.2885</v>
      </c>
      <c r="W311" s="117" t="s">
        <v>657</v>
      </c>
      <c r="X311" s="127">
        <v>5.8689862838487844E-2</v>
      </c>
      <c r="Y311" s="114">
        <v>0.16936511527565143</v>
      </c>
      <c r="Z311" s="15" t="s">
        <v>657</v>
      </c>
      <c r="AA311" s="112">
        <v>0.31685995729181893</v>
      </c>
      <c r="AB311" s="117">
        <v>1.2885</v>
      </c>
      <c r="AC311" s="8" t="s">
        <v>657</v>
      </c>
      <c r="AD311" s="118">
        <v>5.8689862838487844E-2</v>
      </c>
      <c r="AE311" s="142"/>
      <c r="AF311" s="44"/>
      <c r="AG311" s="109"/>
      <c r="AH311" s="120"/>
      <c r="AI311" s="128"/>
      <c r="AS311" s="48"/>
      <c r="AT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row>
    <row r="312" spans="1:85" x14ac:dyDescent="0.25">
      <c r="A312" s="131" t="s">
        <v>486</v>
      </c>
      <c r="B312" s="125" t="s">
        <v>487</v>
      </c>
      <c r="C312" s="111">
        <v>205.161745600659</v>
      </c>
      <c r="D312" s="17" t="s">
        <v>657</v>
      </c>
      <c r="E312" s="18">
        <v>2.4175873357583226</v>
      </c>
      <c r="F312" s="111">
        <v>191.24477178865465</v>
      </c>
      <c r="G312" s="17" t="s">
        <v>657</v>
      </c>
      <c r="H312" s="112">
        <v>2.9081415938718158</v>
      </c>
      <c r="I312" s="114">
        <v>0.17349999999999999</v>
      </c>
      <c r="J312" s="61" t="s">
        <v>657</v>
      </c>
      <c r="K312" s="112">
        <v>3.5355339059327212E-3</v>
      </c>
      <c r="L312" s="41">
        <v>198.33208390939046</v>
      </c>
      <c r="M312" s="17" t="s">
        <v>657</v>
      </c>
      <c r="N312" s="42">
        <v>5.1875941436203918</v>
      </c>
      <c r="O312" s="43">
        <v>0.20499999999999999</v>
      </c>
      <c r="P312" s="17" t="s">
        <v>657</v>
      </c>
      <c r="Q312" s="18">
        <v>1.9798989873222716E-2</v>
      </c>
      <c r="R312" s="115">
        <v>0.16823963890028723</v>
      </c>
      <c r="S312" s="114">
        <v>21.650552634385679</v>
      </c>
      <c r="T312" s="61" t="s">
        <v>657</v>
      </c>
      <c r="U312" s="112">
        <v>3.2057797300010624</v>
      </c>
      <c r="V312" s="126">
        <v>0.34649999999999997</v>
      </c>
      <c r="W312" s="117" t="s">
        <v>657</v>
      </c>
      <c r="X312" s="127">
        <v>2.1213203435596446E-3</v>
      </c>
      <c r="Y312" s="114">
        <v>22.33779311067449</v>
      </c>
      <c r="Z312" s="15" t="s">
        <v>657</v>
      </c>
      <c r="AA312" s="112">
        <v>0.33773399296494944</v>
      </c>
      <c r="AB312" s="117">
        <v>0.34649999999999997</v>
      </c>
      <c r="AC312" s="8" t="s">
        <v>657</v>
      </c>
      <c r="AD312" s="118">
        <v>2.1213203435596446E-3</v>
      </c>
      <c r="AE312" s="109">
        <v>92</v>
      </c>
      <c r="AF312" s="44">
        <v>99</v>
      </c>
      <c r="AG312" s="133">
        <f>AE312/AF312</f>
        <v>0.92929292929292928</v>
      </c>
      <c r="AH312" s="131" t="s">
        <v>486</v>
      </c>
      <c r="AI312" s="120" t="s">
        <v>487</v>
      </c>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row>
    <row r="313" spans="1:85" x14ac:dyDescent="0.25">
      <c r="A313" s="120"/>
      <c r="B313" s="125" t="s">
        <v>487</v>
      </c>
      <c r="C313" s="111">
        <v>120.2880165889797</v>
      </c>
      <c r="D313" s="17" t="s">
        <v>657</v>
      </c>
      <c r="E313" s="18">
        <v>2.0372319708835036</v>
      </c>
      <c r="F313" s="111"/>
      <c r="G313" s="17"/>
      <c r="H313" s="112"/>
      <c r="I313" s="114"/>
      <c r="J313" s="61"/>
      <c r="K313" s="112"/>
      <c r="L313" s="41"/>
      <c r="M313" s="17"/>
      <c r="N313" s="42"/>
      <c r="O313" s="43"/>
      <c r="P313" s="17"/>
      <c r="Q313" s="18"/>
      <c r="R313" s="115"/>
      <c r="S313" s="137"/>
      <c r="U313" s="138"/>
      <c r="V313" s="137"/>
      <c r="X313" s="138"/>
      <c r="Y313" s="137"/>
      <c r="AA313" s="138"/>
      <c r="AB313" s="61"/>
      <c r="AD313" s="139"/>
      <c r="AE313" s="142"/>
      <c r="AF313" s="44"/>
      <c r="AG313" s="142"/>
      <c r="AH313" s="120"/>
      <c r="AI313" s="12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row>
    <row r="314" spans="1:85" x14ac:dyDescent="0.25">
      <c r="A314" s="120" t="s">
        <v>488</v>
      </c>
      <c r="B314" s="125" t="s">
        <v>489</v>
      </c>
      <c r="C314" s="111">
        <v>9.36588965910388</v>
      </c>
      <c r="D314" s="17" t="s">
        <v>657</v>
      </c>
      <c r="E314" s="18">
        <v>0.53745472697773189</v>
      </c>
      <c r="F314" s="111">
        <v>8.7296387455794724E-2</v>
      </c>
      <c r="G314" s="17" t="s">
        <v>657</v>
      </c>
      <c r="H314" s="112">
        <v>0.36654733044921173</v>
      </c>
      <c r="I314" s="114">
        <v>1.3984999999999999</v>
      </c>
      <c r="J314" s="61" t="s">
        <v>657</v>
      </c>
      <c r="K314" s="112">
        <v>0.10960155108391884</v>
      </c>
      <c r="L314" s="41">
        <v>-0.48881480694937413</v>
      </c>
      <c r="M314" s="17" t="s">
        <v>657</v>
      </c>
      <c r="N314" s="42">
        <v>2.4554887080655313E-2</v>
      </c>
      <c r="O314" s="43">
        <v>1.4710000000000001</v>
      </c>
      <c r="P314" s="17" t="s">
        <v>657</v>
      </c>
      <c r="Q314" s="18">
        <v>4.1012193308816579E-2</v>
      </c>
      <c r="R314" s="115">
        <v>1.7749622926093516</v>
      </c>
      <c r="S314" s="114">
        <v>0.35088469399589906</v>
      </c>
      <c r="T314" s="61" t="s">
        <v>657</v>
      </c>
      <c r="U314" s="112">
        <v>3.9762305646619006E-2</v>
      </c>
      <c r="V314" s="126">
        <v>1.2789999999999999</v>
      </c>
      <c r="W314" s="117" t="s">
        <v>657</v>
      </c>
      <c r="X314" s="127">
        <v>5.7982756057301479E-2</v>
      </c>
      <c r="Y314" s="114">
        <v>-5.0111809808081387E-2</v>
      </c>
      <c r="Z314" s="15" t="s">
        <v>657</v>
      </c>
      <c r="AA314" s="112">
        <v>0.28607829150575775</v>
      </c>
      <c r="AB314" s="117">
        <v>1.2789999999999999</v>
      </c>
      <c r="AC314" s="8" t="s">
        <v>657</v>
      </c>
      <c r="AD314" s="118">
        <v>5.7982756057301479E-2</v>
      </c>
      <c r="AE314" s="142"/>
      <c r="AF314" s="44"/>
      <c r="AG314" s="109"/>
      <c r="AH314" s="120"/>
      <c r="AI314" s="12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row>
    <row r="315" spans="1:85" x14ac:dyDescent="0.25">
      <c r="A315" s="120" t="s">
        <v>490</v>
      </c>
      <c r="B315" s="125" t="s">
        <v>491</v>
      </c>
      <c r="C315" s="111">
        <v>9.1624386979825019</v>
      </c>
      <c r="D315" s="17" t="s">
        <v>657</v>
      </c>
      <c r="E315" s="18">
        <v>0.18310640543405354</v>
      </c>
      <c r="F315" s="111">
        <v>-0.22136378433390741</v>
      </c>
      <c r="G315" s="17" t="s">
        <v>657</v>
      </c>
      <c r="H315" s="112">
        <v>0.28276493670542879</v>
      </c>
      <c r="I315" s="114">
        <v>1.2694999999999999</v>
      </c>
      <c r="J315" s="61" t="s">
        <v>657</v>
      </c>
      <c r="K315" s="112">
        <v>6.3639610306790119E-3</v>
      </c>
      <c r="L315" s="41">
        <v>-0.46285705802304944</v>
      </c>
      <c r="M315" s="17" t="s">
        <v>657</v>
      </c>
      <c r="N315" s="42">
        <v>2.7154374349641491E-2</v>
      </c>
      <c r="O315" s="43">
        <v>1.4220000000000002</v>
      </c>
      <c r="P315" s="17" t="s">
        <v>657</v>
      </c>
      <c r="Q315" s="18">
        <v>0.17253405460951701</v>
      </c>
      <c r="R315" s="115">
        <v>1.1073746312684367</v>
      </c>
      <c r="S315" s="114">
        <v>0.29854371590031908</v>
      </c>
      <c r="T315" s="61" t="s">
        <v>657</v>
      </c>
      <c r="U315" s="112">
        <v>0.21854572677156556</v>
      </c>
      <c r="V315" s="126">
        <v>1.2444999999999999</v>
      </c>
      <c r="W315" s="117" t="s">
        <v>657</v>
      </c>
      <c r="X315" s="127">
        <v>3.1819805153394588E-2</v>
      </c>
      <c r="Y315" s="114">
        <v>-3.8713531359490433E-2</v>
      </c>
      <c r="Z315" s="15" t="s">
        <v>657</v>
      </c>
      <c r="AA315" s="112">
        <v>0.50624000728890095</v>
      </c>
      <c r="AB315" s="117">
        <v>1.2444999999999999</v>
      </c>
      <c r="AC315" s="8" t="s">
        <v>657</v>
      </c>
      <c r="AD315" s="118">
        <v>3.1819805153394588E-2</v>
      </c>
      <c r="AE315" s="142">
        <v>100</v>
      </c>
      <c r="AF315" s="44">
        <v>100</v>
      </c>
      <c r="AG315" s="133">
        <f>AE315/AF315</f>
        <v>1</v>
      </c>
      <c r="AH315" s="120" t="s">
        <v>490</v>
      </c>
      <c r="AI315" s="128" t="s">
        <v>491</v>
      </c>
      <c r="AN315" s="25"/>
      <c r="AO315" s="26"/>
      <c r="AP315" s="26"/>
      <c r="AQ315" s="27"/>
      <c r="AR315" s="27"/>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row>
    <row r="316" spans="1:85" x14ac:dyDescent="0.25">
      <c r="A316" s="143" t="s">
        <v>492</v>
      </c>
      <c r="B316" s="125" t="s">
        <v>493</v>
      </c>
      <c r="C316" s="111">
        <v>24.984402370241312</v>
      </c>
      <c r="D316" s="17" t="s">
        <v>657</v>
      </c>
      <c r="E316" s="18">
        <v>2.7432108445472663</v>
      </c>
      <c r="F316" s="111">
        <v>44.965992156740967</v>
      </c>
      <c r="G316" s="17" t="s">
        <v>657</v>
      </c>
      <c r="H316" s="112">
        <v>0.11254490839720399</v>
      </c>
      <c r="I316" s="114">
        <v>1.081</v>
      </c>
      <c r="J316" s="61" t="s">
        <v>657</v>
      </c>
      <c r="K316" s="112">
        <v>3.2526911934581217E-2</v>
      </c>
      <c r="L316" s="41">
        <v>0.46511504592338315</v>
      </c>
      <c r="M316" s="17" t="s">
        <v>657</v>
      </c>
      <c r="N316" s="42">
        <v>0.64806226274588719</v>
      </c>
      <c r="O316" s="43">
        <v>1.5275000000000001</v>
      </c>
      <c r="P316" s="17" t="s">
        <v>657</v>
      </c>
      <c r="Q316" s="18">
        <v>0.14071424945612809</v>
      </c>
      <c r="R316" s="115">
        <v>0.78373524884556189</v>
      </c>
      <c r="S316" s="114">
        <v>1.4425251238998991</v>
      </c>
      <c r="T316" s="61" t="s">
        <v>657</v>
      </c>
      <c r="U316" s="112">
        <v>0.36642495622618737</v>
      </c>
      <c r="V316" s="126">
        <v>1.2229999999999999</v>
      </c>
      <c r="W316" s="117" t="s">
        <v>657</v>
      </c>
      <c r="X316" s="127">
        <v>4.1012193308827403E-2</v>
      </c>
      <c r="Y316" s="114">
        <v>4.3438695212677236E-3</v>
      </c>
      <c r="Z316" s="15" t="s">
        <v>657</v>
      </c>
      <c r="AA316" s="112">
        <v>0.4797041361282034</v>
      </c>
      <c r="AB316" s="117">
        <v>1.2229999999999999</v>
      </c>
      <c r="AC316" s="8" t="s">
        <v>657</v>
      </c>
      <c r="AD316" s="118">
        <v>4.1012193308827403E-2</v>
      </c>
      <c r="AE316" s="142">
        <v>169</v>
      </c>
      <c r="AF316" s="44">
        <v>100</v>
      </c>
      <c r="AG316" s="133">
        <f>AE316/AF316</f>
        <v>1.69</v>
      </c>
      <c r="AH316" s="143" t="s">
        <v>492</v>
      </c>
      <c r="AI316" s="120" t="s">
        <v>493</v>
      </c>
      <c r="AN316" s="25"/>
      <c r="AO316" s="26"/>
      <c r="AP316" s="26"/>
      <c r="AQ316" s="27"/>
      <c r="AR316" s="27"/>
      <c r="AS316" s="48"/>
      <c r="AT316" s="48"/>
      <c r="AU316" s="48"/>
      <c r="AV316" s="48"/>
      <c r="AW316" s="48"/>
      <c r="AX316" s="48"/>
      <c r="AY316" s="48"/>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row>
    <row r="317" spans="1:85" x14ac:dyDescent="0.25">
      <c r="A317" s="120" t="s">
        <v>494</v>
      </c>
      <c r="B317" s="125" t="s">
        <v>495</v>
      </c>
      <c r="C317" s="111">
        <v>59.212843261270876</v>
      </c>
      <c r="D317" s="17" t="s">
        <v>657</v>
      </c>
      <c r="E317" s="18">
        <v>4.5762446650395283</v>
      </c>
      <c r="F317" s="111">
        <v>121.12355436163577</v>
      </c>
      <c r="G317" s="17" t="s">
        <v>657</v>
      </c>
      <c r="H317" s="112">
        <v>3.2374582175641446</v>
      </c>
      <c r="I317" s="114">
        <v>0.754</v>
      </c>
      <c r="J317" s="61" t="s">
        <v>657</v>
      </c>
      <c r="K317" s="112">
        <v>2.2627416997969541E-2</v>
      </c>
      <c r="L317" s="41">
        <v>58.379160748718284</v>
      </c>
      <c r="M317" s="17" t="s">
        <v>657</v>
      </c>
      <c r="N317" s="42">
        <v>4.2367491391127166</v>
      </c>
      <c r="O317" s="43">
        <v>1.095</v>
      </c>
      <c r="P317" s="17" t="s">
        <v>657</v>
      </c>
      <c r="Q317" s="18">
        <v>3.5355339059317578E-2</v>
      </c>
      <c r="R317" s="115">
        <v>0.56182657773217026</v>
      </c>
      <c r="S317" s="114">
        <v>2.5626840060922684</v>
      </c>
      <c r="T317" s="61" t="s">
        <v>657</v>
      </c>
      <c r="U317" s="112">
        <v>0.82627522211467208</v>
      </c>
      <c r="V317" s="126">
        <v>1.206</v>
      </c>
      <c r="W317" s="117" t="s">
        <v>657</v>
      </c>
      <c r="X317" s="127">
        <v>1.8384776310850254E-2</v>
      </c>
      <c r="Y317" s="114">
        <v>6.2379291192832254E-4</v>
      </c>
      <c r="Z317" s="15" t="s">
        <v>657</v>
      </c>
      <c r="AA317" s="112">
        <v>0.44530040951860833</v>
      </c>
      <c r="AB317" s="117">
        <v>1.206</v>
      </c>
      <c r="AC317" s="8" t="s">
        <v>657</v>
      </c>
      <c r="AD317" s="118">
        <v>1.8384776310850254E-2</v>
      </c>
      <c r="AE317" s="109">
        <v>129.75</v>
      </c>
      <c r="AF317" s="119">
        <v>89.75</v>
      </c>
      <c r="AG317" s="133">
        <f>AE317/AF317</f>
        <v>1.4456824512534818</v>
      </c>
      <c r="AH317" s="120" t="s">
        <v>663</v>
      </c>
      <c r="AI317" s="120" t="s">
        <v>495</v>
      </c>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row>
    <row r="318" spans="1:85" x14ac:dyDescent="0.25">
      <c r="A318" s="120" t="s">
        <v>496</v>
      </c>
      <c r="B318" s="125" t="s">
        <v>496</v>
      </c>
      <c r="C318" s="111">
        <v>7.3880888381274321</v>
      </c>
      <c r="D318" s="17" t="s">
        <v>657</v>
      </c>
      <c r="E318" s="18">
        <v>1.1894632993784036</v>
      </c>
      <c r="F318" s="111">
        <v>-7.949759257478542E-2</v>
      </c>
      <c r="G318" s="17" t="s">
        <v>657</v>
      </c>
      <c r="H318" s="112">
        <v>0.31549787809466828</v>
      </c>
      <c r="I318" s="114">
        <v>1.3745000000000001</v>
      </c>
      <c r="J318" s="61" t="s">
        <v>657</v>
      </c>
      <c r="K318" s="112">
        <v>5.1618795026620791E-2</v>
      </c>
      <c r="L318" s="41">
        <v>-0.43660898670476456</v>
      </c>
      <c r="M318" s="17" t="s">
        <v>657</v>
      </c>
      <c r="N318" s="42">
        <v>0.17216795433505538</v>
      </c>
      <c r="O318" s="43">
        <v>1.282</v>
      </c>
      <c r="P318" s="17" t="s">
        <v>657</v>
      </c>
      <c r="Q318" s="18">
        <v>4.2426406871192892E-3</v>
      </c>
      <c r="R318" s="115">
        <v>1.5469079939668176</v>
      </c>
      <c r="S318" s="114">
        <v>10.034998712969145</v>
      </c>
      <c r="T318" s="61" t="s">
        <v>657</v>
      </c>
      <c r="U318" s="112">
        <v>3.335662601032948</v>
      </c>
      <c r="V318" s="126">
        <v>1.2250000000000001</v>
      </c>
      <c r="W318" s="117" t="s">
        <v>657</v>
      </c>
      <c r="X318" s="127">
        <v>3.6769552621685644E-2</v>
      </c>
      <c r="Y318" s="114">
        <v>0.56157361363925573</v>
      </c>
      <c r="Z318" s="15" t="s">
        <v>657</v>
      </c>
      <c r="AA318" s="112">
        <v>0.3010551063918529</v>
      </c>
      <c r="AB318" s="117">
        <v>1.2250000000000001</v>
      </c>
      <c r="AC318" s="8" t="s">
        <v>657</v>
      </c>
      <c r="AD318" s="118">
        <v>3.6769552621685644E-2</v>
      </c>
      <c r="AE318" s="142"/>
      <c r="AF318" s="44"/>
      <c r="AG318" s="109"/>
      <c r="AH318" s="120"/>
      <c r="AI318" s="12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row>
    <row r="319" spans="1:85" x14ac:dyDescent="0.25">
      <c r="A319" s="120" t="s">
        <v>497</v>
      </c>
      <c r="B319" s="125" t="s">
        <v>498</v>
      </c>
      <c r="C319" s="111">
        <v>162.87755312085844</v>
      </c>
      <c r="D319" s="17" t="s">
        <v>657</v>
      </c>
      <c r="E319" s="18">
        <v>53.060923367652229</v>
      </c>
      <c r="F319" s="111">
        <v>203.64652036867932</v>
      </c>
      <c r="G319" s="17" t="s">
        <v>657</v>
      </c>
      <c r="H319" s="112">
        <v>0.68038304709428699</v>
      </c>
      <c r="I319" s="114">
        <v>0.17299999999999999</v>
      </c>
      <c r="J319" s="61" t="s">
        <v>657</v>
      </c>
      <c r="K319" s="112">
        <v>0</v>
      </c>
      <c r="L319" s="41">
        <v>170.09470137280465</v>
      </c>
      <c r="M319" s="17" t="s">
        <v>657</v>
      </c>
      <c r="N319" s="42">
        <v>7.7167450345950073</v>
      </c>
      <c r="O319" s="43">
        <v>0.1825</v>
      </c>
      <c r="P319" s="17" t="s">
        <v>657</v>
      </c>
      <c r="Q319" s="18">
        <v>9.1923881554251269E-3</v>
      </c>
      <c r="R319" s="115">
        <v>0.1705014749262537</v>
      </c>
      <c r="S319" s="114">
        <v>21.431497734878263</v>
      </c>
      <c r="T319" s="61" t="s">
        <v>657</v>
      </c>
      <c r="U319" s="112">
        <v>2.4932771485157521</v>
      </c>
      <c r="V319" s="126">
        <v>0.36399999999999999</v>
      </c>
      <c r="W319" s="117" t="s">
        <v>657</v>
      </c>
      <c r="X319" s="127">
        <v>2.8284271247461927E-3</v>
      </c>
      <c r="Y319" s="114">
        <v>21.458235301421638</v>
      </c>
      <c r="Z319" s="15" t="s">
        <v>657</v>
      </c>
      <c r="AA319" s="112">
        <v>1.0914324045369681</v>
      </c>
      <c r="AB319" s="117">
        <v>0.36399999999999999</v>
      </c>
      <c r="AC319" s="8" t="s">
        <v>657</v>
      </c>
      <c r="AD319" s="118">
        <v>2.8284271247461927E-3</v>
      </c>
      <c r="AE319" s="142"/>
      <c r="AF319" s="44"/>
      <c r="AG319" s="109"/>
      <c r="AH319" s="120"/>
      <c r="AI319" s="12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row>
    <row r="320" spans="1:85" x14ac:dyDescent="0.25">
      <c r="A320" s="128" t="s">
        <v>499</v>
      </c>
      <c r="B320" s="125" t="s">
        <v>499</v>
      </c>
      <c r="C320" s="111">
        <v>13.251525506818092</v>
      </c>
      <c r="D320" s="17" t="s">
        <v>657</v>
      </c>
      <c r="E320" s="18">
        <v>4.7819413513087277</v>
      </c>
      <c r="F320" s="111">
        <v>6.1633701038143389</v>
      </c>
      <c r="G320" s="17" t="s">
        <v>657</v>
      </c>
      <c r="H320" s="112">
        <v>2.4347065638011554</v>
      </c>
      <c r="I320" s="114">
        <v>1.1055000000000001</v>
      </c>
      <c r="J320" s="61" t="s">
        <v>657</v>
      </c>
      <c r="K320" s="112">
        <v>7.8488852711704027E-2</v>
      </c>
      <c r="L320" s="41">
        <v>1.4571335491593136</v>
      </c>
      <c r="M320" s="17" t="s">
        <v>657</v>
      </c>
      <c r="N320" s="42">
        <v>2.4519830450011768</v>
      </c>
      <c r="O320" s="43">
        <v>1.175</v>
      </c>
      <c r="P320" s="17" t="s">
        <v>657</v>
      </c>
      <c r="Q320" s="18">
        <v>1.4142135623730963E-3</v>
      </c>
      <c r="R320" s="115">
        <v>0.96489543693048918</v>
      </c>
      <c r="S320" s="114">
        <v>5.8101862324698157</v>
      </c>
      <c r="T320" s="61" t="s">
        <v>657</v>
      </c>
      <c r="U320" s="112">
        <v>2.9255067426830439</v>
      </c>
      <c r="V320" s="126">
        <v>1.1970000000000001</v>
      </c>
      <c r="W320" s="117" t="s">
        <v>657</v>
      </c>
      <c r="X320" s="127">
        <v>7.0710678118654814E-3</v>
      </c>
      <c r="Y320" s="114">
        <v>0.2836502599738932</v>
      </c>
      <c r="Z320" s="15" t="s">
        <v>657</v>
      </c>
      <c r="AA320" s="112">
        <v>9.109555953701011E-2</v>
      </c>
      <c r="AB320" s="117">
        <v>1.1970000000000001</v>
      </c>
      <c r="AC320" s="8" t="s">
        <v>657</v>
      </c>
      <c r="AD320" s="118">
        <v>7.0710678118654814E-3</v>
      </c>
      <c r="AE320" s="142"/>
      <c r="AF320" s="44"/>
      <c r="AG320" s="109"/>
      <c r="AH320" s="120"/>
      <c r="AI320" s="12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row>
    <row r="321" spans="1:78" x14ac:dyDescent="0.25">
      <c r="A321" s="120" t="s">
        <v>500</v>
      </c>
      <c r="B321" s="125" t="s">
        <v>501</v>
      </c>
      <c r="C321" s="111">
        <v>32.394334187407708</v>
      </c>
      <c r="D321" s="17" t="s">
        <v>657</v>
      </c>
      <c r="E321" s="18">
        <v>13.3467161885349</v>
      </c>
      <c r="F321" s="111">
        <v>-0.39118731793824868</v>
      </c>
      <c r="G321" s="17" t="s">
        <v>657</v>
      </c>
      <c r="H321" s="112">
        <v>8.7641073019493254E-2</v>
      </c>
      <c r="I321" s="114">
        <v>1.1989999999999998</v>
      </c>
      <c r="J321" s="61" t="s">
        <v>657</v>
      </c>
      <c r="K321" s="112">
        <v>3.5355339059330138E-2</v>
      </c>
      <c r="L321" s="41">
        <v>0.39298666355061929</v>
      </c>
      <c r="M321" s="17" t="s">
        <v>657</v>
      </c>
      <c r="N321" s="42">
        <v>0.94411026675211751</v>
      </c>
      <c r="O321" s="43">
        <v>1.1355</v>
      </c>
      <c r="P321" s="17" t="s">
        <v>657</v>
      </c>
      <c r="Q321" s="18">
        <v>9.4045201897810404E-2</v>
      </c>
      <c r="R321" s="115">
        <v>1.0465035087106795</v>
      </c>
      <c r="S321" s="114">
        <v>0.12243803298921502</v>
      </c>
      <c r="T321" s="61" t="s">
        <v>657</v>
      </c>
      <c r="U321" s="112">
        <v>0.16196557241512224</v>
      </c>
      <c r="V321" s="126">
        <v>1.2509999999999999</v>
      </c>
      <c r="W321" s="117" t="s">
        <v>657</v>
      </c>
      <c r="X321" s="127">
        <v>1.555634918610406E-2</v>
      </c>
      <c r="Y321" s="114">
        <v>2.4678908288166893E-2</v>
      </c>
      <c r="Z321" s="15" t="s">
        <v>657</v>
      </c>
      <c r="AA321" s="112">
        <v>0.10810553010876985</v>
      </c>
      <c r="AB321" s="117">
        <v>1.2509999999999999</v>
      </c>
      <c r="AC321" s="8" t="s">
        <v>657</v>
      </c>
      <c r="AD321" s="118">
        <v>1.555634918610406E-2</v>
      </c>
      <c r="AE321" s="109">
        <v>100</v>
      </c>
      <c r="AF321" s="44">
        <v>100</v>
      </c>
      <c r="AG321" s="133">
        <f>AE321/AF321</f>
        <v>1</v>
      </c>
      <c r="AH321" s="120" t="s">
        <v>500</v>
      </c>
      <c r="AI321" s="120" t="s">
        <v>501</v>
      </c>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row>
    <row r="322" spans="1:78" x14ac:dyDescent="0.25">
      <c r="A322" s="120" t="s">
        <v>502</v>
      </c>
      <c r="B322" s="125" t="s">
        <v>503</v>
      </c>
      <c r="C322" s="111">
        <v>28.746540386095056</v>
      </c>
      <c r="D322" s="17" t="s">
        <v>657</v>
      </c>
      <c r="E322" s="18">
        <v>45.78332888809846</v>
      </c>
      <c r="F322" s="111">
        <v>188.63333307211863</v>
      </c>
      <c r="G322" s="17" t="s">
        <v>657</v>
      </c>
      <c r="H322" s="112">
        <v>0.65668358681400207</v>
      </c>
      <c r="I322" s="114">
        <v>0.17899999999999999</v>
      </c>
      <c r="J322" s="61" t="s">
        <v>657</v>
      </c>
      <c r="K322" s="112">
        <v>1.4142135623730963E-3</v>
      </c>
      <c r="L322" s="41">
        <v>221.14503506939741</v>
      </c>
      <c r="M322" s="17" t="s">
        <v>657</v>
      </c>
      <c r="N322" s="42">
        <v>14.957335099183153</v>
      </c>
      <c r="O322" s="43">
        <v>0.18049999999999999</v>
      </c>
      <c r="P322" s="17" t="s">
        <v>657</v>
      </c>
      <c r="Q322" s="18">
        <v>9.1923881554251269E-3</v>
      </c>
      <c r="R322" s="115">
        <v>0.21779788838612368</v>
      </c>
      <c r="S322" s="114">
        <v>2.0298443383422269</v>
      </c>
      <c r="T322" s="61" t="s">
        <v>657</v>
      </c>
      <c r="U322" s="112">
        <v>0.5782631043798574</v>
      </c>
      <c r="V322" s="126">
        <v>1.113</v>
      </c>
      <c r="W322" s="117" t="s">
        <v>657</v>
      </c>
      <c r="X322" s="127">
        <v>6.0811183182042913E-2</v>
      </c>
      <c r="Y322" s="114">
        <v>0.11185950332833294</v>
      </c>
      <c r="Z322" s="15" t="s">
        <v>657</v>
      </c>
      <c r="AA322" s="112">
        <v>0.36211932354208221</v>
      </c>
      <c r="AB322" s="117">
        <v>1.113</v>
      </c>
      <c r="AC322" s="8" t="s">
        <v>657</v>
      </c>
      <c r="AD322" s="118">
        <v>6.0811183182042913E-2</v>
      </c>
      <c r="AE322" s="142"/>
      <c r="AF322" s="44"/>
      <c r="AG322" s="109"/>
      <c r="AH322" s="120"/>
      <c r="AI322" s="12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row>
    <row r="323" spans="1:78" x14ac:dyDescent="0.25">
      <c r="A323" s="120"/>
      <c r="B323" s="125" t="s">
        <v>503</v>
      </c>
      <c r="C323" s="111"/>
      <c r="D323" s="17"/>
      <c r="E323" s="18"/>
      <c r="F323" s="111"/>
      <c r="G323" s="17"/>
      <c r="H323" s="112"/>
      <c r="I323" s="114"/>
      <c r="J323" s="61"/>
      <c r="K323" s="112"/>
      <c r="L323" s="41"/>
      <c r="M323" s="17"/>
      <c r="N323" s="42"/>
      <c r="O323" s="43"/>
      <c r="P323" s="17"/>
      <c r="Q323" s="18"/>
      <c r="R323" s="115"/>
      <c r="S323" s="114">
        <v>2.4698020188315279</v>
      </c>
      <c r="T323" s="61" t="s">
        <v>657</v>
      </c>
      <c r="U323" s="112">
        <v>0.85905350724789054</v>
      </c>
      <c r="V323" s="126">
        <v>1.1579999999999999</v>
      </c>
      <c r="W323" s="117" t="s">
        <v>657</v>
      </c>
      <c r="X323" s="127">
        <v>4.2426406871192892E-3</v>
      </c>
      <c r="Y323" s="114">
        <v>0.14221533768557035</v>
      </c>
      <c r="Z323" s="15" t="s">
        <v>657</v>
      </c>
      <c r="AA323" s="112">
        <v>0.32524386403063871</v>
      </c>
      <c r="AB323" s="117">
        <v>1.1579999999999999</v>
      </c>
      <c r="AC323" s="8" t="s">
        <v>657</v>
      </c>
      <c r="AD323" s="118">
        <v>4.2426406871192892E-3</v>
      </c>
      <c r="AE323" s="142"/>
      <c r="AF323" s="44"/>
      <c r="AG323" s="109"/>
      <c r="AH323" s="120"/>
      <c r="AI323" s="12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row>
    <row r="324" spans="1:78" x14ac:dyDescent="0.25">
      <c r="A324" s="120"/>
      <c r="B324" s="125" t="s">
        <v>503</v>
      </c>
      <c r="C324" s="111"/>
      <c r="D324" s="17"/>
      <c r="E324" s="18"/>
      <c r="F324" s="111"/>
      <c r="G324" s="17"/>
      <c r="H324" s="112"/>
      <c r="I324" s="114"/>
      <c r="J324" s="61"/>
      <c r="K324" s="112"/>
      <c r="L324" s="41"/>
      <c r="M324" s="17"/>
      <c r="N324" s="42"/>
      <c r="O324" s="43"/>
      <c r="P324" s="17"/>
      <c r="Q324" s="18"/>
      <c r="R324" s="115"/>
      <c r="S324" s="114">
        <v>2.5183713035752557</v>
      </c>
      <c r="T324" s="61" t="s">
        <v>657</v>
      </c>
      <c r="U324" s="112">
        <v>1.3651591328759842</v>
      </c>
      <c r="V324" s="126">
        <v>1.1910000000000001</v>
      </c>
      <c r="W324" s="117" t="s">
        <v>657</v>
      </c>
      <c r="X324" s="127">
        <v>7.6367532368148971E-2</v>
      </c>
      <c r="Y324" s="114">
        <v>0.11010787227712696</v>
      </c>
      <c r="Z324" s="15" t="s">
        <v>657</v>
      </c>
      <c r="AA324" s="112">
        <v>0.37065067706468435</v>
      </c>
      <c r="AB324" s="117">
        <v>1.1910000000000001</v>
      </c>
      <c r="AC324" s="8" t="s">
        <v>657</v>
      </c>
      <c r="AD324" s="118">
        <v>7.6367532368148971E-2</v>
      </c>
      <c r="AE324" s="142"/>
      <c r="AF324" s="44"/>
      <c r="AG324" s="109"/>
      <c r="AH324" s="120"/>
      <c r="AI324" s="12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row>
    <row r="325" spans="1:78" x14ac:dyDescent="0.25">
      <c r="A325" s="120" t="s">
        <v>504</v>
      </c>
      <c r="B325" s="125" t="s">
        <v>505</v>
      </c>
      <c r="C325" s="111">
        <v>3.5598437500207178</v>
      </c>
      <c r="D325" s="17" t="s">
        <v>657</v>
      </c>
      <c r="E325" s="18">
        <v>4.0128040782561145</v>
      </c>
      <c r="F325" s="111">
        <v>4.2741467363135804E-2</v>
      </c>
      <c r="G325" s="17" t="s">
        <v>657</v>
      </c>
      <c r="H325" s="112">
        <v>0.17960143334593237</v>
      </c>
      <c r="I325" s="114">
        <v>1.3005</v>
      </c>
      <c r="J325" s="61" t="s">
        <v>657</v>
      </c>
      <c r="K325" s="112">
        <v>5.7275649276112457E-2</v>
      </c>
      <c r="L325" s="41">
        <v>-0.11008934970605933</v>
      </c>
      <c r="M325" s="17" t="s">
        <v>657</v>
      </c>
      <c r="N325" s="42">
        <v>4.6310953180185514E-2</v>
      </c>
      <c r="O325" s="43">
        <v>2.1274999999999999</v>
      </c>
      <c r="P325" s="17" t="s">
        <v>657</v>
      </c>
      <c r="Q325" s="18">
        <v>0.21566756826189792</v>
      </c>
      <c r="R325" s="115">
        <v>1.4089403973509933</v>
      </c>
      <c r="S325" s="114">
        <v>4.6731910529195425E-2</v>
      </c>
      <c r="T325" s="61" t="s">
        <v>657</v>
      </c>
      <c r="U325" s="112">
        <v>0.13520453327880561</v>
      </c>
      <c r="V325" s="126">
        <v>1.26</v>
      </c>
      <c r="W325" s="117" t="s">
        <v>657</v>
      </c>
      <c r="X325" s="127">
        <v>1.5556349186103902E-2</v>
      </c>
      <c r="Y325" s="114">
        <v>6.6314786617401117E-2</v>
      </c>
      <c r="Z325" s="15" t="s">
        <v>657</v>
      </c>
      <c r="AA325" s="112">
        <v>0.36650592572015023</v>
      </c>
      <c r="AB325" s="117">
        <v>1.26</v>
      </c>
      <c r="AC325" s="8" t="s">
        <v>657</v>
      </c>
      <c r="AD325" s="118">
        <v>1.5556349186103902E-2</v>
      </c>
      <c r="AE325" s="142"/>
      <c r="AF325" s="44"/>
      <c r="AG325" s="109"/>
      <c r="AH325" s="120"/>
      <c r="AI325" s="12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row>
    <row r="326" spans="1:78" x14ac:dyDescent="0.25">
      <c r="A326" s="120" t="s">
        <v>506</v>
      </c>
      <c r="B326" s="125" t="s">
        <v>507</v>
      </c>
      <c r="C326" s="111">
        <v>8.154995864613829</v>
      </c>
      <c r="D326" s="17" t="s">
        <v>657</v>
      </c>
      <c r="E326" s="18">
        <v>1.3155693784235429</v>
      </c>
      <c r="F326" s="111">
        <v>-0.23910447230992654</v>
      </c>
      <c r="G326" s="17" t="s">
        <v>657</v>
      </c>
      <c r="H326" s="112">
        <v>0.23453445254846991</v>
      </c>
      <c r="I326" s="114">
        <v>1.198</v>
      </c>
      <c r="J326" s="61" t="s">
        <v>657</v>
      </c>
      <c r="K326" s="112">
        <v>0.16687720036002551</v>
      </c>
      <c r="L326" s="41">
        <v>-0.32972671456408031</v>
      </c>
      <c r="M326" s="17" t="s">
        <v>657</v>
      </c>
      <c r="N326" s="42">
        <v>4.7841184044175665E-2</v>
      </c>
      <c r="O326" s="43">
        <v>1.0649999999999999</v>
      </c>
      <c r="P326" s="17" t="s">
        <v>657</v>
      </c>
      <c r="Q326" s="18">
        <v>0.16546298679765251</v>
      </c>
      <c r="R326" s="115">
        <v>1.0456306951087524</v>
      </c>
      <c r="S326" s="114">
        <v>2.3926362844267551E-2</v>
      </c>
      <c r="T326" s="61" t="s">
        <v>657</v>
      </c>
      <c r="U326" s="112">
        <v>0.19995810499265845</v>
      </c>
      <c r="V326" s="126">
        <v>1.248</v>
      </c>
      <c r="W326" s="117" t="s">
        <v>657</v>
      </c>
      <c r="X326" s="127">
        <v>1.6970562748477157E-2</v>
      </c>
      <c r="Y326" s="114">
        <v>1.3681166414935206E-2</v>
      </c>
      <c r="Z326" s="15" t="s">
        <v>657</v>
      </c>
      <c r="AA326" s="112">
        <v>0.15547839635069313</v>
      </c>
      <c r="AB326" s="117">
        <v>1.248</v>
      </c>
      <c r="AC326" s="8" t="s">
        <v>657</v>
      </c>
      <c r="AD326" s="118">
        <v>1.6970562748477157E-2</v>
      </c>
      <c r="AE326" s="109">
        <v>93</v>
      </c>
      <c r="AF326" s="44">
        <v>114</v>
      </c>
      <c r="AG326" s="133">
        <f>AE326/AF326</f>
        <v>0.81578947368421051</v>
      </c>
      <c r="AH326" s="120" t="s">
        <v>506</v>
      </c>
      <c r="AI326" s="128" t="s">
        <v>507</v>
      </c>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row>
    <row r="327" spans="1:78" x14ac:dyDescent="0.25">
      <c r="A327" s="120" t="s">
        <v>508</v>
      </c>
      <c r="B327" s="125" t="s">
        <v>509</v>
      </c>
      <c r="C327" s="111">
        <v>11.130161234697649</v>
      </c>
      <c r="D327" s="17" t="s">
        <v>657</v>
      </c>
      <c r="E327" s="18">
        <v>4.3020382707731466</v>
      </c>
      <c r="F327" s="111">
        <v>35.70204844858516</v>
      </c>
      <c r="G327" s="17" t="s">
        <v>657</v>
      </c>
      <c r="H327" s="112">
        <v>0.68556880480936633</v>
      </c>
      <c r="I327" s="114">
        <v>0.95850000000000002</v>
      </c>
      <c r="J327" s="61" t="s">
        <v>657</v>
      </c>
      <c r="K327" s="112">
        <v>3.0405591591021491E-2</v>
      </c>
      <c r="L327" s="41">
        <v>0.41490350265057607</v>
      </c>
      <c r="M327" s="17" t="s">
        <v>657</v>
      </c>
      <c r="N327" s="42">
        <v>0.85756873714781945</v>
      </c>
      <c r="O327" s="43">
        <v>1.0230000000000001</v>
      </c>
      <c r="P327" s="17" t="s">
        <v>657</v>
      </c>
      <c r="Q327" s="18">
        <v>9.8994949366116736E-3</v>
      </c>
      <c r="R327" s="115">
        <v>0.83659183744719479</v>
      </c>
      <c r="S327" s="114">
        <v>3.6431192418787506E-2</v>
      </c>
      <c r="T327" s="61" t="s">
        <v>657</v>
      </c>
      <c r="U327" s="112">
        <v>0.15521197474555115</v>
      </c>
      <c r="V327" s="126">
        <v>1.2309999999999999</v>
      </c>
      <c r="W327" s="117" t="s">
        <v>657</v>
      </c>
      <c r="X327" s="127">
        <v>1.8384776310850254E-2</v>
      </c>
      <c r="Y327" s="114">
        <v>2.2625561866127464E-2</v>
      </c>
      <c r="Z327" s="15" t="s">
        <v>657</v>
      </c>
      <c r="AA327" s="112">
        <v>0.16812768170499745</v>
      </c>
      <c r="AB327" s="117">
        <v>1.2309999999999999</v>
      </c>
      <c r="AC327" s="8" t="s">
        <v>657</v>
      </c>
      <c r="AD327" s="118">
        <v>1.8384776310850254E-2</v>
      </c>
      <c r="AE327" s="109">
        <v>152.75</v>
      </c>
      <c r="AF327" s="44">
        <v>91</v>
      </c>
      <c r="AG327" s="133">
        <f>AE327/AF327</f>
        <v>1.6785714285714286</v>
      </c>
      <c r="AH327" s="120" t="s">
        <v>508</v>
      </c>
      <c r="AI327" s="120" t="s">
        <v>509</v>
      </c>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row>
    <row r="328" spans="1:78" x14ac:dyDescent="0.25">
      <c r="A328" s="120"/>
      <c r="B328" s="125" t="s">
        <v>509</v>
      </c>
      <c r="C328" s="111"/>
      <c r="D328" s="17"/>
      <c r="E328" s="18"/>
      <c r="F328" s="111"/>
      <c r="G328" s="17"/>
      <c r="H328" s="112"/>
      <c r="I328" s="114"/>
      <c r="J328" s="61"/>
      <c r="K328" s="112"/>
      <c r="L328" s="41"/>
      <c r="M328" s="17"/>
      <c r="N328" s="42"/>
      <c r="O328" s="43"/>
      <c r="P328" s="17"/>
      <c r="Q328" s="18"/>
      <c r="R328" s="115"/>
      <c r="S328" s="114"/>
      <c r="U328" s="112"/>
      <c r="V328" s="126"/>
      <c r="W328" s="117"/>
      <c r="X328" s="127"/>
      <c r="Y328" s="114"/>
      <c r="Z328" s="15"/>
      <c r="AA328" s="112"/>
      <c r="AB328" s="117"/>
      <c r="AC328" s="8"/>
      <c r="AD328" s="118"/>
      <c r="AE328" s="182">
        <v>168</v>
      </c>
      <c r="AF328" s="183">
        <v>105.5</v>
      </c>
      <c r="AG328" s="184">
        <f>AE328/AF328</f>
        <v>1.5924170616113744</v>
      </c>
      <c r="AH328" s="120" t="s">
        <v>508</v>
      </c>
      <c r="AI328" s="120" t="s">
        <v>509</v>
      </c>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row>
    <row r="329" spans="1:78" x14ac:dyDescent="0.25">
      <c r="A329" s="120" t="s">
        <v>510</v>
      </c>
      <c r="B329" s="125" t="s">
        <v>511</v>
      </c>
      <c r="C329" s="111">
        <v>8.5599408320846972</v>
      </c>
      <c r="D329" s="17" t="s">
        <v>657</v>
      </c>
      <c r="E329" s="18">
        <v>0.58380518535815862</v>
      </c>
      <c r="F329" s="111">
        <v>-0.22991232012122312</v>
      </c>
      <c r="G329" s="17" t="s">
        <v>657</v>
      </c>
      <c r="H329" s="112">
        <v>0.38063135410255183</v>
      </c>
      <c r="I329" s="114">
        <v>1.226</v>
      </c>
      <c r="J329" s="61" t="s">
        <v>657</v>
      </c>
      <c r="K329" s="112">
        <v>8.0610173055267131E-2</v>
      </c>
      <c r="L329" s="41">
        <v>-0.31719566955525641</v>
      </c>
      <c r="M329" s="17" t="s">
        <v>657</v>
      </c>
      <c r="N329" s="42">
        <v>0</v>
      </c>
      <c r="O329" s="43">
        <v>1.1565000000000001</v>
      </c>
      <c r="P329" s="17" t="s">
        <v>657</v>
      </c>
      <c r="Q329" s="18">
        <v>6.8589357775097545E-2</v>
      </c>
      <c r="R329" s="115">
        <v>1.0700694759627134</v>
      </c>
      <c r="S329" s="114">
        <v>1.3164479438504193</v>
      </c>
      <c r="T329" s="61" t="s">
        <v>657</v>
      </c>
      <c r="U329" s="112">
        <v>0.51621219039556843</v>
      </c>
      <c r="V329" s="126">
        <v>1.2130000000000001</v>
      </c>
      <c r="W329" s="117" t="s">
        <v>657</v>
      </c>
      <c r="X329" s="127">
        <v>5.5154328932548596E-2</v>
      </c>
      <c r="Y329" s="114">
        <v>5.4069890407995272E-2</v>
      </c>
      <c r="Z329" s="15" t="s">
        <v>657</v>
      </c>
      <c r="AA329" s="112">
        <v>0.2125966775886223</v>
      </c>
      <c r="AB329" s="117">
        <v>1.2130000000000001</v>
      </c>
      <c r="AC329" s="8" t="s">
        <v>657</v>
      </c>
      <c r="AD329" s="118">
        <v>5.5154328932548596E-2</v>
      </c>
      <c r="AE329" s="142"/>
      <c r="AF329" s="44"/>
      <c r="AG329" s="109"/>
      <c r="AH329" s="120"/>
      <c r="AI329" s="12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row>
    <row r="330" spans="1:78" x14ac:dyDescent="0.25">
      <c r="A330" s="120" t="s">
        <v>512</v>
      </c>
      <c r="B330" s="125" t="s">
        <v>513</v>
      </c>
      <c r="C330" s="111">
        <v>190.01317992727797</v>
      </c>
      <c r="D330" s="17" t="s">
        <v>657</v>
      </c>
      <c r="E330" s="18">
        <v>1.6698434232709267</v>
      </c>
      <c r="F330" s="111">
        <v>-0.2040145997535803</v>
      </c>
      <c r="G330" s="17" t="s">
        <v>657</v>
      </c>
      <c r="H330" s="112">
        <v>0.17624762294465138</v>
      </c>
      <c r="I330" s="114">
        <v>1.3280000000000001</v>
      </c>
      <c r="J330" s="61" t="s">
        <v>657</v>
      </c>
      <c r="K330" s="112">
        <v>5.374011537017763E-2</v>
      </c>
      <c r="L330" s="41">
        <v>-0.36700679965226674</v>
      </c>
      <c r="M330" s="17" t="s">
        <v>657</v>
      </c>
      <c r="N330" s="42">
        <v>0.24592719716717867</v>
      </c>
      <c r="O330" s="43">
        <v>1.51</v>
      </c>
      <c r="P330" s="17" t="s">
        <v>657</v>
      </c>
      <c r="Q330" s="18">
        <v>0.15980613254815992</v>
      </c>
      <c r="R330" s="115">
        <v>1.8220211161387632</v>
      </c>
      <c r="S330" s="114">
        <v>0.17216567032949065</v>
      </c>
      <c r="T330" s="61" t="s">
        <v>657</v>
      </c>
      <c r="U330" s="112">
        <v>9.683934129739535E-3</v>
      </c>
      <c r="V330" s="126">
        <v>1.1764999999999999</v>
      </c>
      <c r="W330" s="117" t="s">
        <v>657</v>
      </c>
      <c r="X330" s="127">
        <v>2.3334523779156166E-2</v>
      </c>
      <c r="Y330" s="114">
        <v>1.4813957801480232E-2</v>
      </c>
      <c r="Z330" s="15" t="s">
        <v>657</v>
      </c>
      <c r="AA330" s="112">
        <v>0.18569609793782227</v>
      </c>
      <c r="AB330" s="117">
        <v>1.1764999999999999</v>
      </c>
      <c r="AC330" s="8" t="s">
        <v>657</v>
      </c>
      <c r="AD330" s="118">
        <v>2.3334523779156166E-2</v>
      </c>
      <c r="AE330" s="109">
        <v>123</v>
      </c>
      <c r="AF330" s="44">
        <v>123</v>
      </c>
      <c r="AG330" s="133">
        <f>AE330/AF330</f>
        <v>1</v>
      </c>
      <c r="AH330" s="120" t="s">
        <v>512</v>
      </c>
      <c r="AI330" s="120" t="s">
        <v>513</v>
      </c>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row>
    <row r="331" spans="1:78" x14ac:dyDescent="0.25">
      <c r="A331" s="185"/>
      <c r="B331" s="125" t="s">
        <v>513</v>
      </c>
      <c r="C331" s="111"/>
      <c r="D331" s="17"/>
      <c r="E331" s="18"/>
      <c r="F331" s="111"/>
      <c r="G331" s="17"/>
      <c r="H331" s="112"/>
      <c r="I331" s="114"/>
      <c r="J331" s="61"/>
      <c r="K331" s="112"/>
      <c r="L331" s="41"/>
      <c r="M331" s="17"/>
      <c r="N331" s="42"/>
      <c r="O331" s="43"/>
      <c r="P331" s="17"/>
      <c r="Q331" s="18"/>
      <c r="R331" s="115"/>
      <c r="S331" s="114"/>
      <c r="U331" s="112"/>
      <c r="V331" s="126"/>
      <c r="W331" s="117"/>
      <c r="X331" s="127"/>
      <c r="Y331" s="114"/>
      <c r="Z331" s="15"/>
      <c r="AA331" s="112"/>
      <c r="AB331" s="117"/>
      <c r="AC331" s="8"/>
      <c r="AD331" s="118"/>
      <c r="AE331" s="186">
        <v>168</v>
      </c>
      <c r="AF331" s="187">
        <v>105.5</v>
      </c>
      <c r="AG331" s="133">
        <f>AE331/AF331</f>
        <v>1.5924170616113744</v>
      </c>
      <c r="AH331" s="120" t="s">
        <v>512</v>
      </c>
      <c r="AI331" s="120" t="s">
        <v>513</v>
      </c>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row>
    <row r="332" spans="1:78" x14ac:dyDescent="0.25">
      <c r="A332" s="120" t="s">
        <v>514</v>
      </c>
      <c r="B332" s="125" t="s">
        <v>515</v>
      </c>
      <c r="C332" s="111">
        <v>8.5077698691944601</v>
      </c>
      <c r="D332" s="17" t="s">
        <v>657</v>
      </c>
      <c r="E332" s="18">
        <v>0.57374269100148922</v>
      </c>
      <c r="F332" s="111">
        <v>4.2394768214577216E-2</v>
      </c>
      <c r="G332" s="17" t="s">
        <v>657</v>
      </c>
      <c r="H332" s="112">
        <v>0.41353579970900783</v>
      </c>
      <c r="I332" s="114">
        <v>1.3045</v>
      </c>
      <c r="J332" s="61" t="s">
        <v>657</v>
      </c>
      <c r="K332" s="112">
        <v>0.11667261889578141</v>
      </c>
      <c r="L332" s="41">
        <v>-0.19199314336419021</v>
      </c>
      <c r="M332" s="17" t="s">
        <v>657</v>
      </c>
      <c r="N332" s="42">
        <v>2.1203214769110357E-2</v>
      </c>
      <c r="O332" s="43">
        <v>1.2504999999999999</v>
      </c>
      <c r="P332" s="17" t="s">
        <v>657</v>
      </c>
      <c r="Q332" s="18">
        <v>7.4246212024590696E-2</v>
      </c>
      <c r="R332" s="115">
        <v>1.1488331131660061</v>
      </c>
      <c r="S332" s="114">
        <v>0.99812448816999</v>
      </c>
      <c r="T332" s="61" t="s">
        <v>657</v>
      </c>
      <c r="U332" s="112">
        <v>0.29574448760543781</v>
      </c>
      <c r="V332" s="126">
        <v>1.2675000000000001</v>
      </c>
      <c r="W332" s="117" t="s">
        <v>657</v>
      </c>
      <c r="X332" s="127">
        <v>5.7275649276108578E-2</v>
      </c>
      <c r="Y332" s="114">
        <v>0.21489377661720094</v>
      </c>
      <c r="Z332" s="15" t="s">
        <v>657</v>
      </c>
      <c r="AA332" s="112">
        <v>0.18833191080112438</v>
      </c>
      <c r="AB332" s="117">
        <v>1.2675000000000001</v>
      </c>
      <c r="AC332" s="8" t="s">
        <v>657</v>
      </c>
      <c r="AD332" s="118">
        <v>5.7275649276108578E-2</v>
      </c>
      <c r="AE332" s="142"/>
      <c r="AF332" s="44"/>
      <c r="AG332" s="133"/>
      <c r="AH332" s="120"/>
      <c r="AI332" s="12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row>
    <row r="333" spans="1:78" x14ac:dyDescent="0.25">
      <c r="A333" s="120" t="s">
        <v>516</v>
      </c>
      <c r="B333" s="180" t="s">
        <v>517</v>
      </c>
      <c r="C333" s="134">
        <v>8.2256526583968697</v>
      </c>
      <c r="D333" s="17" t="s">
        <v>657</v>
      </c>
      <c r="E333" s="135">
        <v>1.1268680877344743</v>
      </c>
      <c r="F333" s="111">
        <v>0.15532928166092269</v>
      </c>
      <c r="G333" s="17" t="s">
        <v>657</v>
      </c>
      <c r="H333" s="112">
        <v>0.41543606614493228</v>
      </c>
      <c r="I333" s="114">
        <v>1.1795</v>
      </c>
      <c r="J333" s="61" t="s">
        <v>657</v>
      </c>
      <c r="K333" s="112">
        <v>6.4346717087976624E-2</v>
      </c>
      <c r="L333" s="41">
        <v>-0.15888943058927923</v>
      </c>
      <c r="M333" s="17" t="s">
        <v>657</v>
      </c>
      <c r="N333" s="42">
        <v>2.1203214769110027E-2</v>
      </c>
      <c r="O333" s="43">
        <v>1.4104999999999999</v>
      </c>
      <c r="P333" s="17" t="s">
        <v>657</v>
      </c>
      <c r="Q333" s="18">
        <v>9.1923881554252049E-3</v>
      </c>
      <c r="R333" s="115">
        <v>1.1238054788702485</v>
      </c>
      <c r="S333" s="114">
        <v>0.86473478154185468</v>
      </c>
      <c r="T333" s="61" t="s">
        <v>657</v>
      </c>
      <c r="U333" s="112">
        <v>0.69349147078248774</v>
      </c>
      <c r="V333" s="126">
        <v>1.2654999999999998</v>
      </c>
      <c r="W333" s="117" t="s">
        <v>657</v>
      </c>
      <c r="X333" s="127">
        <v>3.3234018715767685E-2</v>
      </c>
      <c r="Y333" s="114">
        <v>7.2250894303541396E-2</v>
      </c>
      <c r="Z333" s="15" t="s">
        <v>657</v>
      </c>
      <c r="AA333" s="112">
        <v>0.24400313653991212</v>
      </c>
      <c r="AB333" s="117">
        <v>1.2654999999999998</v>
      </c>
      <c r="AC333" s="8" t="s">
        <v>657</v>
      </c>
      <c r="AD333" s="118">
        <v>3.3234018715767685E-2</v>
      </c>
      <c r="AE333" s="132">
        <v>101</v>
      </c>
      <c r="AF333" s="119">
        <v>101</v>
      </c>
      <c r="AG333" s="133">
        <f>AE333/AF333</f>
        <v>1</v>
      </c>
      <c r="AH333" s="120" t="s">
        <v>516</v>
      </c>
      <c r="AI333" s="120" t="s">
        <v>517</v>
      </c>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row>
    <row r="334" spans="1:78" x14ac:dyDescent="0.25">
      <c r="A334" s="120" t="s">
        <v>518</v>
      </c>
      <c r="B334" s="125" t="s">
        <v>519</v>
      </c>
      <c r="C334" s="111">
        <v>2.7170251037334445</v>
      </c>
      <c r="D334" s="17" t="s">
        <v>657</v>
      </c>
      <c r="E334" s="18">
        <v>1.8659402082332535</v>
      </c>
      <c r="F334" s="111">
        <v>10.621860826067056</v>
      </c>
      <c r="G334" s="17" t="s">
        <v>657</v>
      </c>
      <c r="H334" s="112">
        <v>4.1815573309797776</v>
      </c>
      <c r="I334" s="114">
        <v>1.2375</v>
      </c>
      <c r="J334" s="61" t="s">
        <v>657</v>
      </c>
      <c r="K334" s="112">
        <v>1.6263455967290685E-2</v>
      </c>
      <c r="L334" s="41">
        <v>-0.47116968255505232</v>
      </c>
      <c r="M334" s="17" t="s">
        <v>657</v>
      </c>
      <c r="N334" s="42">
        <v>3.1624757410730717E-2</v>
      </c>
      <c r="O334" s="43">
        <v>1.2685</v>
      </c>
      <c r="P334" s="17" t="s">
        <v>657</v>
      </c>
      <c r="Q334" s="18">
        <v>3.7476659402887427E-2</v>
      </c>
      <c r="R334" s="115">
        <v>0.97048458149779748</v>
      </c>
      <c r="S334" s="114">
        <v>-0.16325439409034059</v>
      </c>
      <c r="T334" s="61" t="s">
        <v>657</v>
      </c>
      <c r="U334" s="112">
        <v>0.57419819025252306</v>
      </c>
      <c r="V334" s="126">
        <v>1.2504999999999999</v>
      </c>
      <c r="W334" s="117" t="s">
        <v>657</v>
      </c>
      <c r="X334" s="127">
        <v>4.030508652763494E-2</v>
      </c>
      <c r="Y334" s="114">
        <v>-3.0194996837846072E-2</v>
      </c>
      <c r="Z334" s="15" t="s">
        <v>657</v>
      </c>
      <c r="AA334" s="112">
        <v>0.45983649111144226</v>
      </c>
      <c r="AB334" s="117">
        <v>1.2504999999999999</v>
      </c>
      <c r="AC334" s="8" t="s">
        <v>657</v>
      </c>
      <c r="AD334" s="118">
        <v>4.030508652763494E-2</v>
      </c>
      <c r="AE334" s="177">
        <v>143</v>
      </c>
      <c r="AF334" s="170">
        <v>94</v>
      </c>
      <c r="AG334" s="133">
        <f>AE334/AF334</f>
        <v>1.5212765957446808</v>
      </c>
      <c r="AH334" s="120" t="s">
        <v>518</v>
      </c>
      <c r="AI334" s="120" t="s">
        <v>519</v>
      </c>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row>
    <row r="335" spans="1:78" x14ac:dyDescent="0.25">
      <c r="A335" s="120" t="s">
        <v>520</v>
      </c>
      <c r="B335" s="125" t="s">
        <v>521</v>
      </c>
      <c r="C335" s="111">
        <v>8.9031400866407147</v>
      </c>
      <c r="D335" s="17" t="s">
        <v>657</v>
      </c>
      <c r="E335" s="18">
        <v>1.0452460892215834</v>
      </c>
      <c r="F335" s="111">
        <v>-0.31925152393382172</v>
      </c>
      <c r="G335" s="17" t="s">
        <v>657</v>
      </c>
      <c r="H335" s="112">
        <v>2.3768520442084721E-2</v>
      </c>
      <c r="I335" s="114">
        <v>1.2415</v>
      </c>
      <c r="J335" s="61" t="s">
        <v>657</v>
      </c>
      <c r="K335" s="112">
        <v>4.8790367901872994E-2</v>
      </c>
      <c r="L335" s="41">
        <v>-0.20854499975164573</v>
      </c>
      <c r="M335" s="17" t="s">
        <v>657</v>
      </c>
      <c r="N335" s="42">
        <v>1.8998569752628241E-2</v>
      </c>
      <c r="O335" s="43">
        <v>1.1445000000000001</v>
      </c>
      <c r="P335" s="17" t="s">
        <v>657</v>
      </c>
      <c r="Q335" s="18">
        <v>3.7476659402887427E-2</v>
      </c>
      <c r="R335" s="115">
        <v>1.0933509467195068</v>
      </c>
      <c r="S335" s="114">
        <v>0.76170961216204258</v>
      </c>
      <c r="T335" s="61" t="s">
        <v>657</v>
      </c>
      <c r="U335" s="112">
        <v>0.5374081060640421</v>
      </c>
      <c r="V335" s="126">
        <v>1.262</v>
      </c>
      <c r="W335" s="117" t="s">
        <v>657</v>
      </c>
      <c r="X335" s="127">
        <v>7.0710678118654814E-3</v>
      </c>
      <c r="Y335" s="114">
        <v>6.5067632281226959E-2</v>
      </c>
      <c r="Z335" s="15" t="s">
        <v>657</v>
      </c>
      <c r="AA335" s="112">
        <v>0.16522381134669903</v>
      </c>
      <c r="AB335" s="117">
        <v>1.262</v>
      </c>
      <c r="AC335" s="8" t="s">
        <v>657</v>
      </c>
      <c r="AD335" s="118">
        <v>7.0710678118654814E-3</v>
      </c>
      <c r="AE335" s="142"/>
      <c r="AF335" s="44"/>
      <c r="AG335" s="109"/>
      <c r="AH335" s="120"/>
      <c r="AI335" s="12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row>
    <row r="336" spans="1:78" x14ac:dyDescent="0.25">
      <c r="A336" s="120" t="s">
        <v>522</v>
      </c>
      <c r="B336" s="125" t="s">
        <v>522</v>
      </c>
      <c r="C336" s="111">
        <v>9.1212505177523848</v>
      </c>
      <c r="D336" s="17" t="s">
        <v>657</v>
      </c>
      <c r="E336" s="18">
        <v>0.99081693695591933</v>
      </c>
      <c r="F336" s="111">
        <v>-0.17741690695797416</v>
      </c>
      <c r="G336" s="17" t="s">
        <v>657</v>
      </c>
      <c r="H336" s="112">
        <v>0.10647568038388518</v>
      </c>
      <c r="I336" s="114">
        <v>1.2709999999999999</v>
      </c>
      <c r="J336" s="61" t="s">
        <v>657</v>
      </c>
      <c r="K336" s="112">
        <v>6.6468037431540727E-2</v>
      </c>
      <c r="L336" s="41">
        <v>-0.20854499975164573</v>
      </c>
      <c r="M336" s="17" t="s">
        <v>657</v>
      </c>
      <c r="N336" s="42">
        <v>1.8998569752628241E-2</v>
      </c>
      <c r="O336" s="43">
        <v>1.2690000000000001</v>
      </c>
      <c r="P336" s="17" t="s">
        <v>657</v>
      </c>
      <c r="Q336" s="18">
        <v>9.4752308678994659E-2</v>
      </c>
      <c r="R336" s="115">
        <v>1.1193306913254073</v>
      </c>
      <c r="S336" s="114">
        <v>0.44575981757019717</v>
      </c>
      <c r="T336" s="61" t="s">
        <v>657</v>
      </c>
      <c r="U336" s="112">
        <v>0.37300411471436851</v>
      </c>
      <c r="V336" s="126">
        <v>1.2629999999999999</v>
      </c>
      <c r="W336" s="117" t="s">
        <v>657</v>
      </c>
      <c r="X336" s="127">
        <v>3.3941125496954154E-2</v>
      </c>
      <c r="Y336" s="114">
        <v>3.3875528411465239E-2</v>
      </c>
      <c r="Z336" s="15" t="s">
        <v>657</v>
      </c>
      <c r="AA336" s="112">
        <v>0.18403753696965772</v>
      </c>
      <c r="AB336" s="117">
        <v>1.2629999999999999</v>
      </c>
      <c r="AC336" s="8" t="s">
        <v>657</v>
      </c>
      <c r="AD336" s="118">
        <v>3.3941125496954154E-2</v>
      </c>
      <c r="AE336" s="142"/>
      <c r="AF336" s="44"/>
      <c r="AG336" s="109"/>
      <c r="AH336" s="120"/>
      <c r="AI336" s="12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row>
    <row r="337" spans="1:78" x14ac:dyDescent="0.25">
      <c r="A337" s="120" t="s">
        <v>523</v>
      </c>
      <c r="B337" s="125" t="s">
        <v>524</v>
      </c>
      <c r="C337" s="111">
        <v>9.5928412995473611</v>
      </c>
      <c r="D337" s="17" t="s">
        <v>657</v>
      </c>
      <c r="E337" s="18">
        <v>1.8462799793080573</v>
      </c>
      <c r="F337" s="111">
        <v>0.4142889750366805</v>
      </c>
      <c r="G337" s="17" t="s">
        <v>657</v>
      </c>
      <c r="H337" s="112">
        <v>1.0527631379894489</v>
      </c>
      <c r="I337" s="114">
        <v>1.659</v>
      </c>
      <c r="J337" s="61" t="s">
        <v>657</v>
      </c>
      <c r="K337" s="112">
        <v>0.49356053326821026</v>
      </c>
      <c r="L337" s="41">
        <v>-0.4929465179740638</v>
      </c>
      <c r="M337" s="17" t="s">
        <v>657</v>
      </c>
      <c r="N337" s="42">
        <v>3.5267479056223267E-2</v>
      </c>
      <c r="O337" s="43">
        <v>1.583</v>
      </c>
      <c r="P337" s="17" t="s">
        <v>657</v>
      </c>
      <c r="Q337" s="18">
        <v>0.50487424176719475</v>
      </c>
      <c r="R337" s="115">
        <v>1.4412979351032447</v>
      </c>
      <c r="S337" s="114">
        <v>0.34345934985426274</v>
      </c>
      <c r="T337" s="61" t="s">
        <v>657</v>
      </c>
      <c r="U337" s="112">
        <v>0.28206602547181808</v>
      </c>
      <c r="V337" s="126">
        <v>1.244</v>
      </c>
      <c r="W337" s="117" t="s">
        <v>657</v>
      </c>
      <c r="X337" s="127">
        <v>3.111269837220812E-2</v>
      </c>
      <c r="Y337" s="114">
        <v>-2.8318257560478871E-2</v>
      </c>
      <c r="Z337" s="15" t="s">
        <v>657</v>
      </c>
      <c r="AA337" s="112">
        <v>0.46249060125053321</v>
      </c>
      <c r="AB337" s="117">
        <v>1.244</v>
      </c>
      <c r="AC337" s="8" t="s">
        <v>657</v>
      </c>
      <c r="AD337" s="118">
        <v>3.111269837220812E-2</v>
      </c>
      <c r="AE337" s="109">
        <v>89</v>
      </c>
      <c r="AF337" s="119">
        <v>91.75</v>
      </c>
      <c r="AG337" s="133">
        <f>AE337/AF337</f>
        <v>0.97002724795640327</v>
      </c>
      <c r="AH337" s="120" t="s">
        <v>523</v>
      </c>
      <c r="AI337" s="121" t="s">
        <v>524</v>
      </c>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row>
    <row r="338" spans="1:78" x14ac:dyDescent="0.25">
      <c r="A338" s="120" t="s">
        <v>525</v>
      </c>
      <c r="B338" s="125" t="s">
        <v>526</v>
      </c>
      <c r="C338" s="111">
        <v>8.9035053718469719</v>
      </c>
      <c r="D338" s="17" t="s">
        <v>657</v>
      </c>
      <c r="E338" s="18">
        <v>0.28146481555186109</v>
      </c>
      <c r="F338" s="111">
        <v>-0.34121009140644054</v>
      </c>
      <c r="G338" s="17" t="s">
        <v>657</v>
      </c>
      <c r="H338" s="112">
        <v>0.14462444011237474</v>
      </c>
      <c r="I338" s="114">
        <v>1.8145000000000002</v>
      </c>
      <c r="J338" s="61" t="s">
        <v>657</v>
      </c>
      <c r="K338" s="112">
        <v>0.53952247404533515</v>
      </c>
      <c r="L338" s="41">
        <v>-0.50125914250606707</v>
      </c>
      <c r="M338" s="17" t="s">
        <v>657</v>
      </c>
      <c r="N338" s="42">
        <v>5.0666027053789524E-2</v>
      </c>
      <c r="O338" s="43">
        <v>2.2694999999999999</v>
      </c>
      <c r="P338" s="17" t="s">
        <v>657</v>
      </c>
      <c r="Q338" s="18">
        <v>0.13081475451952351</v>
      </c>
      <c r="R338" s="115">
        <v>1.164443304258594</v>
      </c>
      <c r="S338" s="114">
        <v>0.52207825717909184</v>
      </c>
      <c r="T338" s="61" t="s">
        <v>657</v>
      </c>
      <c r="U338" s="112">
        <v>0.36823567063812873</v>
      </c>
      <c r="V338" s="126">
        <v>1.2244999999999999</v>
      </c>
      <c r="W338" s="117" t="s">
        <v>657</v>
      </c>
      <c r="X338" s="127">
        <v>4.596194077712517E-2</v>
      </c>
      <c r="Y338" s="114">
        <v>-2.8376613526898103E-2</v>
      </c>
      <c r="Z338" s="15" t="s">
        <v>657</v>
      </c>
      <c r="AA338" s="112">
        <v>0.46257312904968867</v>
      </c>
      <c r="AB338" s="117">
        <v>1.2244999999999999</v>
      </c>
      <c r="AC338" s="8" t="s">
        <v>657</v>
      </c>
      <c r="AD338" s="118">
        <v>4.596194077712517E-2</v>
      </c>
      <c r="AE338" s="142"/>
      <c r="AF338" s="44"/>
      <c r="AG338" s="109"/>
      <c r="AH338" s="120"/>
      <c r="AI338" s="12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row>
    <row r="339" spans="1:78" x14ac:dyDescent="0.25">
      <c r="A339" s="120" t="s">
        <v>527</v>
      </c>
      <c r="B339" s="125" t="s">
        <v>528</v>
      </c>
      <c r="C339" s="111">
        <v>6.5843537662056804</v>
      </c>
      <c r="D339" s="17" t="s">
        <v>657</v>
      </c>
      <c r="E339" s="18">
        <v>0.30234967203517471</v>
      </c>
      <c r="F339" s="111">
        <v>33.132528308033002</v>
      </c>
      <c r="G339" s="17" t="s">
        <v>657</v>
      </c>
      <c r="H339" s="112">
        <v>0.68744145420569303</v>
      </c>
      <c r="I339" s="114">
        <v>1.133</v>
      </c>
      <c r="J339" s="61" t="s">
        <v>657</v>
      </c>
      <c r="K339" s="112">
        <v>4.9497474683058963E-2</v>
      </c>
      <c r="L339" s="41">
        <v>-0.40764889820777805</v>
      </c>
      <c r="M339" s="17" t="s">
        <v>657</v>
      </c>
      <c r="N339" s="42">
        <v>2.3743229806526326E-2</v>
      </c>
      <c r="O339" s="43">
        <v>1.1025</v>
      </c>
      <c r="P339" s="17" t="s">
        <v>657</v>
      </c>
      <c r="Q339" s="18">
        <v>0.11808683245815167</v>
      </c>
      <c r="R339" s="115">
        <v>1.0159157139654786</v>
      </c>
      <c r="S339" s="114">
        <v>0.52958414832163903</v>
      </c>
      <c r="T339" s="61" t="s">
        <v>657</v>
      </c>
      <c r="U339" s="112">
        <v>4.0137696701491525E-2</v>
      </c>
      <c r="V339" s="126">
        <v>1.2375</v>
      </c>
      <c r="W339" s="117"/>
      <c r="X339" s="127">
        <v>4.596194077712517E-2</v>
      </c>
      <c r="Y339" s="114">
        <v>-3.8621773447675534E-2</v>
      </c>
      <c r="Z339" s="15" t="s">
        <v>657</v>
      </c>
      <c r="AA339" s="112">
        <v>0.47706197315833337</v>
      </c>
      <c r="AB339" s="117">
        <v>1.2375</v>
      </c>
      <c r="AC339" s="8" t="s">
        <v>657</v>
      </c>
      <c r="AD339" s="118">
        <v>4.596194077712517E-2</v>
      </c>
      <c r="AE339" s="142">
        <v>91</v>
      </c>
      <c r="AF339" s="44">
        <v>91</v>
      </c>
      <c r="AG339" s="133">
        <f>AE339/AF339</f>
        <v>1</v>
      </c>
      <c r="AH339" s="120" t="s">
        <v>527</v>
      </c>
      <c r="AI339" s="120" t="s">
        <v>528</v>
      </c>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row>
    <row r="340" spans="1:78" x14ac:dyDescent="0.25">
      <c r="A340" s="120" t="s">
        <v>529</v>
      </c>
      <c r="B340" s="125" t="s">
        <v>530</v>
      </c>
      <c r="C340" s="111">
        <v>48.433948281438227</v>
      </c>
      <c r="D340" s="17" t="s">
        <v>657</v>
      </c>
      <c r="E340" s="18">
        <v>3.1597628157716309</v>
      </c>
      <c r="F340" s="111">
        <v>189.45100920313655</v>
      </c>
      <c r="G340" s="17" t="s">
        <v>657</v>
      </c>
      <c r="H340" s="112">
        <v>13.266372762608151</v>
      </c>
      <c r="I340" s="114">
        <v>0.21299999999999999</v>
      </c>
      <c r="J340" s="61" t="s">
        <v>657</v>
      </c>
      <c r="K340" s="112">
        <v>4.6669047558312131E-2</v>
      </c>
      <c r="L340" s="41">
        <v>139.53055093366243</v>
      </c>
      <c r="M340" s="17" t="s">
        <v>657</v>
      </c>
      <c r="N340" s="42">
        <v>9.642303159645218</v>
      </c>
      <c r="O340" s="43">
        <v>0.27</v>
      </c>
      <c r="P340" s="17" t="s">
        <v>657</v>
      </c>
      <c r="Q340" s="18">
        <v>7.6367532368146973E-2</v>
      </c>
      <c r="R340" s="115">
        <v>0.17940199335548176</v>
      </c>
      <c r="S340" s="114">
        <v>3.210173889605147</v>
      </c>
      <c r="T340" s="61" t="s">
        <v>657</v>
      </c>
      <c r="U340" s="112">
        <v>1.6693586902943656</v>
      </c>
      <c r="V340" s="126">
        <v>1.115</v>
      </c>
      <c r="W340" s="117" t="s">
        <v>657</v>
      </c>
      <c r="X340" s="127">
        <v>0.18950461735799518</v>
      </c>
      <c r="Y340" s="114">
        <v>0.12596718378761967</v>
      </c>
      <c r="Z340" s="15" t="s">
        <v>657</v>
      </c>
      <c r="AA340" s="112">
        <v>0.34216805050293142</v>
      </c>
      <c r="AB340" s="67">
        <v>1.2529999999999999</v>
      </c>
      <c r="AC340" s="8" t="s">
        <v>657</v>
      </c>
      <c r="AD340" s="68">
        <v>0</v>
      </c>
      <c r="AE340" s="142"/>
      <c r="AF340" s="44"/>
      <c r="AG340" s="109"/>
      <c r="AH340" s="120"/>
      <c r="AI340" s="12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row>
    <row r="341" spans="1:78" s="27" customFormat="1" x14ac:dyDescent="0.25">
      <c r="A341" s="120" t="s">
        <v>531</v>
      </c>
      <c r="B341" s="125" t="s">
        <v>532</v>
      </c>
      <c r="C341" s="111">
        <v>44.805408698225861</v>
      </c>
      <c r="D341" s="17" t="s">
        <v>657</v>
      </c>
      <c r="E341" s="18">
        <v>21.497325255997183</v>
      </c>
      <c r="F341" s="111">
        <v>16.737820307522316</v>
      </c>
      <c r="G341" s="17" t="s">
        <v>657</v>
      </c>
      <c r="H341" s="112">
        <v>22.69903401793572</v>
      </c>
      <c r="I341" s="114">
        <v>2.5415000000000001</v>
      </c>
      <c r="J341" s="61" t="s">
        <v>657</v>
      </c>
      <c r="K341" s="112">
        <v>9.5459415460177346E-2</v>
      </c>
      <c r="L341" s="41">
        <v>123.05178506606718</v>
      </c>
      <c r="M341" s="17" t="s">
        <v>657</v>
      </c>
      <c r="N341" s="42">
        <v>9.4779578701052163</v>
      </c>
      <c r="O341" s="43">
        <v>0.60099999999999998</v>
      </c>
      <c r="P341" s="17" t="s">
        <v>657</v>
      </c>
      <c r="Q341" s="18">
        <v>0.11737972567696718</v>
      </c>
      <c r="R341" s="115">
        <v>1.3046714579055443</v>
      </c>
      <c r="S341" s="114">
        <v>-0.2716026151037188</v>
      </c>
      <c r="T341" s="61" t="s">
        <v>657</v>
      </c>
      <c r="U341" s="112">
        <v>0.54120869147259298</v>
      </c>
      <c r="V341" s="126">
        <v>1.2050000000000001</v>
      </c>
      <c r="W341" s="117" t="s">
        <v>657</v>
      </c>
      <c r="X341" s="127">
        <v>5.0911688245435072E-2</v>
      </c>
      <c r="Y341" s="114">
        <v>-2.6499874249530875E-2</v>
      </c>
      <c r="Z341" s="15" t="s">
        <v>657</v>
      </c>
      <c r="AA341" s="112">
        <v>0.46522723918877973</v>
      </c>
      <c r="AB341" s="117">
        <v>1.2050000000000001</v>
      </c>
      <c r="AC341" s="8" t="s">
        <v>657</v>
      </c>
      <c r="AD341" s="118">
        <v>5.0911688245435072E-2</v>
      </c>
      <c r="AE341" s="109">
        <v>259</v>
      </c>
      <c r="AF341" s="44">
        <v>114</v>
      </c>
      <c r="AG341" s="133">
        <f>AE341/AF341</f>
        <v>2.2719298245614037</v>
      </c>
      <c r="AH341" s="120" t="s">
        <v>531</v>
      </c>
      <c r="AI341" s="120" t="s">
        <v>532</v>
      </c>
      <c r="AJ341" s="49"/>
      <c r="AK341" s="59"/>
      <c r="AL341" s="47"/>
      <c r="AM341" s="47"/>
      <c r="AN341" s="50"/>
      <c r="AO341" s="47"/>
      <c r="AP341" s="47"/>
      <c r="AQ341" s="1"/>
      <c r="AR341" s="1"/>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row>
    <row r="342" spans="1:78" s="27" customFormat="1" x14ac:dyDescent="0.25">
      <c r="A342" s="121"/>
      <c r="B342" s="125" t="s">
        <v>532</v>
      </c>
      <c r="C342" s="111">
        <v>56.831138809294366</v>
      </c>
      <c r="D342" s="17" t="s">
        <v>657</v>
      </c>
      <c r="E342" s="18">
        <v>4.5126402698693067</v>
      </c>
      <c r="F342" s="111">
        <v>144.80900591995459</v>
      </c>
      <c r="G342" s="17" t="s">
        <v>657</v>
      </c>
      <c r="H342" s="112">
        <v>7.7541843820133751</v>
      </c>
      <c r="I342" s="114">
        <v>1.1970000000000001</v>
      </c>
      <c r="J342" s="61" t="s">
        <v>657</v>
      </c>
      <c r="K342" s="112">
        <v>1.6970562748477157E-2</v>
      </c>
      <c r="L342" s="41">
        <v>111.35448632752019</v>
      </c>
      <c r="M342" s="17" t="s">
        <v>657</v>
      </c>
      <c r="N342" s="42">
        <v>10.44049674607432</v>
      </c>
      <c r="O342" s="43">
        <v>0.78699999999999992</v>
      </c>
      <c r="P342" s="17" t="s">
        <v>657</v>
      </c>
      <c r="Q342" s="18">
        <v>8.3438600180013409E-2</v>
      </c>
      <c r="R342" s="115">
        <v>0.61447638603696109</v>
      </c>
      <c r="S342" s="114">
        <v>4.4397492101386313E-2</v>
      </c>
      <c r="T342" s="61" t="s">
        <v>657</v>
      </c>
      <c r="U342" s="112">
        <v>0.16764417902248363</v>
      </c>
      <c r="V342" s="126">
        <v>1.2030000000000001</v>
      </c>
      <c r="W342" s="117" t="s">
        <v>657</v>
      </c>
      <c r="X342" s="127">
        <v>5.6568542494924615E-2</v>
      </c>
      <c r="Y342" s="114">
        <v>-7.6528698196662859E-3</v>
      </c>
      <c r="Z342" s="15" t="s">
        <v>657</v>
      </c>
      <c r="AA342" s="112">
        <v>0.43326532963577735</v>
      </c>
      <c r="AB342" s="117">
        <v>1.2030000000000001</v>
      </c>
      <c r="AC342" s="8" t="s">
        <v>657</v>
      </c>
      <c r="AD342" s="118">
        <v>5.6568542494924615E-2</v>
      </c>
      <c r="AE342" s="171"/>
      <c r="AF342" s="172"/>
      <c r="AG342" s="109"/>
      <c r="AH342" s="121"/>
      <c r="AI342" s="128"/>
      <c r="AJ342" s="49"/>
      <c r="AK342" s="59"/>
      <c r="AL342" s="47"/>
      <c r="AM342" s="47"/>
      <c r="AN342" s="50"/>
      <c r="AO342" s="47"/>
      <c r="AP342" s="47"/>
      <c r="AQ342" s="1"/>
      <c r="AR342" s="1"/>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row>
    <row r="343" spans="1:78" x14ac:dyDescent="0.25">
      <c r="A343" s="120" t="s">
        <v>533</v>
      </c>
      <c r="B343" s="125" t="s">
        <v>534</v>
      </c>
      <c r="C343" s="111">
        <v>30.01468506300948</v>
      </c>
      <c r="D343" s="17" t="s">
        <v>657</v>
      </c>
      <c r="E343" s="18">
        <v>5.8523077897480036</v>
      </c>
      <c r="F343" s="111">
        <v>38.734585174905533</v>
      </c>
      <c r="G343" s="17" t="s">
        <v>657</v>
      </c>
      <c r="H343" s="112">
        <v>12.710292325016491</v>
      </c>
      <c r="I343" s="114">
        <v>0.97250000000000003</v>
      </c>
      <c r="J343" s="61" t="s">
        <v>657</v>
      </c>
      <c r="K343" s="112">
        <v>5.4447222151366534E-2</v>
      </c>
      <c r="L343" s="41">
        <v>1.8680790261422959</v>
      </c>
      <c r="M343" s="17" t="s">
        <v>657</v>
      </c>
      <c r="N343" s="42">
        <v>1.1078652658670352</v>
      </c>
      <c r="O343" s="43">
        <v>0.89700000000000002</v>
      </c>
      <c r="P343" s="17" t="s">
        <v>657</v>
      </c>
      <c r="Q343" s="18">
        <v>3.1112698372209376E-2</v>
      </c>
      <c r="R343" s="115">
        <v>0.73776621687530486</v>
      </c>
      <c r="S343" s="114">
        <v>2.6572712291303899</v>
      </c>
      <c r="T343" s="61" t="s">
        <v>657</v>
      </c>
      <c r="U343" s="112">
        <v>0.65394335289662664</v>
      </c>
      <c r="V343" s="126">
        <v>1.1435</v>
      </c>
      <c r="W343" s="117" t="s">
        <v>657</v>
      </c>
      <c r="X343" s="127">
        <v>4.030508652763494E-2</v>
      </c>
      <c r="Y343" s="114">
        <v>3.4267793791705026E-2</v>
      </c>
      <c r="Z343" s="15" t="s">
        <v>657</v>
      </c>
      <c r="AA343" s="112">
        <v>0.52202295567088131</v>
      </c>
      <c r="AB343" s="117">
        <v>1.1435</v>
      </c>
      <c r="AC343" s="8" t="s">
        <v>657</v>
      </c>
      <c r="AD343" s="118">
        <v>4.030508652763494E-2</v>
      </c>
      <c r="AE343" s="109">
        <v>139</v>
      </c>
      <c r="AF343" s="44">
        <v>100</v>
      </c>
      <c r="AG343" s="133">
        <f>AE343/AF343</f>
        <v>1.39</v>
      </c>
      <c r="AH343" s="120" t="s">
        <v>533</v>
      </c>
      <c r="AI343" s="120" t="s">
        <v>534</v>
      </c>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row>
    <row r="344" spans="1:78" x14ac:dyDescent="0.25">
      <c r="A344" s="120" t="s">
        <v>535</v>
      </c>
      <c r="B344" s="125" t="s">
        <v>536</v>
      </c>
      <c r="C344" s="111">
        <v>9.8622082035472403</v>
      </c>
      <c r="D344" s="17" t="s">
        <v>657</v>
      </c>
      <c r="E344" s="18">
        <v>0.42973740120004128</v>
      </c>
      <c r="F344" s="111">
        <v>-0.23744953673081848</v>
      </c>
      <c r="G344" s="17" t="s">
        <v>657</v>
      </c>
      <c r="H344" s="112">
        <v>0.14533287788483942</v>
      </c>
      <c r="I344" s="114">
        <v>1.1679999999999999</v>
      </c>
      <c r="J344" s="61" t="s">
        <v>657</v>
      </c>
      <c r="K344" s="112">
        <v>2.2627416997969541E-2</v>
      </c>
      <c r="L344" s="41">
        <v>-0.35877169754862892</v>
      </c>
      <c r="M344" s="17" t="s">
        <v>657</v>
      </c>
      <c r="N344" s="42">
        <v>6.4633507191199494E-2</v>
      </c>
      <c r="O344" s="43">
        <v>0.82450000000000001</v>
      </c>
      <c r="P344" s="17" t="s">
        <v>657</v>
      </c>
      <c r="Q344" s="18">
        <v>0.36415999231107199</v>
      </c>
      <c r="R344" s="115">
        <v>1.0150060024009604</v>
      </c>
      <c r="S344" s="114">
        <v>4.7831822888542055E-2</v>
      </c>
      <c r="T344" s="61" t="s">
        <v>657</v>
      </c>
      <c r="U344" s="112">
        <v>0.26616706623426489</v>
      </c>
      <c r="V344" s="126">
        <v>1.2215</v>
      </c>
      <c r="W344" s="117" t="s">
        <v>657</v>
      </c>
      <c r="X344" s="127">
        <v>3.7476659402887427E-2</v>
      </c>
      <c r="Y344" s="114">
        <v>-0.19391304996822484</v>
      </c>
      <c r="Z344" s="15" t="s">
        <v>657</v>
      </c>
      <c r="AA344" s="112">
        <v>0.18442559614525522</v>
      </c>
      <c r="AB344" s="117">
        <v>1.2215</v>
      </c>
      <c r="AC344" s="8" t="s">
        <v>657</v>
      </c>
      <c r="AD344" s="118">
        <v>3.7476659402887427E-2</v>
      </c>
      <c r="AE344" s="142"/>
      <c r="AF344" s="44"/>
      <c r="AG344" s="109"/>
      <c r="AH344" s="120"/>
      <c r="AI344" s="128"/>
    </row>
    <row r="345" spans="1:78" x14ac:dyDescent="0.25">
      <c r="A345" s="120" t="s">
        <v>537</v>
      </c>
      <c r="B345" s="125" t="s">
        <v>538</v>
      </c>
      <c r="C345" s="111">
        <v>157.85211244037953</v>
      </c>
      <c r="D345" s="17" t="s">
        <v>657</v>
      </c>
      <c r="E345" s="18">
        <v>1.6522193598937944</v>
      </c>
      <c r="F345" s="111">
        <v>211.49521461678074</v>
      </c>
      <c r="G345" s="17" t="s">
        <v>657</v>
      </c>
      <c r="H345" s="112">
        <v>0.60641541536658528</v>
      </c>
      <c r="I345" s="114">
        <v>0.17</v>
      </c>
      <c r="J345" s="61" t="s">
        <v>657</v>
      </c>
      <c r="K345" s="112">
        <v>1.4142135623730963E-3</v>
      </c>
      <c r="L345" s="41">
        <v>186.41075188769005</v>
      </c>
      <c r="M345" s="17" t="s">
        <v>657</v>
      </c>
      <c r="N345" s="42">
        <v>9.5426191720347209</v>
      </c>
      <c r="O345" s="43">
        <v>0.17899999999999999</v>
      </c>
      <c r="P345" s="17" t="s">
        <v>657</v>
      </c>
      <c r="Q345" s="18">
        <v>1.4142135623730963E-3</v>
      </c>
      <c r="R345" s="115">
        <v>0.16965944272445821</v>
      </c>
      <c r="S345" s="114">
        <v>21.733311877772881</v>
      </c>
      <c r="T345" s="61" t="s">
        <v>657</v>
      </c>
      <c r="U345" s="112">
        <v>0.39415955803745445</v>
      </c>
      <c r="V345" s="126">
        <v>0.34799999999999998</v>
      </c>
      <c r="W345" s="117" t="s">
        <v>657</v>
      </c>
      <c r="X345" s="127">
        <v>2.8284271247461927E-3</v>
      </c>
      <c r="Y345" s="114">
        <v>22.85029403545423</v>
      </c>
      <c r="Z345" s="15" t="s">
        <v>657</v>
      </c>
      <c r="AA345" s="112">
        <v>1.8983476651732012</v>
      </c>
      <c r="AB345" s="117">
        <v>0.34799999999999998</v>
      </c>
      <c r="AC345" s="8" t="s">
        <v>657</v>
      </c>
      <c r="AD345" s="118">
        <v>2.8284271247461927E-3</v>
      </c>
      <c r="AE345" s="142"/>
      <c r="AF345" s="44"/>
      <c r="AG345" s="109"/>
      <c r="AH345" s="120"/>
      <c r="AI345" s="128"/>
    </row>
    <row r="346" spans="1:78" x14ac:dyDescent="0.25">
      <c r="A346" s="120"/>
      <c r="B346" s="125" t="s">
        <v>538</v>
      </c>
      <c r="C346" s="111">
        <v>124.90558520751371</v>
      </c>
      <c r="D346" s="17" t="s">
        <v>657</v>
      </c>
      <c r="E346" s="18">
        <v>9.8502590704006234</v>
      </c>
      <c r="F346" s="111"/>
      <c r="G346" s="17"/>
      <c r="H346" s="112"/>
      <c r="I346" s="114"/>
      <c r="J346" s="61"/>
      <c r="K346" s="112"/>
      <c r="L346" s="41"/>
      <c r="M346" s="17"/>
      <c r="N346" s="42"/>
      <c r="O346" s="43"/>
      <c r="P346" s="17"/>
      <c r="Q346" s="18"/>
      <c r="R346" s="115"/>
      <c r="S346" s="137"/>
      <c r="U346" s="138"/>
      <c r="V346" s="137"/>
      <c r="X346" s="138"/>
      <c r="Y346" s="137"/>
      <c r="AA346" s="138"/>
      <c r="AB346" s="61"/>
      <c r="AD346" s="139"/>
      <c r="AE346" s="142"/>
      <c r="AF346" s="44"/>
      <c r="AG346" s="142"/>
      <c r="AH346" s="120"/>
      <c r="AI346" s="128"/>
    </row>
    <row r="347" spans="1:78" x14ac:dyDescent="0.25">
      <c r="A347" s="120" t="s">
        <v>539</v>
      </c>
      <c r="B347" s="125" t="s">
        <v>540</v>
      </c>
      <c r="C347" s="111">
        <v>65.643285595982235</v>
      </c>
      <c r="D347" s="17" t="s">
        <v>657</v>
      </c>
      <c r="E347" s="18">
        <v>0.57220141945119574</v>
      </c>
      <c r="F347" s="111">
        <v>2.9825504870046893</v>
      </c>
      <c r="G347" s="17" t="s">
        <v>657</v>
      </c>
      <c r="H347" s="112">
        <v>0.10806368144697859</v>
      </c>
      <c r="I347" s="114">
        <v>1.4630000000000001</v>
      </c>
      <c r="J347" s="61" t="s">
        <v>657</v>
      </c>
      <c r="K347" s="112">
        <v>0.13717871555019184</v>
      </c>
      <c r="L347" s="41">
        <v>1.3635161569554235</v>
      </c>
      <c r="M347" s="17" t="s">
        <v>657</v>
      </c>
      <c r="N347" s="42">
        <v>1.7597773790023659</v>
      </c>
      <c r="O347" s="43">
        <v>1.32</v>
      </c>
      <c r="P347" s="17" t="s">
        <v>657</v>
      </c>
      <c r="Q347" s="18">
        <v>0.12727922061358027</v>
      </c>
      <c r="R347" s="115">
        <v>1.0054768649669499</v>
      </c>
      <c r="S347" s="114">
        <v>-0.29139880278129471</v>
      </c>
      <c r="T347" s="61" t="s">
        <v>657</v>
      </c>
      <c r="U347" s="112">
        <v>0.46607405698407073</v>
      </c>
      <c r="V347" s="126">
        <v>1.2649999999999999</v>
      </c>
      <c r="W347" s="117" t="s">
        <v>657</v>
      </c>
      <c r="X347" s="127">
        <v>2.6870057685088829E-2</v>
      </c>
      <c r="Y347" s="114">
        <v>0.19176572628872357</v>
      </c>
      <c r="Z347" s="15" t="s">
        <v>657</v>
      </c>
      <c r="AA347" s="112">
        <v>0.41733576343705808</v>
      </c>
      <c r="AB347" s="117">
        <v>1.2649999999999999</v>
      </c>
      <c r="AC347" s="8" t="s">
        <v>657</v>
      </c>
      <c r="AD347" s="118">
        <v>2.6870057685088829E-2</v>
      </c>
      <c r="AE347" s="109">
        <v>117</v>
      </c>
      <c r="AF347" s="44">
        <v>109</v>
      </c>
      <c r="AG347" s="133">
        <f>AE347/AF347</f>
        <v>1.073394495412844</v>
      </c>
      <c r="AH347" s="120" t="s">
        <v>539</v>
      </c>
      <c r="AI347" s="120" t="s">
        <v>540</v>
      </c>
    </row>
    <row r="348" spans="1:78" x14ac:dyDescent="0.25">
      <c r="A348" s="120"/>
      <c r="B348" s="125" t="s">
        <v>540</v>
      </c>
      <c r="C348" s="111">
        <v>5.8845436786683578</v>
      </c>
      <c r="D348" s="17" t="s">
        <v>657</v>
      </c>
      <c r="E348" s="18">
        <v>1.1790545533613044</v>
      </c>
      <c r="F348" s="111"/>
      <c r="G348" s="17"/>
      <c r="H348" s="112"/>
      <c r="I348" s="114"/>
      <c r="J348" s="61"/>
      <c r="K348" s="112"/>
      <c r="L348" s="41"/>
      <c r="M348" s="17"/>
      <c r="N348" s="42"/>
      <c r="O348" s="43"/>
      <c r="P348" s="17"/>
      <c r="Q348" s="18"/>
      <c r="R348" s="115"/>
      <c r="S348" s="137"/>
      <c r="U348" s="138"/>
      <c r="V348" s="137"/>
      <c r="X348" s="138"/>
      <c r="Y348" s="137"/>
      <c r="AA348" s="138"/>
      <c r="AB348" s="61"/>
      <c r="AD348" s="139"/>
      <c r="AE348" s="142"/>
      <c r="AF348" s="44"/>
      <c r="AG348" s="142"/>
      <c r="AH348" s="120"/>
      <c r="AI348" s="128"/>
    </row>
    <row r="349" spans="1:78" x14ac:dyDescent="0.25">
      <c r="A349" s="128" t="s">
        <v>541</v>
      </c>
      <c r="B349" s="125" t="s">
        <v>541</v>
      </c>
      <c r="C349" s="111">
        <v>11.997917688848533</v>
      </c>
      <c r="D349" s="17" t="s">
        <v>657</v>
      </c>
      <c r="E349" s="18">
        <v>0.6641184826093105</v>
      </c>
      <c r="F349" s="111">
        <v>10.941425420171077</v>
      </c>
      <c r="G349" s="17" t="s">
        <v>657</v>
      </c>
      <c r="H349" s="112">
        <v>0.44466117831896806</v>
      </c>
      <c r="I349" s="114">
        <v>0.92949999999999999</v>
      </c>
      <c r="J349" s="61" t="s">
        <v>657</v>
      </c>
      <c r="K349" s="112">
        <v>1.0606601717798222E-2</v>
      </c>
      <c r="L349" s="41">
        <v>-0.13462369273521818</v>
      </c>
      <c r="M349" s="17" t="s">
        <v>657</v>
      </c>
      <c r="N349" s="42">
        <v>5.7915395243449255E-2</v>
      </c>
      <c r="O349" s="43">
        <v>-2.5945</v>
      </c>
      <c r="P349" s="17" t="s">
        <v>657</v>
      </c>
      <c r="Q349" s="18">
        <v>0.93974491219692191</v>
      </c>
      <c r="R349" s="115">
        <v>0.63831462886394963</v>
      </c>
      <c r="S349" s="114">
        <v>10.021339420245347</v>
      </c>
      <c r="T349" s="61" t="s">
        <v>657</v>
      </c>
      <c r="U349" s="112">
        <v>2.5373296669536045</v>
      </c>
      <c r="V349" s="126">
        <v>1.1265000000000001</v>
      </c>
      <c r="W349" s="117" t="s">
        <v>657</v>
      </c>
      <c r="X349" s="127">
        <v>2.1920310216782913E-2</v>
      </c>
      <c r="Y349" s="114">
        <v>0.22056287430933408</v>
      </c>
      <c r="Z349" s="15" t="s">
        <v>657</v>
      </c>
      <c r="AA349" s="112">
        <v>0.3645020998812199</v>
      </c>
      <c r="AB349" s="117">
        <v>1.1265000000000001</v>
      </c>
      <c r="AC349" s="8" t="s">
        <v>657</v>
      </c>
      <c r="AD349" s="118">
        <v>2.1920310216782913E-2</v>
      </c>
      <c r="AE349" s="142"/>
      <c r="AF349" s="44"/>
      <c r="AG349" s="109"/>
      <c r="AH349" s="120"/>
      <c r="AI349" s="128"/>
    </row>
    <row r="350" spans="1:78" x14ac:dyDescent="0.25">
      <c r="A350" s="120" t="s">
        <v>542</v>
      </c>
      <c r="B350" s="125" t="s">
        <v>543</v>
      </c>
      <c r="C350" s="111">
        <v>4.489405250855981</v>
      </c>
      <c r="D350" s="17" t="s">
        <v>657</v>
      </c>
      <c r="E350" s="18">
        <v>5.0549464125819874</v>
      </c>
      <c r="F350" s="111">
        <v>0.26545676747736391</v>
      </c>
      <c r="G350" s="17" t="s">
        <v>657</v>
      </c>
      <c r="H350" s="112">
        <v>0.32331854651968273</v>
      </c>
      <c r="I350" s="114">
        <v>1.4215</v>
      </c>
      <c r="J350" s="61" t="s">
        <v>657</v>
      </c>
      <c r="K350" s="112">
        <v>6.1518289963230277E-2</v>
      </c>
      <c r="L350" s="41">
        <v>-0.48336672739230441</v>
      </c>
      <c r="M350" s="17" t="s">
        <v>657</v>
      </c>
      <c r="N350" s="42">
        <v>7.2129644748472221E-2</v>
      </c>
      <c r="O350" s="43">
        <v>2.0604999999999998</v>
      </c>
      <c r="P350" s="17" t="s">
        <v>657</v>
      </c>
      <c r="Q350" s="18">
        <v>0.32173358543987757</v>
      </c>
      <c r="R350" s="115">
        <v>1.6910135412392284</v>
      </c>
      <c r="S350" s="114">
        <v>1.2275863847455853E-2</v>
      </c>
      <c r="T350" s="61" t="s">
        <v>657</v>
      </c>
      <c r="U350" s="112">
        <v>0.3988304547509508</v>
      </c>
      <c r="V350" s="126">
        <v>1.2725</v>
      </c>
      <c r="W350" s="117" t="s">
        <v>657</v>
      </c>
      <c r="X350" s="127">
        <v>4.8790367901872994E-2</v>
      </c>
      <c r="Y350" s="114">
        <v>0.11828723542855922</v>
      </c>
      <c r="Z350" s="15" t="s">
        <v>657</v>
      </c>
      <c r="AA350" s="112">
        <v>0.3890949877088401</v>
      </c>
      <c r="AB350" s="117">
        <v>1.2725</v>
      </c>
      <c r="AC350" s="8" t="s">
        <v>657</v>
      </c>
      <c r="AD350" s="118">
        <v>4.8790367901872994E-2</v>
      </c>
      <c r="AE350" s="142"/>
      <c r="AF350" s="44"/>
      <c r="AG350" s="109"/>
      <c r="AH350" s="120"/>
      <c r="AI350" s="128"/>
    </row>
    <row r="351" spans="1:78" x14ac:dyDescent="0.25">
      <c r="A351" s="120" t="s">
        <v>544</v>
      </c>
      <c r="B351" s="125" t="s">
        <v>545</v>
      </c>
      <c r="C351" s="111">
        <v>6.7750127132527433</v>
      </c>
      <c r="D351" s="17" t="s">
        <v>657</v>
      </c>
      <c r="E351" s="18">
        <v>5.5263872613703642</v>
      </c>
      <c r="F351" s="111">
        <v>-0.13369815456511103</v>
      </c>
      <c r="G351" s="17" t="s">
        <v>657</v>
      </c>
      <c r="H351" s="112">
        <v>0.13362942132605285</v>
      </c>
      <c r="I351" s="114">
        <v>1.393</v>
      </c>
      <c r="J351" s="61" t="s">
        <v>657</v>
      </c>
      <c r="K351" s="112">
        <v>3.2526911934581057E-2</v>
      </c>
      <c r="L351" s="41">
        <v>-0.24524895181798925</v>
      </c>
      <c r="M351" s="17" t="s">
        <v>657</v>
      </c>
      <c r="N351" s="42">
        <v>0.39358755521665612</v>
      </c>
      <c r="O351" s="43">
        <v>1.4875</v>
      </c>
      <c r="P351" s="17" t="s">
        <v>657</v>
      </c>
      <c r="Q351" s="18">
        <v>0.19445436482629894</v>
      </c>
      <c r="R351" s="115">
        <v>1.7948717948717949</v>
      </c>
      <c r="S351" s="114">
        <v>0.58969266323119651</v>
      </c>
      <c r="T351" s="61" t="s">
        <v>657</v>
      </c>
      <c r="U351" s="112">
        <v>0.19281539653452609</v>
      </c>
      <c r="V351" s="126">
        <v>1.2484999999999999</v>
      </c>
      <c r="W351" s="117" t="s">
        <v>657</v>
      </c>
      <c r="X351" s="127">
        <v>3.1819805153394588E-2</v>
      </c>
      <c r="Y351" s="114">
        <v>1.4813957801480232E-2</v>
      </c>
      <c r="Z351" s="15" t="s">
        <v>657</v>
      </c>
      <c r="AA351" s="112">
        <v>0.18569609793782227</v>
      </c>
      <c r="AB351" s="117">
        <v>1.2484999999999999</v>
      </c>
      <c r="AC351" s="8" t="s">
        <v>657</v>
      </c>
      <c r="AD351" s="118">
        <v>3.1819805153394588E-2</v>
      </c>
      <c r="AE351" s="109">
        <v>117</v>
      </c>
      <c r="AF351" s="44">
        <v>109</v>
      </c>
      <c r="AG351" s="133">
        <f>AE351/AF351</f>
        <v>1.073394495412844</v>
      </c>
      <c r="AH351" s="120" t="s">
        <v>544</v>
      </c>
      <c r="AI351" s="120" t="s">
        <v>545</v>
      </c>
    </row>
    <row r="352" spans="1:78" x14ac:dyDescent="0.25">
      <c r="A352" s="120" t="s">
        <v>546</v>
      </c>
      <c r="B352" s="125" t="s">
        <v>547</v>
      </c>
      <c r="C352" s="111">
        <v>104.54891554391307</v>
      </c>
      <c r="D352" s="17" t="s">
        <v>657</v>
      </c>
      <c r="E352" s="18">
        <v>16.531170528782141</v>
      </c>
      <c r="F352" s="111">
        <v>167.38238729260473</v>
      </c>
      <c r="G352" s="17" t="s">
        <v>657</v>
      </c>
      <c r="H352" s="112">
        <v>5.802666601913141</v>
      </c>
      <c r="I352" s="114">
        <v>0.18</v>
      </c>
      <c r="J352" s="61" t="s">
        <v>657</v>
      </c>
      <c r="K352" s="112">
        <v>2.8284271247461927E-3</v>
      </c>
      <c r="L352" s="41">
        <v>160.53181579834194</v>
      </c>
      <c r="M352" s="17" t="s">
        <v>657</v>
      </c>
      <c r="N352" s="42">
        <v>4.0844660542188418</v>
      </c>
      <c r="O352" s="43">
        <v>0.1925</v>
      </c>
      <c r="P352" s="17" t="s">
        <v>657</v>
      </c>
      <c r="Q352" s="18">
        <v>1.0606601717798222E-2</v>
      </c>
      <c r="R352" s="115">
        <v>0.17274472168905952</v>
      </c>
      <c r="S352" s="114">
        <v>11.917461141874705</v>
      </c>
      <c r="T352" s="61" t="s">
        <v>657</v>
      </c>
      <c r="U352" s="112">
        <v>2.9109883377340644</v>
      </c>
      <c r="V352" s="126">
        <v>0.80299999999999994</v>
      </c>
      <c r="W352" s="117" t="s">
        <v>657</v>
      </c>
      <c r="X352" s="127">
        <v>8.7681240867133955E-2</v>
      </c>
      <c r="Y352" s="114">
        <v>0.83297407786704503</v>
      </c>
      <c r="Z352" s="15" t="s">
        <v>657</v>
      </c>
      <c r="AA352" s="112">
        <v>0.29083381688473831</v>
      </c>
      <c r="AB352" s="69">
        <v>1.0745</v>
      </c>
      <c r="AC352" s="8" t="s">
        <v>657</v>
      </c>
      <c r="AD352" s="68">
        <v>1.2020815280171239E-2</v>
      </c>
      <c r="AE352" s="142"/>
      <c r="AF352" s="44"/>
      <c r="AG352" s="109"/>
      <c r="AH352" s="120"/>
      <c r="AI352" s="128"/>
    </row>
    <row r="353" spans="1:44" x14ac:dyDescent="0.25">
      <c r="A353" s="120" t="s">
        <v>548</v>
      </c>
      <c r="B353" s="125" t="s">
        <v>549</v>
      </c>
      <c r="C353" s="111">
        <v>8.5121966409559331</v>
      </c>
      <c r="D353" s="17" t="s">
        <v>657</v>
      </c>
      <c r="E353" s="18">
        <v>1.0590174404846597</v>
      </c>
      <c r="F353" s="111">
        <v>2.4397065739161441</v>
      </c>
      <c r="G353" s="17" t="s">
        <v>657</v>
      </c>
      <c r="H353" s="112">
        <v>1.4139287461385626</v>
      </c>
      <c r="I353" s="114">
        <v>1.0305</v>
      </c>
      <c r="J353" s="61" t="s">
        <v>657</v>
      </c>
      <c r="K353" s="112">
        <v>2.7577164466275457E-2</v>
      </c>
      <c r="L353" s="41">
        <v>0.24920115430078221</v>
      </c>
      <c r="M353" s="17" t="s">
        <v>657</v>
      </c>
      <c r="N353" s="42">
        <v>0.82363244194581131</v>
      </c>
      <c r="O353" s="43">
        <v>0.52400000000000002</v>
      </c>
      <c r="P353" s="17" t="s">
        <v>657</v>
      </c>
      <c r="Q353" s="18">
        <v>0.11455129855222007</v>
      </c>
      <c r="R353" s="115">
        <v>0.99856252994729244</v>
      </c>
      <c r="S353" s="114">
        <v>1.3848000660230124</v>
      </c>
      <c r="T353" s="61" t="s">
        <v>657</v>
      </c>
      <c r="U353" s="112">
        <v>0.50931562597334779</v>
      </c>
      <c r="V353" s="126">
        <v>1.248</v>
      </c>
      <c r="W353" s="117" t="s">
        <v>657</v>
      </c>
      <c r="X353" s="127">
        <v>2.9698484809834867E-2</v>
      </c>
      <c r="Y353" s="114">
        <v>-2.0391006114357929E-3</v>
      </c>
      <c r="Z353" s="15" t="s">
        <v>657</v>
      </c>
      <c r="AA353" s="112">
        <v>0.20970347486843555</v>
      </c>
      <c r="AB353" s="117">
        <v>1.248</v>
      </c>
      <c r="AC353" s="8" t="s">
        <v>657</v>
      </c>
      <c r="AD353" s="118">
        <v>2.9698484809834867E-2</v>
      </c>
      <c r="AE353" s="132">
        <v>114</v>
      </c>
      <c r="AF353" s="119">
        <v>114</v>
      </c>
      <c r="AG353" s="133">
        <f>AE353/AF353</f>
        <v>1</v>
      </c>
      <c r="AH353" s="120" t="s">
        <v>548</v>
      </c>
      <c r="AI353" s="120" t="s">
        <v>549</v>
      </c>
    </row>
    <row r="354" spans="1:44" x14ac:dyDescent="0.25">
      <c r="A354" s="120" t="s">
        <v>550</v>
      </c>
      <c r="B354" s="125" t="s">
        <v>550</v>
      </c>
      <c r="C354" s="111">
        <v>6.1315511079361205</v>
      </c>
      <c r="D354" s="17" t="s">
        <v>657</v>
      </c>
      <c r="E354" s="18">
        <v>2.042909657104262</v>
      </c>
      <c r="F354" s="111">
        <v>3.3688996895687513</v>
      </c>
      <c r="G354" s="17" t="s">
        <v>657</v>
      </c>
      <c r="H354" s="112">
        <v>2.9845739591595559</v>
      </c>
      <c r="I354" s="114">
        <v>1.0714999999999999</v>
      </c>
      <c r="J354" s="61" t="s">
        <v>657</v>
      </c>
      <c r="K354" s="112">
        <v>5.4447222151368574E-2</v>
      </c>
      <c r="L354" s="41">
        <v>-0.33235633615353305</v>
      </c>
      <c r="M354" s="17" t="s">
        <v>657</v>
      </c>
      <c r="N354" s="42">
        <v>5.0995234765565091E-2</v>
      </c>
      <c r="O354" s="43">
        <v>1.2095</v>
      </c>
      <c r="P354" s="17" t="s">
        <v>657</v>
      </c>
      <c r="Q354" s="18">
        <v>6.8589357775094298E-2</v>
      </c>
      <c r="R354" s="115">
        <v>1.1434573829531813</v>
      </c>
      <c r="S354" s="114">
        <v>0.34935816266021602</v>
      </c>
      <c r="T354" s="61" t="s">
        <v>657</v>
      </c>
      <c r="U354" s="112">
        <v>0.39601167143038657</v>
      </c>
      <c r="V354" s="126">
        <v>1.2224999999999999</v>
      </c>
      <c r="W354" s="117" t="s">
        <v>657</v>
      </c>
      <c r="X354" s="127">
        <v>3.0405591591021491E-2</v>
      </c>
      <c r="Y354" s="114">
        <v>-0.16860628571704561</v>
      </c>
      <c r="Z354" s="15" t="s">
        <v>657</v>
      </c>
      <c r="AA354" s="112">
        <v>0.22021476536905149</v>
      </c>
      <c r="AB354" s="117">
        <v>1.2224999999999999</v>
      </c>
      <c r="AC354" s="8" t="s">
        <v>657</v>
      </c>
      <c r="AD354" s="118">
        <v>3.0405591591021491E-2</v>
      </c>
      <c r="AE354" s="142">
        <v>91</v>
      </c>
      <c r="AF354" s="44">
        <v>91</v>
      </c>
      <c r="AG354" s="133">
        <f>AE354/AF354</f>
        <v>1</v>
      </c>
      <c r="AH354" s="128" t="s">
        <v>550</v>
      </c>
      <c r="AI354" s="120" t="s">
        <v>550</v>
      </c>
    </row>
    <row r="355" spans="1:44" x14ac:dyDescent="0.25">
      <c r="A355" s="120" t="s">
        <v>551</v>
      </c>
      <c r="B355" s="125" t="s">
        <v>552</v>
      </c>
      <c r="C355" s="111">
        <v>22.390532449335431</v>
      </c>
      <c r="D355" s="17" t="s">
        <v>657</v>
      </c>
      <c r="E355" s="18">
        <v>9.3836522086538068</v>
      </c>
      <c r="F355" s="111">
        <v>25.375948096644006</v>
      </c>
      <c r="G355" s="17" t="s">
        <v>657</v>
      </c>
      <c r="H355" s="112">
        <v>2.6767995574429357</v>
      </c>
      <c r="I355" s="114">
        <v>0.97049999999999992</v>
      </c>
      <c r="J355" s="61" t="s">
        <v>657</v>
      </c>
      <c r="K355" s="112">
        <v>5.7275649276112457E-2</v>
      </c>
      <c r="L355" s="41">
        <v>-0.11013741403665206</v>
      </c>
      <c r="M355" s="17" t="s">
        <v>657</v>
      </c>
      <c r="N355" s="42">
        <v>0.18528265456542192</v>
      </c>
      <c r="O355" s="43">
        <v>0.99949999999999994</v>
      </c>
      <c r="P355" s="17" t="s">
        <v>657</v>
      </c>
      <c r="Q355" s="18">
        <v>7.8488852711706858E-2</v>
      </c>
      <c r="R355" s="115">
        <v>0.68215297450424928</v>
      </c>
      <c r="S355" s="114">
        <v>11.604278076307343</v>
      </c>
      <c r="T355" s="61" t="s">
        <v>657</v>
      </c>
      <c r="U355" s="112">
        <v>2.9430157885971298</v>
      </c>
      <c r="V355" s="126">
        <v>1.1385000000000001</v>
      </c>
      <c r="W355" s="117" t="s">
        <v>657</v>
      </c>
      <c r="X355" s="127">
        <v>4.1719300090000057E-2</v>
      </c>
      <c r="Y355" s="114">
        <v>0.36193987923490067</v>
      </c>
      <c r="Z355" s="15" t="s">
        <v>657</v>
      </c>
      <c r="AA355" s="112">
        <v>0.22458817599676803</v>
      </c>
      <c r="AB355" s="117">
        <v>1.1385000000000001</v>
      </c>
      <c r="AC355" s="8" t="s">
        <v>657</v>
      </c>
      <c r="AD355" s="118">
        <v>4.1719300090000057E-2</v>
      </c>
      <c r="AE355" s="109">
        <v>246</v>
      </c>
      <c r="AF355" s="119">
        <v>89.75</v>
      </c>
      <c r="AG355" s="133">
        <f>AE355/AF355</f>
        <v>2.7409470752089136</v>
      </c>
      <c r="AH355" s="120" t="s">
        <v>664</v>
      </c>
      <c r="AI355" s="120" t="str">
        <f>VLOOKUP(AH355,'[1]Aug 17th SGD ORF output'!$A$1:$IV$65536,2,FALSE)</f>
        <v>YKL080W</v>
      </c>
    </row>
    <row r="356" spans="1:44" x14ac:dyDescent="0.25">
      <c r="A356" s="120" t="s">
        <v>553</v>
      </c>
      <c r="B356" s="125" t="s">
        <v>554</v>
      </c>
      <c r="C356" s="111">
        <v>7.3253184845553374</v>
      </c>
      <c r="D356" s="17" t="s">
        <v>657</v>
      </c>
      <c r="E356" s="18">
        <v>7.4556808684033554E-2</v>
      </c>
      <c r="F356" s="111">
        <v>1.3485820312818351</v>
      </c>
      <c r="G356" s="17" t="s">
        <v>657</v>
      </c>
      <c r="H356" s="112">
        <v>0.42558534495537537</v>
      </c>
      <c r="I356" s="114">
        <v>1.6040000000000001</v>
      </c>
      <c r="J356" s="61" t="s">
        <v>657</v>
      </c>
      <c r="K356" s="112">
        <v>0.11172287142746802</v>
      </c>
      <c r="L356" s="41">
        <v>-0.48755626147579667</v>
      </c>
      <c r="M356" s="17" t="s">
        <v>657</v>
      </c>
      <c r="N356" s="42">
        <v>9.2993082736321994E-2</v>
      </c>
      <c r="O356" s="43">
        <v>1.734</v>
      </c>
      <c r="P356" s="17" t="s">
        <v>657</v>
      </c>
      <c r="Q356" s="18">
        <v>5.2325901807803631E-2</v>
      </c>
      <c r="R356" s="115">
        <v>0.91450980392156866</v>
      </c>
      <c r="S356" s="114">
        <v>0.31513859184103965</v>
      </c>
      <c r="T356" s="61" t="s">
        <v>657</v>
      </c>
      <c r="U356" s="112">
        <v>0.43667789363952697</v>
      </c>
      <c r="V356" s="126">
        <v>1.2389999999999999</v>
      </c>
      <c r="W356" s="117" t="s">
        <v>657</v>
      </c>
      <c r="X356" s="127">
        <v>2.9698484809835023E-2</v>
      </c>
      <c r="Y356" s="114">
        <v>-0.14680853680264158</v>
      </c>
      <c r="Z356" s="15" t="s">
        <v>657</v>
      </c>
      <c r="AA356" s="112">
        <v>0.22001962925925933</v>
      </c>
      <c r="AB356" s="117">
        <v>1.2389999999999999</v>
      </c>
      <c r="AC356" s="8" t="s">
        <v>657</v>
      </c>
      <c r="AD356" s="118">
        <v>2.9698484809835023E-2</v>
      </c>
      <c r="AE356" s="109">
        <v>89</v>
      </c>
      <c r="AF356" s="119">
        <v>91.75</v>
      </c>
      <c r="AG356" s="133">
        <f>AE356/AF356</f>
        <v>0.97002724795640327</v>
      </c>
      <c r="AH356" s="120" t="s">
        <v>553</v>
      </c>
      <c r="AI356" s="121" t="s">
        <v>554</v>
      </c>
    </row>
    <row r="357" spans="1:44" x14ac:dyDescent="0.25">
      <c r="A357" s="128" t="s">
        <v>555</v>
      </c>
      <c r="B357" s="125" t="s">
        <v>555</v>
      </c>
      <c r="C357" s="111">
        <v>19.869982117068773</v>
      </c>
      <c r="D357" s="17" t="s">
        <v>657</v>
      </c>
      <c r="E357" s="18">
        <v>2.8707163265744766</v>
      </c>
      <c r="F357" s="111">
        <v>27.210275233523909</v>
      </c>
      <c r="G357" s="17" t="s">
        <v>657</v>
      </c>
      <c r="H357" s="112">
        <v>0.44400878963646212</v>
      </c>
      <c r="I357" s="114">
        <v>0.97499999999999998</v>
      </c>
      <c r="J357" s="61" t="s">
        <v>657</v>
      </c>
      <c r="K357" s="112">
        <v>5.374011537017969E-2</v>
      </c>
      <c r="L357" s="41">
        <v>2.4549625747796631</v>
      </c>
      <c r="M357" s="17" t="s">
        <v>657</v>
      </c>
      <c r="N357" s="42">
        <v>1.1016117276878552</v>
      </c>
      <c r="O357" s="43">
        <v>1.3460000000000001</v>
      </c>
      <c r="P357" s="17" t="s">
        <v>657</v>
      </c>
      <c r="Q357" s="18">
        <v>0.5260874452027906</v>
      </c>
      <c r="R357" s="115">
        <v>0.48900999091734793</v>
      </c>
      <c r="S357" s="114">
        <v>13.973067282906118</v>
      </c>
      <c r="T357" s="61" t="s">
        <v>657</v>
      </c>
      <c r="U357" s="112">
        <v>3.8940078640218889</v>
      </c>
      <c r="V357" s="126">
        <v>1.1715</v>
      </c>
      <c r="W357" s="117" t="s">
        <v>657</v>
      </c>
      <c r="X357" s="127">
        <v>3.7476659402887427E-2</v>
      </c>
      <c r="Y357" s="114">
        <v>0.49639745680533887</v>
      </c>
      <c r="Z357" s="15" t="s">
        <v>657</v>
      </c>
      <c r="AA357" s="112">
        <v>0.2931122476215372</v>
      </c>
      <c r="AB357" s="117">
        <v>1.1715</v>
      </c>
      <c r="AC357" s="8" t="s">
        <v>657</v>
      </c>
      <c r="AD357" s="118">
        <v>3.7476659402887427E-2</v>
      </c>
      <c r="AE357" s="142"/>
      <c r="AF357" s="44"/>
      <c r="AG357" s="109"/>
      <c r="AH357" s="120"/>
      <c r="AI357" s="128"/>
    </row>
    <row r="358" spans="1:44" x14ac:dyDescent="0.25">
      <c r="A358" s="143" t="s">
        <v>556</v>
      </c>
      <c r="B358" s="125" t="s">
        <v>557</v>
      </c>
      <c r="C358" s="111">
        <v>14.416243999498526</v>
      </c>
      <c r="D358" s="17" t="s">
        <v>657</v>
      </c>
      <c r="E358" s="18">
        <v>0.859559290244858</v>
      </c>
      <c r="F358" s="111">
        <v>33.941874631668469</v>
      </c>
      <c r="G358" s="17" t="s">
        <v>657</v>
      </c>
      <c r="H358" s="112">
        <v>6.371696912999532</v>
      </c>
      <c r="I358" s="114">
        <v>1.1495000000000002</v>
      </c>
      <c r="J358" s="61" t="s">
        <v>657</v>
      </c>
      <c r="K358" s="112">
        <v>7.8488852711701196E-2</v>
      </c>
      <c r="L358" s="41">
        <v>0.14657713330284095</v>
      </c>
      <c r="M358" s="17" t="s">
        <v>657</v>
      </c>
      <c r="N358" s="42">
        <v>9.4127574827851512E-3</v>
      </c>
      <c r="O358" s="43">
        <v>2.081</v>
      </c>
      <c r="P358" s="17" t="s">
        <v>657</v>
      </c>
      <c r="Q358" s="18">
        <v>0.21496046148071465</v>
      </c>
      <c r="R358" s="115">
        <v>0.75603996366939141</v>
      </c>
      <c r="S358" s="114">
        <v>14.738523157686963</v>
      </c>
      <c r="T358" s="61" t="s">
        <v>657</v>
      </c>
      <c r="U358" s="112">
        <v>3.7854511827449993</v>
      </c>
      <c r="V358" s="126">
        <v>1.198</v>
      </c>
      <c r="W358" s="117" t="s">
        <v>657</v>
      </c>
      <c r="X358" s="127">
        <v>3.8183766184084665E-2</v>
      </c>
      <c r="Y358" s="114">
        <v>0.36485237591272429</v>
      </c>
      <c r="Z358" s="15" t="s">
        <v>657</v>
      </c>
      <c r="AA358" s="112">
        <v>0.3563046778430452</v>
      </c>
      <c r="AB358" s="117">
        <v>1.198</v>
      </c>
      <c r="AC358" s="8" t="s">
        <v>657</v>
      </c>
      <c r="AD358" s="118">
        <v>3.8183766184084665E-2</v>
      </c>
      <c r="AE358" s="142">
        <v>148</v>
      </c>
      <c r="AF358" s="44">
        <v>100</v>
      </c>
      <c r="AG358" s="133">
        <f>AE358/AF358</f>
        <v>1.48</v>
      </c>
      <c r="AH358" s="143" t="s">
        <v>556</v>
      </c>
      <c r="AI358" s="128" t="s">
        <v>557</v>
      </c>
    </row>
    <row r="359" spans="1:44" x14ac:dyDescent="0.25">
      <c r="A359" s="120" t="s">
        <v>558</v>
      </c>
      <c r="B359" s="125" t="s">
        <v>559</v>
      </c>
      <c r="C359" s="111">
        <v>8.404125964037469</v>
      </c>
      <c r="D359" s="17" t="s">
        <v>657</v>
      </c>
      <c r="E359" s="18">
        <v>3.1051674852942908</v>
      </c>
      <c r="F359" s="111">
        <v>5.3318014324526377</v>
      </c>
      <c r="G359" s="17" t="s">
        <v>657</v>
      </c>
      <c r="H359" s="112">
        <v>0.13571568416356616</v>
      </c>
      <c r="I359" s="114">
        <v>0.99849999999999994</v>
      </c>
      <c r="J359" s="61" t="s">
        <v>657</v>
      </c>
      <c r="K359" s="112">
        <v>4.1719300090008037E-2</v>
      </c>
      <c r="L359" s="41">
        <v>1.0526379505923347</v>
      </c>
      <c r="M359" s="17" t="s">
        <v>657</v>
      </c>
      <c r="N359" s="42">
        <v>1.6906945124483095</v>
      </c>
      <c r="O359" s="43">
        <v>0.84600000000000009</v>
      </c>
      <c r="P359" s="17" t="s">
        <v>657</v>
      </c>
      <c r="Q359" s="18">
        <v>8.202438661763857E-2</v>
      </c>
      <c r="R359" s="115">
        <v>0.82568460812086875</v>
      </c>
      <c r="S359" s="114">
        <v>3.3310745543820639</v>
      </c>
      <c r="T359" s="61" t="s">
        <v>657</v>
      </c>
      <c r="U359" s="112">
        <v>1.7956284296779104</v>
      </c>
      <c r="V359" s="126">
        <v>1.2065000000000001</v>
      </c>
      <c r="W359" s="117" t="s">
        <v>657</v>
      </c>
      <c r="X359" s="127">
        <v>7.778174593051951E-3</v>
      </c>
      <c r="Y359" s="114">
        <v>0.1139999767669958</v>
      </c>
      <c r="Z359" s="15" t="s">
        <v>657</v>
      </c>
      <c r="AA359" s="112">
        <v>0.36514641010893856</v>
      </c>
      <c r="AB359" s="117">
        <v>1.2065000000000001</v>
      </c>
      <c r="AC359" s="8" t="s">
        <v>657</v>
      </c>
      <c r="AD359" s="118">
        <v>7.778174593051951E-3</v>
      </c>
      <c r="AE359" s="109">
        <v>124</v>
      </c>
      <c r="AF359" s="44">
        <v>91</v>
      </c>
      <c r="AG359" s="133">
        <f>AE359/AF359</f>
        <v>1.3626373626373627</v>
      </c>
      <c r="AH359" s="120" t="s">
        <v>558</v>
      </c>
      <c r="AI359" s="120" t="s">
        <v>559</v>
      </c>
    </row>
    <row r="360" spans="1:44" x14ac:dyDescent="0.25">
      <c r="A360" s="120" t="s">
        <v>560</v>
      </c>
      <c r="B360" s="125" t="s">
        <v>561</v>
      </c>
      <c r="C360" s="111">
        <v>94.655432861137143</v>
      </c>
      <c r="D360" s="17" t="s">
        <v>657</v>
      </c>
      <c r="E360" s="18">
        <v>4.184687784048041</v>
      </c>
      <c r="F360" s="111">
        <v>93.643835921332865</v>
      </c>
      <c r="G360" s="17" t="s">
        <v>657</v>
      </c>
      <c r="H360" s="112">
        <v>3.7852071502415297</v>
      </c>
      <c r="I360" s="114">
        <v>0.86699999999999999</v>
      </c>
      <c r="J360" s="61" t="s">
        <v>657</v>
      </c>
      <c r="K360" s="112">
        <v>3.2526911934584651E-2</v>
      </c>
      <c r="L360" s="41">
        <v>39.888332788718891</v>
      </c>
      <c r="M360" s="17" t="s">
        <v>657</v>
      </c>
      <c r="N360" s="42">
        <v>1.8387278256699697</v>
      </c>
      <c r="O360" s="43">
        <v>0.85250000000000004</v>
      </c>
      <c r="P360" s="17" t="s">
        <v>657</v>
      </c>
      <c r="Q360" s="18">
        <v>8.1317279836452414E-2</v>
      </c>
      <c r="R360" s="115">
        <v>0.55418502202643172</v>
      </c>
      <c r="S360" s="114">
        <v>11.373840358804152</v>
      </c>
      <c r="T360" s="61" t="s">
        <v>657</v>
      </c>
      <c r="U360" s="112">
        <v>2.4162961237145431</v>
      </c>
      <c r="V360" s="126">
        <v>1.1684999999999999</v>
      </c>
      <c r="W360" s="117" t="s">
        <v>657</v>
      </c>
      <c r="X360" s="127">
        <v>4.5961940777134835E-2</v>
      </c>
      <c r="Y360" s="114">
        <v>0.43639009593021677</v>
      </c>
      <c r="Z360" s="15" t="s">
        <v>657</v>
      </c>
      <c r="AA360" s="112">
        <v>0.47871214896025016</v>
      </c>
      <c r="AB360" s="117">
        <v>1.1684999999999999</v>
      </c>
      <c r="AC360" s="8" t="s">
        <v>657</v>
      </c>
      <c r="AD360" s="118">
        <v>4.5961940777134835E-2</v>
      </c>
      <c r="AE360" s="142"/>
      <c r="AF360" s="44"/>
      <c r="AG360" s="109"/>
      <c r="AH360" s="120"/>
      <c r="AI360" s="128"/>
    </row>
    <row r="361" spans="1:44" x14ac:dyDescent="0.25">
      <c r="A361" s="120" t="s">
        <v>562</v>
      </c>
      <c r="B361" s="125" t="s">
        <v>563</v>
      </c>
      <c r="C361" s="111">
        <v>3.3632801170821707</v>
      </c>
      <c r="D361" s="17" t="s">
        <v>657</v>
      </c>
      <c r="E361" s="18">
        <v>0.1246765114414356</v>
      </c>
      <c r="F361" s="111">
        <v>0.30122662030584013</v>
      </c>
      <c r="G361" s="17" t="s">
        <v>657</v>
      </c>
      <c r="H361" s="112">
        <v>0.26851006846180492</v>
      </c>
      <c r="I361" s="114">
        <v>1.0615000000000001</v>
      </c>
      <c r="J361" s="61" t="s">
        <v>657</v>
      </c>
      <c r="K361" s="112">
        <v>1.0606601717798144E-2</v>
      </c>
      <c r="L361" s="41">
        <v>-0.55831667507621163</v>
      </c>
      <c r="M361" s="17" t="s">
        <v>657</v>
      </c>
      <c r="N361" s="42">
        <v>7.1088959579333461E-16</v>
      </c>
      <c r="O361" s="43">
        <v>1.3254999999999999</v>
      </c>
      <c r="P361" s="17" t="s">
        <v>657</v>
      </c>
      <c r="Q361" s="18">
        <v>9.1923881554252049E-3</v>
      </c>
      <c r="R361" s="115">
        <v>1.5993966817496228</v>
      </c>
      <c r="S361" s="114">
        <v>4.1572982338064488E-2</v>
      </c>
      <c r="T361" s="61" t="s">
        <v>657</v>
      </c>
      <c r="U361" s="112">
        <v>0.1250843834378168</v>
      </c>
      <c r="V361" s="126">
        <v>1.2244999999999999</v>
      </c>
      <c r="W361" s="117" t="s">
        <v>657</v>
      </c>
      <c r="X361" s="127">
        <v>2.8991378028648554E-2</v>
      </c>
      <c r="Y361" s="114">
        <v>-2.8376613526898103E-2</v>
      </c>
      <c r="Z361" s="15" t="s">
        <v>657</v>
      </c>
      <c r="AA361" s="112">
        <v>0.46257312904968867</v>
      </c>
      <c r="AB361" s="117">
        <v>1.2244999999999999</v>
      </c>
      <c r="AC361" s="8" t="s">
        <v>657</v>
      </c>
      <c r="AD361" s="118">
        <v>2.8991378028648554E-2</v>
      </c>
      <c r="AE361" s="142"/>
      <c r="AF361" s="44"/>
      <c r="AG361" s="109"/>
      <c r="AH361" s="120"/>
      <c r="AI361" s="128"/>
    </row>
    <row r="362" spans="1:44" x14ac:dyDescent="0.25">
      <c r="A362" s="120" t="s">
        <v>564</v>
      </c>
      <c r="B362" s="125" t="s">
        <v>565</v>
      </c>
      <c r="C362" s="111">
        <v>7.5833513474962206</v>
      </c>
      <c r="D362" s="17" t="s">
        <v>657</v>
      </c>
      <c r="E362" s="18">
        <v>0.45183793185276577</v>
      </c>
      <c r="F362" s="111">
        <v>-0.19532033668511883</v>
      </c>
      <c r="G362" s="17" t="s">
        <v>657</v>
      </c>
      <c r="H362" s="112">
        <v>8.4459291638248071E-2</v>
      </c>
      <c r="I362" s="114">
        <v>1.153</v>
      </c>
      <c r="J362" s="61" t="s">
        <v>657</v>
      </c>
      <c r="K362" s="112">
        <v>1.2727922061357868E-2</v>
      </c>
      <c r="L362" s="41">
        <v>-0.47135911767727412</v>
      </c>
      <c r="M362" s="17" t="s">
        <v>657</v>
      </c>
      <c r="N362" s="42">
        <v>7.1229689419575082E-2</v>
      </c>
      <c r="O362" s="43">
        <v>1.1635</v>
      </c>
      <c r="P362" s="17" t="s">
        <v>657</v>
      </c>
      <c r="Q362" s="18">
        <v>4.3133513652377317E-2</v>
      </c>
      <c r="R362" s="115">
        <v>1.0338489127998207</v>
      </c>
      <c r="S362" s="114">
        <v>0.40385897672874072</v>
      </c>
      <c r="T362" s="61" t="s">
        <v>657</v>
      </c>
      <c r="U362" s="112">
        <v>3.1722917103805252E-2</v>
      </c>
      <c r="V362" s="126">
        <v>1.2755000000000001</v>
      </c>
      <c r="W362" s="117" t="s">
        <v>657</v>
      </c>
      <c r="X362" s="127">
        <v>7.990306627408135E-2</v>
      </c>
      <c r="Y362" s="114">
        <v>-5.8429344330904465E-3</v>
      </c>
      <c r="Z362" s="15" t="s">
        <v>657</v>
      </c>
      <c r="AA362" s="112">
        <v>0.49411045243769258</v>
      </c>
      <c r="AB362" s="117">
        <v>1.2755000000000001</v>
      </c>
      <c r="AC362" s="8" t="s">
        <v>657</v>
      </c>
      <c r="AD362" s="118">
        <v>7.990306627408135E-2</v>
      </c>
      <c r="AE362" s="142">
        <v>100</v>
      </c>
      <c r="AF362" s="44">
        <v>100</v>
      </c>
      <c r="AG362" s="133">
        <f>AE362/AF362</f>
        <v>1</v>
      </c>
      <c r="AH362" s="120" t="s">
        <v>564</v>
      </c>
      <c r="AI362" s="128" t="s">
        <v>565</v>
      </c>
    </row>
    <row r="363" spans="1:44" x14ac:dyDescent="0.25">
      <c r="A363" s="120" t="s">
        <v>566</v>
      </c>
      <c r="B363" s="125" t="s">
        <v>567</v>
      </c>
      <c r="C363" s="111">
        <v>3.4562152899888439</v>
      </c>
      <c r="D363" s="17" t="s">
        <v>657</v>
      </c>
      <c r="E363" s="18">
        <v>3.8889318038140397</v>
      </c>
      <c r="F363" s="111">
        <v>0.19253184999354622</v>
      </c>
      <c r="G363" s="17" t="s">
        <v>657</v>
      </c>
      <c r="H363" s="112">
        <v>0.45865092737904106</v>
      </c>
      <c r="I363" s="114">
        <v>1.343</v>
      </c>
      <c r="J363" s="61" t="s">
        <v>657</v>
      </c>
      <c r="K363" s="112">
        <v>6.3639610306791883E-2</v>
      </c>
      <c r="L363" s="41">
        <v>0.36305593156658428</v>
      </c>
      <c r="M363" s="17" t="s">
        <v>657</v>
      </c>
      <c r="N363" s="42">
        <v>1.2662103429252196</v>
      </c>
      <c r="O363" s="43">
        <v>1.7965</v>
      </c>
      <c r="P363" s="17" t="s">
        <v>657</v>
      </c>
      <c r="Q363" s="18">
        <v>0.21425335469952342</v>
      </c>
      <c r="R363" s="115">
        <v>1.4743537135822733</v>
      </c>
      <c r="S363" s="114">
        <v>3.6377889311873995E-2</v>
      </c>
      <c r="T363" s="61" t="s">
        <v>657</v>
      </c>
      <c r="U363" s="112">
        <v>0.17931123389210413</v>
      </c>
      <c r="V363" s="126">
        <v>1.3120000000000001</v>
      </c>
      <c r="W363" s="117" t="s">
        <v>657</v>
      </c>
      <c r="X363" s="127">
        <v>3.6769552621697725E-2</v>
      </c>
      <c r="Y363" s="114">
        <v>0.10632002840793478</v>
      </c>
      <c r="Z363" s="15" t="s">
        <v>657</v>
      </c>
      <c r="AA363" s="112">
        <v>0.41207334731484646</v>
      </c>
      <c r="AB363" s="117">
        <v>1.3120000000000001</v>
      </c>
      <c r="AC363" s="8" t="s">
        <v>657</v>
      </c>
      <c r="AD363" s="118">
        <v>3.6769552621697725E-2</v>
      </c>
      <c r="AE363" s="142"/>
      <c r="AF363" s="44"/>
      <c r="AG363" s="109"/>
      <c r="AH363" s="120"/>
      <c r="AI363" s="128"/>
    </row>
    <row r="364" spans="1:44" x14ac:dyDescent="0.25">
      <c r="A364" s="120" t="s">
        <v>568</v>
      </c>
      <c r="B364" s="125" t="s">
        <v>569</v>
      </c>
      <c r="C364" s="111">
        <v>2.9356772382853977</v>
      </c>
      <c r="D364" s="17" t="s">
        <v>657</v>
      </c>
      <c r="E364" s="18">
        <v>8.2566344385697932E-2</v>
      </c>
      <c r="F364" s="111">
        <v>0.34634175814620494</v>
      </c>
      <c r="G364" s="17" t="s">
        <v>657</v>
      </c>
      <c r="H364" s="112">
        <v>0.51251552300592285</v>
      </c>
      <c r="I364" s="114">
        <v>1.486</v>
      </c>
      <c r="J364" s="61" t="s">
        <v>657</v>
      </c>
      <c r="K364" s="112">
        <v>0.18243354954612875</v>
      </c>
      <c r="L364" s="41">
        <v>1.2620420264473013</v>
      </c>
      <c r="M364" s="17" t="s">
        <v>657</v>
      </c>
      <c r="N364" s="42">
        <v>2.5159768771265401</v>
      </c>
      <c r="O364" s="43">
        <v>1.6525000000000001</v>
      </c>
      <c r="P364" s="17" t="s">
        <v>657</v>
      </c>
      <c r="Q364" s="18">
        <v>0.8223651865199556</v>
      </c>
      <c r="R364" s="115">
        <v>1.3561756257693887</v>
      </c>
      <c r="S364" s="114">
        <v>-0.41271614304602056</v>
      </c>
      <c r="T364" s="61" t="s">
        <v>657</v>
      </c>
      <c r="U364" s="112">
        <v>0.19671166493732789</v>
      </c>
      <c r="V364" s="126">
        <v>1.238</v>
      </c>
      <c r="W364" s="117" t="s">
        <v>657</v>
      </c>
      <c r="X364" s="127">
        <v>1.8384776310850094E-2</v>
      </c>
      <c r="Y364" s="114">
        <v>0.109816978726109</v>
      </c>
      <c r="Z364" s="15" t="s">
        <v>657</v>
      </c>
      <c r="AA364" s="112">
        <v>0.37711623580345344</v>
      </c>
      <c r="AB364" s="117">
        <v>1.238</v>
      </c>
      <c r="AC364" s="8" t="s">
        <v>657</v>
      </c>
      <c r="AD364" s="118">
        <v>1.8384776310850094E-2</v>
      </c>
      <c r="AE364" s="142"/>
      <c r="AF364" s="44"/>
      <c r="AG364" s="109"/>
      <c r="AH364" s="120"/>
      <c r="AI364" s="128"/>
    </row>
    <row r="365" spans="1:44" x14ac:dyDescent="0.25">
      <c r="A365" s="120" t="s">
        <v>570</v>
      </c>
      <c r="B365" s="125" t="s">
        <v>571</v>
      </c>
      <c r="C365" s="111">
        <v>8.6603172452496207</v>
      </c>
      <c r="D365" s="17" t="s">
        <v>657</v>
      </c>
      <c r="E365" s="18">
        <v>4.3588282854587344E-2</v>
      </c>
      <c r="F365" s="111">
        <v>-0.39462683198589299</v>
      </c>
      <c r="G365" s="17" t="s">
        <v>657</v>
      </c>
      <c r="H365" s="112">
        <v>0.17368919008919559</v>
      </c>
      <c r="I365" s="114">
        <v>1.24</v>
      </c>
      <c r="J365" s="61" t="s">
        <v>657</v>
      </c>
      <c r="K365" s="112">
        <v>5.6568542494924615E-2</v>
      </c>
      <c r="L365" s="41">
        <v>0.25370902517786237</v>
      </c>
      <c r="M365" s="17" t="s">
        <v>657</v>
      </c>
      <c r="N365" s="42">
        <v>0.73768572545441968</v>
      </c>
      <c r="O365" s="43">
        <v>1.2515000000000001</v>
      </c>
      <c r="P365" s="17" t="s">
        <v>657</v>
      </c>
      <c r="Q365" s="18">
        <v>9.1923881554250471E-3</v>
      </c>
      <c r="R365" s="115">
        <v>1.0822888663896937</v>
      </c>
      <c r="S365" s="114">
        <v>0.48433550333027653</v>
      </c>
      <c r="T365" s="61" t="s">
        <v>657</v>
      </c>
      <c r="U365" s="112">
        <v>0.27211110396532917</v>
      </c>
      <c r="V365" s="126">
        <v>1.2490000000000001</v>
      </c>
      <c r="W365" s="117" t="s">
        <v>657</v>
      </c>
      <c r="X365" s="127">
        <v>3.1112698372207963E-2</v>
      </c>
      <c r="Y365" s="114">
        <v>3.3875528411465239E-2</v>
      </c>
      <c r="Z365" s="15" t="s">
        <v>657</v>
      </c>
      <c r="AA365" s="112">
        <v>0.18403753696965772</v>
      </c>
      <c r="AB365" s="117">
        <v>1.2490000000000001</v>
      </c>
      <c r="AC365" s="8" t="s">
        <v>657</v>
      </c>
      <c r="AD365" s="118">
        <v>3.1112698372207963E-2</v>
      </c>
      <c r="AE365" s="142"/>
      <c r="AF365" s="44"/>
      <c r="AG365" s="109"/>
      <c r="AH365" s="120"/>
      <c r="AI365" s="128"/>
    </row>
    <row r="366" spans="1:44" x14ac:dyDescent="0.25">
      <c r="A366" s="128" t="s">
        <v>572</v>
      </c>
      <c r="B366" s="125" t="s">
        <v>572</v>
      </c>
      <c r="C366" s="111">
        <v>8.3345945355397948</v>
      </c>
      <c r="D366" s="17" t="s">
        <v>657</v>
      </c>
      <c r="E366" s="18">
        <v>1.59007432142154</v>
      </c>
      <c r="F366" s="111">
        <v>0.13162889208361922</v>
      </c>
      <c r="G366" s="17" t="s">
        <v>657</v>
      </c>
      <c r="H366" s="112">
        <v>0.95684083165797895</v>
      </c>
      <c r="I366" s="114">
        <v>1.2544999999999999</v>
      </c>
      <c r="J366" s="61" t="s">
        <v>657</v>
      </c>
      <c r="K366" s="112">
        <v>6.8589357775094298E-2</v>
      </c>
      <c r="L366" s="41">
        <v>-0.26645243106881078</v>
      </c>
      <c r="M366" s="17" t="s">
        <v>657</v>
      </c>
      <c r="N366" s="42">
        <v>2.0663394066338524E-3</v>
      </c>
      <c r="O366" s="43">
        <v>1.1745000000000001</v>
      </c>
      <c r="P366" s="17" t="s">
        <v>657</v>
      </c>
      <c r="Q366" s="18">
        <v>0.18455486988968722</v>
      </c>
      <c r="R366" s="115">
        <v>1.0949446636176376</v>
      </c>
      <c r="S366" s="114">
        <v>0.44595246237208658</v>
      </c>
      <c r="T366" s="61" t="s">
        <v>657</v>
      </c>
      <c r="U366" s="112">
        <v>0.25669110405933088</v>
      </c>
      <c r="V366" s="126">
        <v>1.2490000000000001</v>
      </c>
      <c r="W366" s="117" t="s">
        <v>657</v>
      </c>
      <c r="X366" s="127">
        <v>2.9698484809835023E-2</v>
      </c>
      <c r="Y366" s="114">
        <v>4.6006061671241938E-2</v>
      </c>
      <c r="Z366" s="15" t="s">
        <v>657</v>
      </c>
      <c r="AA366" s="112">
        <v>0.16688237231486361</v>
      </c>
      <c r="AB366" s="117">
        <v>1.2490000000000001</v>
      </c>
      <c r="AC366" s="8" t="s">
        <v>657</v>
      </c>
      <c r="AD366" s="118">
        <v>2.9698484809835023E-2</v>
      </c>
      <c r="AE366" s="142"/>
      <c r="AF366" s="44"/>
      <c r="AG366" s="109"/>
      <c r="AH366" s="120"/>
      <c r="AI366" s="128"/>
      <c r="AJ366" s="1"/>
      <c r="AK366" s="57"/>
      <c r="AL366" s="57"/>
      <c r="AM366" s="1"/>
      <c r="AN366" s="188"/>
      <c r="AO366" s="189"/>
      <c r="AP366" s="59"/>
      <c r="AQ366" s="48"/>
      <c r="AR366" s="58"/>
    </row>
    <row r="367" spans="1:44" x14ac:dyDescent="0.25">
      <c r="A367" s="120" t="s">
        <v>573</v>
      </c>
      <c r="B367" s="125" t="s">
        <v>574</v>
      </c>
      <c r="C367" s="111">
        <v>6.5718589816084858</v>
      </c>
      <c r="D367" s="17" t="s">
        <v>657</v>
      </c>
      <c r="E367" s="18">
        <v>1.3188457540340091</v>
      </c>
      <c r="F367" s="111">
        <v>1.2048993110787705</v>
      </c>
      <c r="G367" s="17" t="s">
        <v>657</v>
      </c>
      <c r="H367" s="112">
        <v>0.89246480974244691</v>
      </c>
      <c r="I367" s="114">
        <v>1.4119999999999999</v>
      </c>
      <c r="J367" s="61" t="s">
        <v>657</v>
      </c>
      <c r="K367" s="112">
        <v>1.9798989873223347E-2</v>
      </c>
      <c r="L367" s="41">
        <v>1.2918129457175063</v>
      </c>
      <c r="M367" s="17" t="s">
        <v>657</v>
      </c>
      <c r="N367" s="42">
        <v>7.5666964597582681E-2</v>
      </c>
      <c r="O367" s="43">
        <v>1.556</v>
      </c>
      <c r="P367" s="17" t="s">
        <v>657</v>
      </c>
      <c r="Q367" s="18">
        <v>0.58548441482246072</v>
      </c>
      <c r="R367" s="115">
        <v>0.96732238660380432</v>
      </c>
      <c r="S367" s="114">
        <v>1.6626817069159388</v>
      </c>
      <c r="T367" s="61" t="s">
        <v>657</v>
      </c>
      <c r="U367" s="112">
        <v>0.40695746289281992</v>
      </c>
      <c r="V367" s="126">
        <v>1.238</v>
      </c>
      <c r="W367" s="117" t="s">
        <v>657</v>
      </c>
      <c r="X367" s="127">
        <v>5.232590180780787E-2</v>
      </c>
      <c r="Y367" s="114">
        <v>8.8665241992858357E-2</v>
      </c>
      <c r="Z367" s="15" t="s">
        <v>657</v>
      </c>
      <c r="AA367" s="112">
        <v>0.45290873440081819</v>
      </c>
      <c r="AB367" s="117">
        <v>1.238</v>
      </c>
      <c r="AC367" s="8" t="s">
        <v>657</v>
      </c>
      <c r="AD367" s="118">
        <v>5.232590180780787E-2</v>
      </c>
      <c r="AE367" s="109">
        <v>101.5</v>
      </c>
      <c r="AF367" s="119">
        <v>98.25</v>
      </c>
      <c r="AG367" s="133">
        <f>AE367/AF367</f>
        <v>1.0330788804071247</v>
      </c>
      <c r="AH367" s="120" t="s">
        <v>573</v>
      </c>
      <c r="AI367" s="121" t="s">
        <v>574</v>
      </c>
    </row>
    <row r="368" spans="1:44" x14ac:dyDescent="0.25">
      <c r="A368" s="120" t="s">
        <v>575</v>
      </c>
      <c r="B368" s="125" t="s">
        <v>576</v>
      </c>
      <c r="C368" s="111">
        <v>3.7119438653664845</v>
      </c>
      <c r="D368" s="17" t="s">
        <v>657</v>
      </c>
      <c r="E368" s="18">
        <v>4.4538406449814607</v>
      </c>
      <c r="F368" s="111">
        <v>0.36684428150682546</v>
      </c>
      <c r="G368" s="17" t="s">
        <v>657</v>
      </c>
      <c r="H368" s="112">
        <v>0.11296322354619158</v>
      </c>
      <c r="I368" s="114">
        <v>1.3285</v>
      </c>
      <c r="J368" s="61" t="s">
        <v>657</v>
      </c>
      <c r="K368" s="112">
        <v>4.030508652763494E-2</v>
      </c>
      <c r="L368" s="41">
        <v>-8.5548140343957649E-2</v>
      </c>
      <c r="M368" s="17" t="s">
        <v>657</v>
      </c>
      <c r="N368" s="42">
        <v>0.10418750657895391</v>
      </c>
      <c r="O368" s="43">
        <v>1.7495000000000001</v>
      </c>
      <c r="P368" s="17" t="s">
        <v>657</v>
      </c>
      <c r="Q368" s="18">
        <v>9.1923881554250471E-3</v>
      </c>
      <c r="R368" s="115">
        <v>1.1586092715231788</v>
      </c>
      <c r="S368" s="114">
        <v>0.5703662048298892</v>
      </c>
      <c r="T368" s="61" t="s">
        <v>657</v>
      </c>
      <c r="U368" s="112">
        <v>9.3734379189582884E-2</v>
      </c>
      <c r="V368" s="126">
        <v>1.2885</v>
      </c>
      <c r="W368" s="117" t="s">
        <v>657</v>
      </c>
      <c r="X368" s="127">
        <v>1.4849242404917433E-2</v>
      </c>
      <c r="Y368" s="114">
        <v>0.17861936853725308</v>
      </c>
      <c r="Z368" s="15" t="s">
        <v>657</v>
      </c>
      <c r="AA368" s="112">
        <v>0.36984999384231143</v>
      </c>
      <c r="AB368" s="117">
        <v>1.2885</v>
      </c>
      <c r="AC368" s="8" t="s">
        <v>657</v>
      </c>
      <c r="AD368" s="118">
        <v>1.4849242404917433E-2</v>
      </c>
      <c r="AE368" s="142"/>
      <c r="AF368" s="44"/>
      <c r="AG368" s="109"/>
      <c r="AH368" s="120"/>
      <c r="AI368" s="128"/>
    </row>
    <row r="369" spans="1:46" x14ac:dyDescent="0.25">
      <c r="A369" s="120" t="s">
        <v>577</v>
      </c>
      <c r="B369" s="125" t="s">
        <v>578</v>
      </c>
      <c r="C369" s="111">
        <v>8.5333149236350252</v>
      </c>
      <c r="D369" s="17" t="s">
        <v>657</v>
      </c>
      <c r="E369" s="18">
        <v>4.9465613114503294E-3</v>
      </c>
      <c r="F369" s="111">
        <v>0.75603145488090018</v>
      </c>
      <c r="G369" s="17" t="s">
        <v>657</v>
      </c>
      <c r="H369" s="112">
        <v>1.7246460427918042</v>
      </c>
      <c r="I369" s="114">
        <v>1.2575000000000001</v>
      </c>
      <c r="J369" s="61" t="s">
        <v>657</v>
      </c>
      <c r="K369" s="112">
        <v>7.1417784899842518E-2</v>
      </c>
      <c r="L369" s="41">
        <v>-0.28336684389762601</v>
      </c>
      <c r="M369" s="17" t="s">
        <v>657</v>
      </c>
      <c r="N369" s="42">
        <v>4.3708505230907836E-2</v>
      </c>
      <c r="O369" s="43">
        <v>1.3314999999999999</v>
      </c>
      <c r="P369" s="17" t="s">
        <v>657</v>
      </c>
      <c r="Q369" s="18">
        <v>7.1417784899842518E-2</v>
      </c>
      <c r="R369" s="115">
        <v>1.0975631044234193</v>
      </c>
      <c r="S369" s="114">
        <v>0.39252205347834279</v>
      </c>
      <c r="T369" s="61" t="s">
        <v>657</v>
      </c>
      <c r="U369" s="112">
        <v>0.28591436019070904</v>
      </c>
      <c r="V369" s="126">
        <v>1.2464999999999999</v>
      </c>
      <c r="W369" s="117" t="s">
        <v>657</v>
      </c>
      <c r="X369" s="127">
        <v>2.333452377915601E-2</v>
      </c>
      <c r="Y369" s="114">
        <v>2.2877786538233566E-2</v>
      </c>
      <c r="Z369" s="15" t="s">
        <v>657</v>
      </c>
      <c r="AA369" s="112">
        <v>0.23141040321158093</v>
      </c>
      <c r="AB369" s="117">
        <v>1.2464999999999999</v>
      </c>
      <c r="AC369" s="8" t="s">
        <v>657</v>
      </c>
      <c r="AD369" s="118">
        <v>2.333452377915601E-2</v>
      </c>
      <c r="AE369" s="142"/>
      <c r="AF369" s="44"/>
      <c r="AG369" s="109"/>
      <c r="AH369" s="120"/>
      <c r="AI369" s="128"/>
    </row>
    <row r="370" spans="1:46" x14ac:dyDescent="0.25">
      <c r="A370" s="120" t="s">
        <v>579</v>
      </c>
      <c r="B370" s="125" t="s">
        <v>580</v>
      </c>
      <c r="C370" s="111">
        <v>4.1433672212553212</v>
      </c>
      <c r="D370" s="17" t="s">
        <v>657</v>
      </c>
      <c r="E370" s="18">
        <v>4.6797026264910162</v>
      </c>
      <c r="F370" s="111">
        <v>-9.861952274344836E-2</v>
      </c>
      <c r="G370" s="17" t="s">
        <v>657</v>
      </c>
      <c r="H370" s="112">
        <v>8.0453704672504067E-2</v>
      </c>
      <c r="I370" s="114">
        <v>1.3825000000000001</v>
      </c>
      <c r="J370" s="61" t="s">
        <v>657</v>
      </c>
      <c r="K370" s="112">
        <v>0.12374368670764696</v>
      </c>
      <c r="L370" s="41">
        <v>-0.16739108077096571</v>
      </c>
      <c r="M370" s="17" t="s">
        <v>657</v>
      </c>
      <c r="N370" s="42">
        <v>1.1575310679754466E-2</v>
      </c>
      <c r="O370" s="43">
        <v>1.1240000000000001</v>
      </c>
      <c r="P370" s="17" t="s">
        <v>657</v>
      </c>
      <c r="Q370" s="18">
        <v>0.14707821048679995</v>
      </c>
      <c r="R370" s="115">
        <v>0.9942902146091751</v>
      </c>
      <c r="S370" s="114">
        <v>-0.2143602450944348</v>
      </c>
      <c r="T370" s="61" t="s">
        <v>657</v>
      </c>
      <c r="U370" s="112">
        <v>0.4891988837297358</v>
      </c>
      <c r="V370" s="126">
        <v>1.2765</v>
      </c>
      <c r="W370" s="117" t="s">
        <v>657</v>
      </c>
      <c r="X370" s="127">
        <v>6.3639610306788549E-3</v>
      </c>
      <c r="Y370" s="114">
        <v>7.9065990197177E-2</v>
      </c>
      <c r="Z370" s="15" t="s">
        <v>657</v>
      </c>
      <c r="AA370" s="112">
        <v>0.38453885075924971</v>
      </c>
      <c r="AB370" s="117">
        <v>1.2765</v>
      </c>
      <c r="AC370" s="8" t="s">
        <v>657</v>
      </c>
      <c r="AD370" s="118">
        <v>6.3639610306788549E-3</v>
      </c>
      <c r="AE370" s="109">
        <v>105</v>
      </c>
      <c r="AF370" s="44">
        <v>109</v>
      </c>
      <c r="AG370" s="133">
        <f>AE370/AF370</f>
        <v>0.96330275229357798</v>
      </c>
      <c r="AH370" s="120" t="s">
        <v>579</v>
      </c>
      <c r="AI370" s="120" t="s">
        <v>580</v>
      </c>
      <c r="AN370" s="4"/>
      <c r="AO370" s="10"/>
      <c r="AP370" s="10"/>
      <c r="AQ370" s="2"/>
      <c r="AR370" s="2"/>
    </row>
    <row r="371" spans="1:46" ht="17.25" x14ac:dyDescent="0.25">
      <c r="A371" s="120" t="s">
        <v>581</v>
      </c>
      <c r="B371" s="125" t="s">
        <v>582</v>
      </c>
      <c r="C371" s="111">
        <v>4.755972164699382</v>
      </c>
      <c r="D371" s="17" t="s">
        <v>657</v>
      </c>
      <c r="E371" s="18">
        <v>5.6944485021479334</v>
      </c>
      <c r="F371" s="111">
        <v>16.868951700266649</v>
      </c>
      <c r="G371" s="17" t="s">
        <v>657</v>
      </c>
      <c r="H371" s="112">
        <v>1.1409874527996111</v>
      </c>
      <c r="I371" s="114">
        <v>0.96150000000000002</v>
      </c>
      <c r="J371" s="61" t="s">
        <v>657</v>
      </c>
      <c r="K371" s="112">
        <v>2.8991378028648474E-2</v>
      </c>
      <c r="L371" s="41">
        <v>2.0890940108686619E-2</v>
      </c>
      <c r="M371" s="17" t="s">
        <v>657</v>
      </c>
      <c r="N371" s="42">
        <v>0.11577252771987789</v>
      </c>
      <c r="O371" s="43">
        <v>0.92200000000000004</v>
      </c>
      <c r="P371" s="17" t="s">
        <v>657</v>
      </c>
      <c r="Q371" s="18">
        <v>0.20081832585697984</v>
      </c>
      <c r="R371" s="115">
        <v>0.71992445703493868</v>
      </c>
      <c r="S371" s="114">
        <v>0.6641375746225584</v>
      </c>
      <c r="T371" s="61" t="s">
        <v>657</v>
      </c>
      <c r="U371" s="112">
        <v>0.15214335555074532</v>
      </c>
      <c r="V371" s="126">
        <v>1.2450000000000001</v>
      </c>
      <c r="W371" s="117" t="s">
        <v>657</v>
      </c>
      <c r="X371" s="127">
        <v>9.8994949366116736E-3</v>
      </c>
      <c r="Y371" s="114">
        <v>7.6530362586819556E-2</v>
      </c>
      <c r="Z371" s="15" t="s">
        <v>657</v>
      </c>
      <c r="AA371" s="112">
        <v>0.35205891963674607</v>
      </c>
      <c r="AB371" s="117">
        <v>1.2450000000000001</v>
      </c>
      <c r="AC371" s="8" t="s">
        <v>657</v>
      </c>
      <c r="AD371" s="118">
        <v>9.8994949366116736E-3</v>
      </c>
      <c r="AE371" s="132" t="s">
        <v>702</v>
      </c>
      <c r="AF371" s="44">
        <v>100</v>
      </c>
      <c r="AG371" s="133">
        <f>521/100</f>
        <v>5.21</v>
      </c>
      <c r="AH371" s="120" t="s">
        <v>581</v>
      </c>
      <c r="AI371" s="120" t="s">
        <v>582</v>
      </c>
      <c r="AN371" s="4"/>
      <c r="AO371" s="10"/>
      <c r="AP371" s="10"/>
      <c r="AQ371" s="2"/>
      <c r="AR371" s="2"/>
    </row>
    <row r="372" spans="1:46" ht="17.25" x14ac:dyDescent="0.25">
      <c r="A372" s="120"/>
      <c r="B372" s="125" t="s">
        <v>582</v>
      </c>
      <c r="C372" s="111"/>
      <c r="D372" s="17"/>
      <c r="E372" s="18"/>
      <c r="F372" s="111"/>
      <c r="G372" s="17"/>
      <c r="H372" s="112"/>
      <c r="I372" s="114"/>
      <c r="J372" s="61"/>
      <c r="K372" s="112"/>
      <c r="L372" s="41"/>
      <c r="M372" s="17"/>
      <c r="N372" s="42"/>
      <c r="O372" s="43"/>
      <c r="P372" s="17"/>
      <c r="Q372" s="18"/>
      <c r="R372" s="115"/>
      <c r="S372" s="114"/>
      <c r="U372" s="112"/>
      <c r="V372" s="126"/>
      <c r="W372" s="117"/>
      <c r="X372" s="127"/>
      <c r="Y372" s="114"/>
      <c r="Z372" s="15"/>
      <c r="AA372" s="112"/>
      <c r="AB372" s="117"/>
      <c r="AC372" s="8"/>
      <c r="AD372" s="118"/>
      <c r="AE372" s="132" t="s">
        <v>703</v>
      </c>
      <c r="AF372" s="44">
        <v>108</v>
      </c>
      <c r="AG372" s="133">
        <v>5.9629629629629628</v>
      </c>
      <c r="AH372" s="120" t="s">
        <v>581</v>
      </c>
      <c r="AI372" s="120" t="s">
        <v>582</v>
      </c>
      <c r="AN372" s="4"/>
      <c r="AO372" s="10"/>
      <c r="AP372" s="10"/>
      <c r="AQ372" s="2"/>
      <c r="AR372" s="2"/>
    </row>
    <row r="373" spans="1:46" x14ac:dyDescent="0.25">
      <c r="A373" s="120" t="s">
        <v>583</v>
      </c>
      <c r="B373" s="125" t="s">
        <v>584</v>
      </c>
      <c r="C373" s="111">
        <v>4.9475057392102855</v>
      </c>
      <c r="D373" s="17" t="s">
        <v>657</v>
      </c>
      <c r="E373" s="18">
        <v>0.9162465082801482</v>
      </c>
      <c r="F373" s="111">
        <v>0.24961592018707227</v>
      </c>
      <c r="G373" s="17" t="s">
        <v>657</v>
      </c>
      <c r="H373" s="112">
        <v>0.62819497045490447</v>
      </c>
      <c r="I373" s="114">
        <v>1.6760000000000002</v>
      </c>
      <c r="J373" s="61" t="s">
        <v>657</v>
      </c>
      <c r="K373" s="112">
        <v>3.2526911934581217E-2</v>
      </c>
      <c r="L373" s="41">
        <v>-0.13462369273521865</v>
      </c>
      <c r="M373" s="17" t="s">
        <v>657</v>
      </c>
      <c r="N373" s="42">
        <v>1.1575310679753819E-2</v>
      </c>
      <c r="O373" s="43">
        <v>1.5365</v>
      </c>
      <c r="P373" s="17" t="s">
        <v>657</v>
      </c>
      <c r="Q373" s="18">
        <v>2.333452377915601E-2</v>
      </c>
      <c r="R373" s="115">
        <v>1.0175496688741721</v>
      </c>
      <c r="S373" s="114">
        <v>-0.31823711761006845</v>
      </c>
      <c r="T373" s="61" t="s">
        <v>657</v>
      </c>
      <c r="U373" s="112">
        <v>0.14283946668357914</v>
      </c>
      <c r="V373" s="126">
        <v>1.23</v>
      </c>
      <c r="W373" s="117" t="s">
        <v>657</v>
      </c>
      <c r="X373" s="127">
        <v>0</v>
      </c>
      <c r="Y373" s="114">
        <v>7.6925516758514195E-2</v>
      </c>
      <c r="Z373" s="15" t="s">
        <v>657</v>
      </c>
      <c r="AA373" s="112">
        <v>0.38151176419239341</v>
      </c>
      <c r="AB373" s="117">
        <v>1.23</v>
      </c>
      <c r="AC373" s="8" t="s">
        <v>657</v>
      </c>
      <c r="AD373" s="118">
        <v>0</v>
      </c>
      <c r="AE373" s="142"/>
      <c r="AF373" s="44"/>
      <c r="AG373" s="109"/>
      <c r="AH373" s="120"/>
      <c r="AI373" s="128"/>
    </row>
    <row r="374" spans="1:46" x14ac:dyDescent="0.25">
      <c r="A374" s="120" t="s">
        <v>585</v>
      </c>
      <c r="B374" s="125" t="s">
        <v>586</v>
      </c>
      <c r="C374" s="111">
        <v>3.2729588412629216</v>
      </c>
      <c r="D374" s="17" t="s">
        <v>657</v>
      </c>
      <c r="E374" s="18">
        <v>0.86638505028358059</v>
      </c>
      <c r="F374" s="111">
        <v>17.74828367848189</v>
      </c>
      <c r="G374" s="17" t="s">
        <v>657</v>
      </c>
      <c r="H374" s="112">
        <v>1.9763325511413867</v>
      </c>
      <c r="I374" s="114">
        <v>0.84199999999999997</v>
      </c>
      <c r="J374" s="61" t="s">
        <v>657</v>
      </c>
      <c r="K374" s="112">
        <v>2.6870057685088829E-2</v>
      </c>
      <c r="L374" s="41">
        <v>-1.1586162512748688E-2</v>
      </c>
      <c r="M374" s="17" t="s">
        <v>657</v>
      </c>
      <c r="N374" s="42">
        <v>0.37442243256252966</v>
      </c>
      <c r="O374" s="43">
        <v>0.96049999999999991</v>
      </c>
      <c r="P374" s="17" t="s">
        <v>657</v>
      </c>
      <c r="Q374" s="18">
        <v>6.8589357775095922E-2</v>
      </c>
      <c r="R374" s="115">
        <v>0.75498767092580132</v>
      </c>
      <c r="S374" s="114">
        <v>19.146457168126197</v>
      </c>
      <c r="T374" s="61" t="s">
        <v>657</v>
      </c>
      <c r="U374" s="112">
        <v>0.78662625277988729</v>
      </c>
      <c r="V374" s="126">
        <v>1.0314999999999999</v>
      </c>
      <c r="W374" s="117" t="s">
        <v>657</v>
      </c>
      <c r="X374" s="127">
        <v>7.0710678118662666E-4</v>
      </c>
      <c r="Y374" s="114">
        <v>1.5605560886427092</v>
      </c>
      <c r="Z374" s="15" t="s">
        <v>657</v>
      </c>
      <c r="AA374" s="112">
        <v>6.0052745514130548E-2</v>
      </c>
      <c r="AB374" s="117">
        <v>1.0314999999999999</v>
      </c>
      <c r="AC374" s="8" t="s">
        <v>657</v>
      </c>
      <c r="AD374" s="118">
        <v>7.0710678118662666E-4</v>
      </c>
      <c r="AE374" s="109">
        <v>125</v>
      </c>
      <c r="AF374" s="44">
        <v>109</v>
      </c>
      <c r="AG374" s="133">
        <f>AE374/AF374</f>
        <v>1.1467889908256881</v>
      </c>
      <c r="AH374" s="120" t="s">
        <v>585</v>
      </c>
      <c r="AI374" s="120" t="s">
        <v>586</v>
      </c>
    </row>
    <row r="375" spans="1:46" x14ac:dyDescent="0.25">
      <c r="A375" s="120" t="s">
        <v>587</v>
      </c>
      <c r="B375" s="125" t="s">
        <v>588</v>
      </c>
      <c r="C375" s="111">
        <v>4.9484148967211095</v>
      </c>
      <c r="D375" s="17" t="s">
        <v>657</v>
      </c>
      <c r="E375" s="18">
        <v>5.0048930252520627</v>
      </c>
      <c r="F375" s="111">
        <v>1.6090907243767025</v>
      </c>
      <c r="G375" s="17" t="s">
        <v>657</v>
      </c>
      <c r="H375" s="112">
        <v>0.15767194772418788</v>
      </c>
      <c r="I375" s="114">
        <v>1.0075000000000001</v>
      </c>
      <c r="J375" s="61" t="s">
        <v>657</v>
      </c>
      <c r="K375" s="112">
        <v>3.6062445840515989E-2</v>
      </c>
      <c r="L375" s="41">
        <v>-0.52360754056515102</v>
      </c>
      <c r="M375" s="17" t="s">
        <v>657</v>
      </c>
      <c r="N375" s="42">
        <v>2.4602177875733211E-2</v>
      </c>
      <c r="O375" s="43">
        <v>3.4859999999999998</v>
      </c>
      <c r="P375" s="17" t="s">
        <v>657</v>
      </c>
      <c r="Q375" s="18">
        <v>2.9104515113638292</v>
      </c>
      <c r="R375" s="115">
        <v>4.2063348416289594</v>
      </c>
      <c r="S375" s="114">
        <v>2.0435002221033534</v>
      </c>
      <c r="T375" s="61" t="s">
        <v>657</v>
      </c>
      <c r="U375" s="112">
        <v>0.32694982695774466</v>
      </c>
      <c r="V375" s="126">
        <v>1.24</v>
      </c>
      <c r="W375" s="117" t="s">
        <v>657</v>
      </c>
      <c r="X375" s="127">
        <v>2.6870057685088673E-2</v>
      </c>
      <c r="Y375" s="114">
        <v>1.2862404042912112E-2</v>
      </c>
      <c r="Z375" s="15" t="s">
        <v>657</v>
      </c>
      <c r="AA375" s="112">
        <v>0.43330061995074465</v>
      </c>
      <c r="AB375" s="117">
        <v>1.24</v>
      </c>
      <c r="AC375" s="8" t="s">
        <v>657</v>
      </c>
      <c r="AD375" s="118">
        <v>2.6870057685088673E-2</v>
      </c>
      <c r="AE375" s="109">
        <v>125</v>
      </c>
      <c r="AF375" s="44">
        <v>109</v>
      </c>
      <c r="AG375" s="133">
        <f>AE375/AF375</f>
        <v>1.1467889908256881</v>
      </c>
      <c r="AH375" s="120" t="s">
        <v>587</v>
      </c>
      <c r="AI375" s="120" t="s">
        <v>588</v>
      </c>
    </row>
    <row r="376" spans="1:46" x14ac:dyDescent="0.25">
      <c r="A376" s="120" t="s">
        <v>589</v>
      </c>
      <c r="B376" s="125" t="s">
        <v>590</v>
      </c>
      <c r="C376" s="111">
        <v>7.3525001407039543</v>
      </c>
      <c r="D376" s="17" t="s">
        <v>657</v>
      </c>
      <c r="E376" s="18">
        <v>0.30595063183239352</v>
      </c>
      <c r="F376" s="111">
        <v>0.17759164172895506</v>
      </c>
      <c r="G376" s="17" t="s">
        <v>657</v>
      </c>
      <c r="H376" s="112">
        <v>0.44145110431551526</v>
      </c>
      <c r="I376" s="114">
        <v>1.1675</v>
      </c>
      <c r="J376" s="61" t="s">
        <v>657</v>
      </c>
      <c r="K376" s="112">
        <v>2.1213203435597231E-3</v>
      </c>
      <c r="L376" s="41">
        <v>-0.46339534024358708</v>
      </c>
      <c r="M376" s="17" t="s">
        <v>657</v>
      </c>
      <c r="N376" s="42">
        <v>1.2480747752083705E-2</v>
      </c>
      <c r="O376" s="43">
        <v>1.1435</v>
      </c>
      <c r="P376" s="17" t="s">
        <v>657</v>
      </c>
      <c r="Q376" s="18">
        <v>7.778174593052108E-3</v>
      </c>
      <c r="R376" s="115">
        <v>1.0468504819547186</v>
      </c>
      <c r="S376" s="114">
        <v>0.38404878601722675</v>
      </c>
      <c r="T376" s="61" t="s">
        <v>657</v>
      </c>
      <c r="U376" s="112">
        <v>0.10669687858749984</v>
      </c>
      <c r="V376" s="126">
        <v>1.2415</v>
      </c>
      <c r="W376" s="117" t="s">
        <v>657</v>
      </c>
      <c r="X376" s="127">
        <v>3.1819805153394588E-2</v>
      </c>
      <c r="Y376" s="114">
        <v>-4.2375252002409936E-2</v>
      </c>
      <c r="Z376" s="15" t="s">
        <v>657</v>
      </c>
      <c r="AA376" s="112">
        <v>0.47175375288015142</v>
      </c>
      <c r="AB376" s="117">
        <v>1.2415</v>
      </c>
      <c r="AC376" s="8" t="s">
        <v>657</v>
      </c>
      <c r="AD376" s="118">
        <v>3.1819805153394588E-2</v>
      </c>
      <c r="AE376" s="142"/>
      <c r="AF376" s="44"/>
      <c r="AG376" s="109"/>
      <c r="AH376" s="120"/>
      <c r="AI376" s="128"/>
    </row>
    <row r="377" spans="1:46" x14ac:dyDescent="0.25">
      <c r="A377" s="120" t="s">
        <v>591</v>
      </c>
      <c r="B377" s="125" t="s">
        <v>592</v>
      </c>
      <c r="C377" s="111">
        <v>7.6274395292043158</v>
      </c>
      <c r="D377" s="17" t="s">
        <v>657</v>
      </c>
      <c r="E377" s="18">
        <v>0.40534927716299696</v>
      </c>
      <c r="F377" s="111">
        <v>0.675552468398117</v>
      </c>
      <c r="G377" s="17" t="s">
        <v>657</v>
      </c>
      <c r="H377" s="112">
        <v>0.26277185029053146</v>
      </c>
      <c r="I377" s="114">
        <v>1.1019999999999999</v>
      </c>
      <c r="J377" s="61" t="s">
        <v>657</v>
      </c>
      <c r="K377" s="112">
        <v>1.555634918610406E-2</v>
      </c>
      <c r="L377" s="41">
        <v>-0.48018433904705166</v>
      </c>
      <c r="M377" s="17" t="s">
        <v>657</v>
      </c>
      <c r="N377" s="42">
        <v>1.3699013449728287E-2</v>
      </c>
      <c r="O377" s="43">
        <v>1.1659999999999999</v>
      </c>
      <c r="P377" s="17" t="s">
        <v>657</v>
      </c>
      <c r="Q377" s="18">
        <v>2.9698484809835023E-2</v>
      </c>
      <c r="R377" s="115">
        <v>0.98811925577224824</v>
      </c>
      <c r="S377" s="114">
        <v>0.36645448143778658</v>
      </c>
      <c r="T377" s="61" t="s">
        <v>657</v>
      </c>
      <c r="U377" s="112">
        <v>0.1353605129741135</v>
      </c>
      <c r="V377" s="126">
        <v>1.2290000000000001</v>
      </c>
      <c r="W377" s="117" t="s">
        <v>657</v>
      </c>
      <c r="X377" s="127">
        <v>3.2526911934581217E-2</v>
      </c>
      <c r="Y377" s="114">
        <v>-1.6113048374891414E-2</v>
      </c>
      <c r="Z377" s="15" t="s">
        <v>657</v>
      </c>
      <c r="AA377" s="112">
        <v>0.47958631801408064</v>
      </c>
      <c r="AB377" s="117">
        <v>1.2290000000000001</v>
      </c>
      <c r="AC377" s="8" t="s">
        <v>657</v>
      </c>
      <c r="AD377" s="118">
        <v>3.2526911934581217E-2</v>
      </c>
      <c r="AE377" s="142"/>
      <c r="AF377" s="44"/>
      <c r="AG377" s="109"/>
      <c r="AH377" s="120"/>
      <c r="AI377" s="128"/>
    </row>
    <row r="378" spans="1:46" x14ac:dyDescent="0.25">
      <c r="A378" s="120" t="s">
        <v>593</v>
      </c>
      <c r="B378" s="125" t="s">
        <v>594</v>
      </c>
      <c r="C378" s="111">
        <v>15.107983722944462</v>
      </c>
      <c r="D378" s="17" t="s">
        <v>657</v>
      </c>
      <c r="E378" s="18">
        <v>3.0860041478748856</v>
      </c>
      <c r="F378" s="111">
        <v>25.606981779366453</v>
      </c>
      <c r="G378" s="17" t="s">
        <v>657</v>
      </c>
      <c r="H378" s="112">
        <v>5.5949143395329743</v>
      </c>
      <c r="I378" s="114">
        <v>1.0510000000000002</v>
      </c>
      <c r="J378" s="61" t="s">
        <v>657</v>
      </c>
      <c r="K378" s="112">
        <v>7.2124891681022735E-2</v>
      </c>
      <c r="L378" s="41">
        <v>-5.3452729512428465E-3</v>
      </c>
      <c r="M378" s="17" t="s">
        <v>657</v>
      </c>
      <c r="N378" s="42">
        <v>0.2633139684914142</v>
      </c>
      <c r="O378" s="43">
        <v>0.871</v>
      </c>
      <c r="P378" s="17" t="s">
        <v>657</v>
      </c>
      <c r="Q378" s="18">
        <v>8.4852813742385784E-3</v>
      </c>
      <c r="R378" s="115">
        <v>0.9423895987446762</v>
      </c>
      <c r="S378" s="114">
        <v>2.5431671597242023</v>
      </c>
      <c r="T378" s="61" t="s">
        <v>657</v>
      </c>
      <c r="U378" s="112">
        <v>0.79867423328620046</v>
      </c>
      <c r="V378" s="126">
        <v>1.113</v>
      </c>
      <c r="W378" s="117" t="s">
        <v>657</v>
      </c>
      <c r="X378" s="127">
        <v>3.3941125496958172E-2</v>
      </c>
      <c r="Y378" s="114">
        <v>-7.7780296768769353E-3</v>
      </c>
      <c r="Z378" s="15" t="s">
        <v>657</v>
      </c>
      <c r="AA378" s="112">
        <v>0.4915388700977571</v>
      </c>
      <c r="AB378" s="117">
        <v>1.113</v>
      </c>
      <c r="AC378" s="8" t="s">
        <v>657</v>
      </c>
      <c r="AD378" s="118">
        <v>3.3941125496958172E-2</v>
      </c>
      <c r="AE378" s="142">
        <v>160</v>
      </c>
      <c r="AF378" s="44">
        <v>100</v>
      </c>
      <c r="AG378" s="109">
        <f>AE378/AF378</f>
        <v>1.6</v>
      </c>
      <c r="AH378" s="120" t="s">
        <v>593</v>
      </c>
      <c r="AI378" s="121" t="s">
        <v>594</v>
      </c>
    </row>
    <row r="379" spans="1:46" x14ac:dyDescent="0.25">
      <c r="A379" s="120" t="s">
        <v>595</v>
      </c>
      <c r="B379" s="125" t="s">
        <v>596</v>
      </c>
      <c r="C379" s="111">
        <v>17.538078312918941</v>
      </c>
      <c r="D379" s="17" t="s">
        <v>657</v>
      </c>
      <c r="E379" s="18">
        <v>7.7254419351915731</v>
      </c>
      <c r="F379" s="111">
        <v>4.8166616147420447</v>
      </c>
      <c r="G379" s="17" t="s">
        <v>657</v>
      </c>
      <c r="H379" s="112">
        <v>0.78831555087159322</v>
      </c>
      <c r="I379" s="114">
        <v>0.80449999999999999</v>
      </c>
      <c r="J379" s="61" t="s">
        <v>657</v>
      </c>
      <c r="K379" s="112">
        <v>5.303300858899207E-2</v>
      </c>
      <c r="L379" s="41">
        <v>-0.4448834535679409</v>
      </c>
      <c r="M379" s="17" t="s">
        <v>657</v>
      </c>
      <c r="N379" s="42">
        <v>1.126248205444097E-2</v>
      </c>
      <c r="O379" s="43">
        <v>0.98250000000000004</v>
      </c>
      <c r="P379" s="17" t="s">
        <v>657</v>
      </c>
      <c r="Q379" s="18">
        <v>2.1213203435596446E-3</v>
      </c>
      <c r="R379" s="115">
        <v>0.72136292311140993</v>
      </c>
      <c r="S379" s="114">
        <v>3.9273714926896028</v>
      </c>
      <c r="T379" s="61" t="s">
        <v>657</v>
      </c>
      <c r="U379" s="112">
        <v>1.911266690334892</v>
      </c>
      <c r="V379" s="126">
        <v>1.2004999999999999</v>
      </c>
      <c r="W379" s="117" t="s">
        <v>657</v>
      </c>
      <c r="X379" s="127">
        <v>3.464823227814634E-2</v>
      </c>
      <c r="Y379" s="114">
        <v>-2.1859978139831565E-2</v>
      </c>
      <c r="Z379" s="15" t="s">
        <v>657</v>
      </c>
      <c r="AA379" s="112">
        <v>0.47178904319511866</v>
      </c>
      <c r="AB379" s="117">
        <v>1.2004999999999999</v>
      </c>
      <c r="AC379" s="8" t="s">
        <v>657</v>
      </c>
      <c r="AD379" s="118">
        <v>3.464823227814634E-2</v>
      </c>
      <c r="AE379" s="109">
        <v>144</v>
      </c>
      <c r="AF379" s="44">
        <v>123</v>
      </c>
      <c r="AG379" s="133">
        <f>AE379/AF379</f>
        <v>1.1707317073170731</v>
      </c>
      <c r="AH379" s="120" t="s">
        <v>595</v>
      </c>
      <c r="AI379" s="120" t="s">
        <v>596</v>
      </c>
    </row>
    <row r="380" spans="1:46" x14ac:dyDescent="0.25">
      <c r="A380" s="128" t="s">
        <v>597</v>
      </c>
      <c r="B380" s="125" t="s">
        <v>597</v>
      </c>
      <c r="C380" s="111">
        <v>8.5731174407287529</v>
      </c>
      <c r="D380" s="17" t="s">
        <v>657</v>
      </c>
      <c r="E380" s="18">
        <v>0.62882125819956325</v>
      </c>
      <c r="F380" s="111">
        <v>0.53073621314533148</v>
      </c>
      <c r="G380" s="17" t="s">
        <v>657</v>
      </c>
      <c r="H380" s="112">
        <v>0.49002786699968548</v>
      </c>
      <c r="I380" s="114">
        <v>1.0840000000000001</v>
      </c>
      <c r="J380" s="61" t="s">
        <v>657</v>
      </c>
      <c r="K380" s="112">
        <v>5.6568542494923853E-3</v>
      </c>
      <c r="L380" s="41">
        <v>-0.43864256400643509</v>
      </c>
      <c r="M380" s="17" t="s">
        <v>657</v>
      </c>
      <c r="N380" s="42">
        <v>2.4961495504169349E-2</v>
      </c>
      <c r="O380" s="43">
        <v>1.2565</v>
      </c>
      <c r="P380" s="17" t="s">
        <v>657</v>
      </c>
      <c r="Q380" s="18">
        <v>0.1520279579551102</v>
      </c>
      <c r="R380" s="115">
        <v>1.1445344129554655</v>
      </c>
      <c r="S380" s="114">
        <v>0.3687164769238907</v>
      </c>
      <c r="T380" s="61" t="s">
        <v>657</v>
      </c>
      <c r="U380" s="112">
        <v>5.1249366909147893E-2</v>
      </c>
      <c r="V380" s="126">
        <v>1.254</v>
      </c>
      <c r="W380" s="117" t="s">
        <v>657</v>
      </c>
      <c r="X380" s="127">
        <v>4.8083261120688496E-2</v>
      </c>
      <c r="Y380" s="114">
        <v>-1.8106499585097108E-2</v>
      </c>
      <c r="Z380" s="15" t="s">
        <v>657</v>
      </c>
      <c r="AA380" s="112">
        <v>0.47709726347330073</v>
      </c>
      <c r="AB380" s="117">
        <v>1.254</v>
      </c>
      <c r="AC380" s="8" t="s">
        <v>657</v>
      </c>
      <c r="AD380" s="118">
        <v>4.8083261120688496E-2</v>
      </c>
      <c r="AE380" s="142"/>
      <c r="AF380" s="44"/>
      <c r="AG380" s="109"/>
      <c r="AH380" s="120"/>
      <c r="AI380" s="128"/>
    </row>
    <row r="381" spans="1:46" s="27" customFormat="1" x14ac:dyDescent="0.25">
      <c r="A381" s="120" t="s">
        <v>598</v>
      </c>
      <c r="B381" s="125" t="s">
        <v>599</v>
      </c>
      <c r="C381" s="111">
        <v>57.05132076100238</v>
      </c>
      <c r="D381" s="17" t="s">
        <v>657</v>
      </c>
      <c r="E381" s="18">
        <v>0.74880118365470882</v>
      </c>
      <c r="F381" s="111">
        <v>72.338073562630598</v>
      </c>
      <c r="G381" s="17" t="s">
        <v>657</v>
      </c>
      <c r="H381" s="112">
        <v>0.74346417250897789</v>
      </c>
      <c r="I381" s="114">
        <v>0.66149999999999998</v>
      </c>
      <c r="J381" s="61" t="s">
        <v>657</v>
      </c>
      <c r="K381" s="112">
        <v>1.9091883092036802E-2</v>
      </c>
      <c r="L381" s="41">
        <v>23.177979806033086</v>
      </c>
      <c r="M381" s="17" t="s">
        <v>657</v>
      </c>
      <c r="N381" s="42">
        <v>1.0928106552465977</v>
      </c>
      <c r="O381" s="43">
        <v>0.72299999999999998</v>
      </c>
      <c r="P381" s="17" t="s">
        <v>657</v>
      </c>
      <c r="Q381" s="18">
        <v>7.0710678118654814E-3</v>
      </c>
      <c r="R381" s="115">
        <v>0.59314055144586408</v>
      </c>
      <c r="S381" s="114">
        <v>6.8197633280014722</v>
      </c>
      <c r="T381" s="61" t="s">
        <v>657</v>
      </c>
      <c r="U381" s="112">
        <v>2.0608169244241124</v>
      </c>
      <c r="V381" s="126">
        <v>1.1924999999999999</v>
      </c>
      <c r="W381" s="117" t="s">
        <v>657</v>
      </c>
      <c r="X381" s="127">
        <v>0.15061374439273609</v>
      </c>
      <c r="Y381" s="114">
        <v>0.14644068917711545</v>
      </c>
      <c r="Z381" s="15" t="s">
        <v>657</v>
      </c>
      <c r="AA381" s="112">
        <v>0.56392335479487476</v>
      </c>
      <c r="AB381" s="117">
        <v>1.1924999999999999</v>
      </c>
      <c r="AC381" s="8" t="s">
        <v>657</v>
      </c>
      <c r="AD381" s="118">
        <v>0.15061374439273609</v>
      </c>
      <c r="AE381" s="171"/>
      <c r="AF381" s="172"/>
      <c r="AG381" s="109"/>
      <c r="AH381" s="121"/>
      <c r="AI381" s="128"/>
      <c r="AJ381" s="49"/>
      <c r="AK381" s="59"/>
      <c r="AL381" s="47"/>
      <c r="AM381" s="47"/>
      <c r="AN381" s="50"/>
      <c r="AO381" s="47"/>
      <c r="AP381" s="47"/>
      <c r="AQ381" s="1"/>
      <c r="AR381" s="1"/>
      <c r="AS381" s="26"/>
      <c r="AT381" s="26"/>
    </row>
    <row r="382" spans="1:46" s="27" customFormat="1" x14ac:dyDescent="0.25">
      <c r="A382" s="121"/>
      <c r="B382" s="125" t="s">
        <v>599</v>
      </c>
      <c r="C382" s="111">
        <v>57.552315931178228</v>
      </c>
      <c r="D382" s="17" t="s">
        <v>657</v>
      </c>
      <c r="E382" s="18">
        <v>0.20259493020978731</v>
      </c>
      <c r="F382" s="111">
        <v>66.576890774946961</v>
      </c>
      <c r="G382" s="17" t="s">
        <v>657</v>
      </c>
      <c r="H382" s="112">
        <v>8.0794231866254709</v>
      </c>
      <c r="I382" s="114">
        <v>0.77500000000000002</v>
      </c>
      <c r="J382" s="61" t="s">
        <v>657</v>
      </c>
      <c r="K382" s="112">
        <v>2.1213203435596444E-2</v>
      </c>
      <c r="L382" s="41">
        <v>25.18760061538692</v>
      </c>
      <c r="M382" s="17" t="s">
        <v>657</v>
      </c>
      <c r="N382" s="42">
        <v>0.19733573928009107</v>
      </c>
      <c r="O382" s="43">
        <v>0.80899999999999994</v>
      </c>
      <c r="P382" s="17" t="s">
        <v>657</v>
      </c>
      <c r="Q382" s="18">
        <v>8.7681240867133955E-2</v>
      </c>
      <c r="R382" s="115">
        <v>0.52114537444933917</v>
      </c>
      <c r="S382" s="114">
        <v>7.1246655909993653</v>
      </c>
      <c r="T382" s="61" t="s">
        <v>657</v>
      </c>
      <c r="U382" s="112">
        <v>0.8136745133779878</v>
      </c>
      <c r="V382" s="126">
        <v>1.1595</v>
      </c>
      <c r="W382" s="117" t="s">
        <v>657</v>
      </c>
      <c r="X382" s="127">
        <v>6.0104076400856694E-2</v>
      </c>
      <c r="Y382" s="114">
        <v>0.19798322263412235</v>
      </c>
      <c r="Z382" s="15" t="s">
        <v>657</v>
      </c>
      <c r="AA382" s="112">
        <v>0.52007947378813046</v>
      </c>
      <c r="AB382" s="117">
        <v>1.1595</v>
      </c>
      <c r="AC382" s="8" t="s">
        <v>657</v>
      </c>
      <c r="AD382" s="118">
        <v>6.0104076400856694E-2</v>
      </c>
      <c r="AE382" s="171"/>
      <c r="AF382" s="172"/>
      <c r="AG382" s="109"/>
      <c r="AH382" s="121"/>
      <c r="AI382" s="128"/>
      <c r="AJ382" s="49"/>
      <c r="AK382" s="59"/>
      <c r="AL382" s="47"/>
      <c r="AM382" s="47"/>
      <c r="AN382" s="50"/>
      <c r="AO382" s="47"/>
      <c r="AP382" s="47"/>
      <c r="AQ382" s="1"/>
      <c r="AR382" s="1"/>
      <c r="AS382" s="26"/>
      <c r="AT382" s="26"/>
    </row>
    <row r="383" spans="1:46" x14ac:dyDescent="0.25">
      <c r="A383" s="128" t="s">
        <v>600</v>
      </c>
      <c r="B383" s="125" t="s">
        <v>600</v>
      </c>
      <c r="C383" s="111">
        <v>3.8628969557983051</v>
      </c>
      <c r="D383" s="17" t="s">
        <v>657</v>
      </c>
      <c r="E383" s="18">
        <v>3.9544066348410976</v>
      </c>
      <c r="F383" s="111">
        <v>9.7048315281913773</v>
      </c>
      <c r="G383" s="17" t="s">
        <v>657</v>
      </c>
      <c r="H383" s="112">
        <v>13.77882585765912</v>
      </c>
      <c r="I383" s="114">
        <v>1.1499999999999999</v>
      </c>
      <c r="J383" s="61" t="s">
        <v>657</v>
      </c>
      <c r="K383" s="112">
        <v>5.3740115370181758E-2</v>
      </c>
      <c r="L383" s="41">
        <v>-0.23415224405346052</v>
      </c>
      <c r="M383" s="17" t="s">
        <v>657</v>
      </c>
      <c r="N383" s="42">
        <v>1.2806252401036349E-2</v>
      </c>
      <c r="O383" s="43">
        <v>1.3479999999999999</v>
      </c>
      <c r="P383" s="17" t="s">
        <v>657</v>
      </c>
      <c r="Q383" s="18">
        <v>7.6367532368151886E-2</v>
      </c>
      <c r="R383" s="115">
        <v>1.0127697049757816</v>
      </c>
      <c r="S383" s="114">
        <v>-3.5377888267169186E-2</v>
      </c>
      <c r="T383" s="61" t="s">
        <v>657</v>
      </c>
      <c r="U383" s="112">
        <v>0.36155061558522555</v>
      </c>
      <c r="V383" s="126">
        <v>1.2770000000000001</v>
      </c>
      <c r="W383" s="117" t="s">
        <v>657</v>
      </c>
      <c r="X383" s="127">
        <v>2.4041630560342638E-2</v>
      </c>
      <c r="Y383" s="114">
        <v>1.1375595320789703E-2</v>
      </c>
      <c r="Z383" s="15" t="s">
        <v>657</v>
      </c>
      <c r="AA383" s="112">
        <v>0.15221782644033718</v>
      </c>
      <c r="AB383" s="117">
        <v>1.2770000000000001</v>
      </c>
      <c r="AC383" s="8" t="s">
        <v>657</v>
      </c>
      <c r="AD383" s="118">
        <v>2.4041630560342638E-2</v>
      </c>
      <c r="AE383" s="142">
        <v>91</v>
      </c>
      <c r="AF383" s="44">
        <v>91</v>
      </c>
      <c r="AG383" s="133">
        <f>AE383/AF383</f>
        <v>1</v>
      </c>
      <c r="AH383" s="128" t="s">
        <v>600</v>
      </c>
      <c r="AI383" s="128" t="s">
        <v>600</v>
      </c>
    </row>
    <row r="384" spans="1:46" x14ac:dyDescent="0.25">
      <c r="A384" s="128" t="s">
        <v>601</v>
      </c>
      <c r="B384" s="125" t="s">
        <v>601</v>
      </c>
      <c r="C384" s="111">
        <v>197.507636478488</v>
      </c>
      <c r="D384" s="17" t="s">
        <v>657</v>
      </c>
      <c r="E384" s="18">
        <v>9.1168687138502218</v>
      </c>
      <c r="F384" s="111">
        <v>1.3315282369015773</v>
      </c>
      <c r="G384" s="17" t="s">
        <v>657</v>
      </c>
      <c r="H384" s="112">
        <v>1.6138111649240789</v>
      </c>
      <c r="I384" s="114">
        <v>1.4350000000000001</v>
      </c>
      <c r="J384" s="61" t="s">
        <v>657</v>
      </c>
      <c r="K384" s="112">
        <v>0.15414927829866901</v>
      </c>
      <c r="L384" s="41">
        <v>-2.1549375374218305E-2</v>
      </c>
      <c r="M384" s="17" t="s">
        <v>657</v>
      </c>
      <c r="N384" s="42">
        <v>0.6315165689993899</v>
      </c>
      <c r="O384" s="43">
        <v>1.9544999999999999</v>
      </c>
      <c r="P384" s="17" t="s">
        <v>657</v>
      </c>
      <c r="Q384" s="18">
        <v>8.4145706961198108E-2</v>
      </c>
      <c r="R384" s="115">
        <v>1.6040213377102996</v>
      </c>
      <c r="S384" s="114">
        <v>-0.22172059533088326</v>
      </c>
      <c r="T384" s="61" t="s">
        <v>657</v>
      </c>
      <c r="U384" s="112">
        <v>0.16993725659763034</v>
      </c>
      <c r="V384" s="126">
        <v>1.2534999999999998</v>
      </c>
      <c r="W384" s="117" t="s">
        <v>657</v>
      </c>
      <c r="X384" s="127">
        <v>5.5861435713745931E-2</v>
      </c>
      <c r="Y384" s="114">
        <v>0.16879894673952855</v>
      </c>
      <c r="Z384" s="15" t="s">
        <v>657</v>
      </c>
      <c r="AA384" s="112">
        <v>0.41374984448136193</v>
      </c>
      <c r="AB384" s="117">
        <v>1.2534999999999998</v>
      </c>
      <c r="AC384" s="8" t="s">
        <v>657</v>
      </c>
      <c r="AD384" s="118">
        <v>5.5861435713745931E-2</v>
      </c>
      <c r="AE384" s="142"/>
      <c r="AF384" s="44"/>
      <c r="AG384" s="109"/>
      <c r="AH384" s="120"/>
      <c r="AI384" s="128"/>
    </row>
    <row r="385" spans="1:46" x14ac:dyDescent="0.25">
      <c r="A385" s="120"/>
      <c r="B385" s="125" t="s">
        <v>601</v>
      </c>
      <c r="C385" s="111">
        <v>4.3373201176314113</v>
      </c>
      <c r="D385" s="17" t="s">
        <v>657</v>
      </c>
      <c r="E385" s="18">
        <v>0.23238419574534702</v>
      </c>
      <c r="F385" s="111"/>
      <c r="G385" s="17"/>
      <c r="H385" s="112"/>
      <c r="I385" s="114"/>
      <c r="J385" s="61"/>
      <c r="K385" s="112"/>
      <c r="L385" s="41"/>
      <c r="M385" s="17"/>
      <c r="N385" s="42"/>
      <c r="O385" s="43"/>
      <c r="P385" s="17"/>
      <c r="Q385" s="18"/>
      <c r="R385" s="115"/>
      <c r="S385" s="137"/>
      <c r="U385" s="138"/>
      <c r="V385" s="137"/>
      <c r="X385" s="138"/>
      <c r="Y385" s="137"/>
      <c r="AA385" s="138"/>
      <c r="AB385" s="61"/>
      <c r="AD385" s="139"/>
      <c r="AE385" s="142"/>
      <c r="AF385" s="44"/>
      <c r="AG385" s="142"/>
      <c r="AH385" s="120"/>
      <c r="AI385" s="128"/>
    </row>
    <row r="386" spans="1:46" x14ac:dyDescent="0.25">
      <c r="A386" s="120" t="s">
        <v>602</v>
      </c>
      <c r="B386" s="125" t="s">
        <v>603</v>
      </c>
      <c r="C386" s="111">
        <v>19.114523228600518</v>
      </c>
      <c r="D386" s="17" t="s">
        <v>657</v>
      </c>
      <c r="E386" s="18">
        <v>2.3864640806309256</v>
      </c>
      <c r="F386" s="111">
        <v>3.9393473182447694</v>
      </c>
      <c r="G386" s="17" t="s">
        <v>657</v>
      </c>
      <c r="H386" s="112">
        <v>1.6797861634697864</v>
      </c>
      <c r="I386" s="114">
        <v>1.22</v>
      </c>
      <c r="J386" s="61" t="s">
        <v>657</v>
      </c>
      <c r="K386" s="112">
        <v>0.21496046148070946</v>
      </c>
      <c r="L386" s="41">
        <v>-0.26845804073134588</v>
      </c>
      <c r="M386" s="17" t="s">
        <v>657</v>
      </c>
      <c r="N386" s="42">
        <v>5.4214648133073681E-2</v>
      </c>
      <c r="O386" s="43">
        <v>1.1245000000000001</v>
      </c>
      <c r="P386" s="17" t="s">
        <v>657</v>
      </c>
      <c r="Q386" s="18">
        <v>0.14495689014324029</v>
      </c>
      <c r="R386" s="115">
        <v>0.72313725490196079</v>
      </c>
      <c r="S386" s="114">
        <v>0.74257119972850749</v>
      </c>
      <c r="T386" s="61" t="s">
        <v>657</v>
      </c>
      <c r="U386" s="112">
        <v>0.35807688167391577</v>
      </c>
      <c r="V386" s="126">
        <v>1.1135000000000002</v>
      </c>
      <c r="W386" s="117" t="s">
        <v>657</v>
      </c>
      <c r="X386" s="127">
        <v>4.9497474683057588E-3</v>
      </c>
      <c r="Y386" s="114">
        <v>-0.13621218579957595</v>
      </c>
      <c r="Z386" s="15" t="s">
        <v>657</v>
      </c>
      <c r="AA386" s="112">
        <v>0.20503412595905818</v>
      </c>
      <c r="AB386" s="117">
        <v>1.1135000000000002</v>
      </c>
      <c r="AC386" s="8" t="s">
        <v>657</v>
      </c>
      <c r="AD386" s="118">
        <v>4.9497474683057588E-3</v>
      </c>
      <c r="AE386" s="132">
        <v>203</v>
      </c>
      <c r="AF386" s="119">
        <v>114</v>
      </c>
      <c r="AG386" s="133">
        <f>AE386/AF386</f>
        <v>1.7807017543859649</v>
      </c>
      <c r="AH386" s="120" t="s">
        <v>602</v>
      </c>
      <c r="AI386" s="120" t="s">
        <v>603</v>
      </c>
    </row>
    <row r="387" spans="1:46" x14ac:dyDescent="0.25">
      <c r="A387" s="120" t="s">
        <v>604</v>
      </c>
      <c r="B387" s="125" t="s">
        <v>605</v>
      </c>
      <c r="C387" s="111">
        <v>6.8085031462001719</v>
      </c>
      <c r="D387" s="17" t="s">
        <v>657</v>
      </c>
      <c r="E387" s="18">
        <v>0.6051692210944255</v>
      </c>
      <c r="F387" s="111">
        <v>1.5806836737515262</v>
      </c>
      <c r="G387" s="17" t="s">
        <v>657</v>
      </c>
      <c r="H387" s="112">
        <v>6.5935087880997528E-2</v>
      </c>
      <c r="I387" s="114">
        <v>1.3120000000000001</v>
      </c>
      <c r="J387" s="61" t="s">
        <v>657</v>
      </c>
      <c r="K387" s="112">
        <v>0.16829141392239752</v>
      </c>
      <c r="L387" s="41">
        <v>-0.50805519907221441</v>
      </c>
      <c r="M387" s="17" t="s">
        <v>657</v>
      </c>
      <c r="N387" s="42">
        <v>6.7768310166342591E-2</v>
      </c>
      <c r="O387" s="43">
        <v>2.1850000000000001</v>
      </c>
      <c r="P387" s="17" t="s">
        <v>657</v>
      </c>
      <c r="Q387" s="18">
        <v>0.27435743110038047</v>
      </c>
      <c r="R387" s="115">
        <v>0.79382379654859225</v>
      </c>
      <c r="S387" s="114">
        <v>0.59292855659875887</v>
      </c>
      <c r="T387" s="61" t="s">
        <v>657</v>
      </c>
      <c r="U387" s="112">
        <v>0.29517220912980208</v>
      </c>
      <c r="V387" s="126">
        <v>1.2190000000000001</v>
      </c>
      <c r="W387" s="117" t="s">
        <v>657</v>
      </c>
      <c r="X387" s="127">
        <v>8.4852813742385784E-3</v>
      </c>
      <c r="Y387" s="114">
        <v>-0.15106058111417797</v>
      </c>
      <c r="Z387" s="15" t="s">
        <v>657</v>
      </c>
      <c r="AA387" s="112">
        <v>0.18508612557901441</v>
      </c>
      <c r="AB387" s="117">
        <v>1.2190000000000001</v>
      </c>
      <c r="AC387" s="8" t="s">
        <v>657</v>
      </c>
      <c r="AD387" s="118">
        <v>8.4852813742385784E-3</v>
      </c>
      <c r="AE387" s="142"/>
      <c r="AF387" s="44"/>
      <c r="AG387" s="109"/>
      <c r="AH387" s="120"/>
      <c r="AI387" s="128"/>
    </row>
    <row r="388" spans="1:46" ht="17.25" x14ac:dyDescent="0.25">
      <c r="A388" s="143" t="s">
        <v>606</v>
      </c>
      <c r="B388" s="125" t="s">
        <v>607</v>
      </c>
      <c r="C388" s="111">
        <v>84.683081267649555</v>
      </c>
      <c r="D388" s="17" t="s">
        <v>657</v>
      </c>
      <c r="E388" s="18">
        <v>11.096306618582364</v>
      </c>
      <c r="F388" s="111">
        <v>122.50443404161473</v>
      </c>
      <c r="G388" s="17" t="s">
        <v>657</v>
      </c>
      <c r="H388" s="112">
        <v>4.1877142391617337</v>
      </c>
      <c r="I388" s="114">
        <v>0.72449999999999992</v>
      </c>
      <c r="J388" s="61" t="s">
        <v>657</v>
      </c>
      <c r="K388" s="112">
        <v>2.0506096654409896E-2</v>
      </c>
      <c r="L388" s="41">
        <v>-0.62795230177059636</v>
      </c>
      <c r="M388" s="17" t="s">
        <v>657</v>
      </c>
      <c r="N388" s="42">
        <v>2.4602177875733343E-2</v>
      </c>
      <c r="O388" s="43">
        <v>1.7745</v>
      </c>
      <c r="P388" s="17" t="s">
        <v>657</v>
      </c>
      <c r="Q388" s="18">
        <v>0.18596908345206264</v>
      </c>
      <c r="R388" s="115">
        <v>2.1411764705882352</v>
      </c>
      <c r="S388" s="114">
        <v>11.03666505387865</v>
      </c>
      <c r="T388" s="61" t="s">
        <v>657</v>
      </c>
      <c r="U388" s="112">
        <v>0.14380988594362576</v>
      </c>
      <c r="V388" s="126">
        <v>0.97449999999999992</v>
      </c>
      <c r="W388" s="117" t="s">
        <v>657</v>
      </c>
      <c r="X388" s="127">
        <v>3.6062445840519063E-2</v>
      </c>
      <c r="Y388" s="114">
        <v>1.9002497864930652</v>
      </c>
      <c r="Z388" s="15" t="s">
        <v>657</v>
      </c>
      <c r="AA388" s="112">
        <v>0.14005608563321639</v>
      </c>
      <c r="AB388" s="117">
        <v>0.97449999999999992</v>
      </c>
      <c r="AC388" s="8" t="s">
        <v>657</v>
      </c>
      <c r="AD388" s="118">
        <v>3.6062445840519063E-2</v>
      </c>
      <c r="AE388" s="132" t="s">
        <v>704</v>
      </c>
      <c r="AF388" s="44">
        <v>100</v>
      </c>
      <c r="AG388" s="133">
        <v>5.64</v>
      </c>
      <c r="AH388" s="143" t="s">
        <v>606</v>
      </c>
      <c r="AI388" s="128" t="s">
        <v>607</v>
      </c>
    </row>
    <row r="389" spans="1:46" ht="17.25" x14ac:dyDescent="0.25">
      <c r="A389" s="143"/>
      <c r="B389" s="125" t="s">
        <v>607</v>
      </c>
      <c r="C389" s="111"/>
      <c r="D389" s="17"/>
      <c r="E389" s="18"/>
      <c r="F389" s="111"/>
      <c r="G389" s="17"/>
      <c r="H389" s="112"/>
      <c r="I389" s="114"/>
      <c r="J389" s="61"/>
      <c r="K389" s="112"/>
      <c r="L389" s="41"/>
      <c r="M389" s="17"/>
      <c r="N389" s="42"/>
      <c r="O389" s="43"/>
      <c r="P389" s="17"/>
      <c r="Q389" s="18"/>
      <c r="R389" s="115"/>
      <c r="S389" s="114"/>
      <c r="U389" s="112"/>
      <c r="V389" s="126"/>
      <c r="W389" s="117"/>
      <c r="X389" s="127"/>
      <c r="Y389" s="114"/>
      <c r="Z389" s="15"/>
      <c r="AA389" s="112"/>
      <c r="AB389" s="117"/>
      <c r="AC389" s="8"/>
      <c r="AD389" s="118"/>
      <c r="AE389" s="132" t="s">
        <v>705</v>
      </c>
      <c r="AF389" s="44">
        <v>108</v>
      </c>
      <c r="AG389" s="133">
        <v>5.9629629629629628</v>
      </c>
      <c r="AH389" s="143" t="s">
        <v>606</v>
      </c>
      <c r="AI389" s="128" t="s">
        <v>607</v>
      </c>
    </row>
    <row r="390" spans="1:46" x14ac:dyDescent="0.25">
      <c r="A390" s="120" t="s">
        <v>608</v>
      </c>
      <c r="B390" s="125" t="s">
        <v>609</v>
      </c>
      <c r="C390" s="111">
        <v>3.4062433810954986</v>
      </c>
      <c r="D390" s="17" t="s">
        <v>657</v>
      </c>
      <c r="E390" s="18">
        <v>0.28034132770037223</v>
      </c>
      <c r="F390" s="111">
        <v>0.19819048810865775</v>
      </c>
      <c r="G390" s="17" t="s">
        <v>657</v>
      </c>
      <c r="H390" s="112">
        <v>0.4667701116799034</v>
      </c>
      <c r="I390" s="114">
        <v>1.2065000000000001</v>
      </c>
      <c r="J390" s="61" t="s">
        <v>657</v>
      </c>
      <c r="K390" s="112">
        <v>0.16334166645409076</v>
      </c>
      <c r="L390" s="41">
        <v>-0.3868642478453318</v>
      </c>
      <c r="M390" s="17" t="s">
        <v>657</v>
      </c>
      <c r="N390" s="42">
        <v>2.3718689914296643E-2</v>
      </c>
      <c r="O390" s="43">
        <v>1.1200000000000001</v>
      </c>
      <c r="P390" s="17" t="s">
        <v>657</v>
      </c>
      <c r="Q390" s="18">
        <v>0.12727922061357677</v>
      </c>
      <c r="R390" s="115">
        <v>1.1279348346909439</v>
      </c>
      <c r="S390" s="114">
        <v>0.16748495759864349</v>
      </c>
      <c r="T390" s="61" t="s">
        <v>657</v>
      </c>
      <c r="U390" s="112">
        <v>0.28752610107938142</v>
      </c>
      <c r="V390" s="126">
        <v>1.2330000000000001</v>
      </c>
      <c r="W390" s="117" t="s">
        <v>657</v>
      </c>
      <c r="X390" s="127">
        <v>8.4852813742385784E-3</v>
      </c>
      <c r="Y390" s="114">
        <v>-0.16897780020442621</v>
      </c>
      <c r="Z390" s="15" t="s">
        <v>657</v>
      </c>
      <c r="AA390" s="112">
        <v>0.2207401661957232</v>
      </c>
      <c r="AB390" s="117">
        <v>1.2330000000000001</v>
      </c>
      <c r="AC390" s="8" t="s">
        <v>657</v>
      </c>
      <c r="AD390" s="118">
        <v>8.4852813742385784E-3</v>
      </c>
      <c r="AE390" s="142"/>
      <c r="AF390" s="44"/>
      <c r="AG390" s="109"/>
      <c r="AH390" s="120"/>
      <c r="AI390" s="128"/>
    </row>
    <row r="391" spans="1:46" x14ac:dyDescent="0.25">
      <c r="A391" s="143" t="s">
        <v>610</v>
      </c>
      <c r="B391" s="125" t="s">
        <v>611</v>
      </c>
      <c r="C391" s="111">
        <v>6.5048505467559234</v>
      </c>
      <c r="D391" s="17" t="s">
        <v>657</v>
      </c>
      <c r="E391" s="18">
        <v>1.3775464598652576</v>
      </c>
      <c r="F391" s="111">
        <v>10.197867637452017</v>
      </c>
      <c r="G391" s="17" t="s">
        <v>657</v>
      </c>
      <c r="H391" s="112">
        <v>0.24405815268348988</v>
      </c>
      <c r="I391" s="114">
        <v>0.78200000000000003</v>
      </c>
      <c r="J391" s="61" t="s">
        <v>657</v>
      </c>
      <c r="K391" s="112">
        <v>8.4852813742384958E-2</v>
      </c>
      <c r="L391" s="41">
        <v>-0.35877169754862936</v>
      </c>
      <c r="M391" s="17" t="s">
        <v>657</v>
      </c>
      <c r="N391" s="42">
        <v>3.8542913985587332E-2</v>
      </c>
      <c r="O391" s="43">
        <v>1.0494999999999999</v>
      </c>
      <c r="P391" s="17" t="s">
        <v>657</v>
      </c>
      <c r="Q391" s="18">
        <v>0.31041987694089412</v>
      </c>
      <c r="R391" s="115">
        <v>0.91241034557704837</v>
      </c>
      <c r="S391" s="114">
        <v>8.4303536286441147</v>
      </c>
      <c r="T391" s="61" t="s">
        <v>657</v>
      </c>
      <c r="U391" s="112">
        <v>2.0337043808284583</v>
      </c>
      <c r="V391" s="126">
        <v>1.0194999999999999</v>
      </c>
      <c r="W391" s="117" t="s">
        <v>657</v>
      </c>
      <c r="X391" s="127">
        <v>7.778174593051951E-3</v>
      </c>
      <c r="Y391" s="114">
        <v>6.3974751471478242E-2</v>
      </c>
      <c r="Z391" s="15" t="s">
        <v>657</v>
      </c>
      <c r="AA391" s="112">
        <v>0.17792312512025735</v>
      </c>
      <c r="AB391" s="117">
        <v>1.0194999999999999</v>
      </c>
      <c r="AC391" s="8" t="s">
        <v>657</v>
      </c>
      <c r="AD391" s="118">
        <v>7.778174593051951E-3</v>
      </c>
      <c r="AE391" s="142">
        <v>117</v>
      </c>
      <c r="AF391" s="44">
        <v>100</v>
      </c>
      <c r="AG391" s="109">
        <f>AE391/AF391</f>
        <v>1.17</v>
      </c>
      <c r="AH391" s="143" t="s">
        <v>610</v>
      </c>
      <c r="AI391" s="128" t="s">
        <v>611</v>
      </c>
    </row>
    <row r="392" spans="1:46" x14ac:dyDescent="0.25">
      <c r="A392" s="120" t="s">
        <v>612</v>
      </c>
      <c r="B392" s="125" t="s">
        <v>613</v>
      </c>
      <c r="C392" s="111">
        <v>52.028581812842461</v>
      </c>
      <c r="D392" s="17" t="s">
        <v>657</v>
      </c>
      <c r="E392" s="18">
        <v>4.5736555928904776</v>
      </c>
      <c r="F392" s="111">
        <v>64.176203229394218</v>
      </c>
      <c r="G392" s="17" t="s">
        <v>657</v>
      </c>
      <c r="H392" s="112">
        <v>3.9693683184749786</v>
      </c>
      <c r="I392" s="114">
        <v>0.96849999999999992</v>
      </c>
      <c r="J392" s="61" t="s">
        <v>657</v>
      </c>
      <c r="K392" s="112">
        <v>2.1920310216782993E-2</v>
      </c>
      <c r="L392" s="41">
        <v>11.650151192915455</v>
      </c>
      <c r="M392" s="17" t="s">
        <v>657</v>
      </c>
      <c r="N392" s="42">
        <v>5.72528060929438</v>
      </c>
      <c r="O392" s="43">
        <v>1.0815000000000001</v>
      </c>
      <c r="P392" s="17" t="s">
        <v>657</v>
      </c>
      <c r="Q392" s="18">
        <v>1.6263455967290529E-2</v>
      </c>
      <c r="R392" s="115">
        <v>0.86841515355301491</v>
      </c>
      <c r="S392" s="114">
        <v>0.35730257076581984</v>
      </c>
      <c r="T392" s="61" t="s">
        <v>657</v>
      </c>
      <c r="U392" s="112">
        <v>0.25700777095627225</v>
      </c>
      <c r="V392" s="126">
        <v>1.23</v>
      </c>
      <c r="W392" s="117" t="s">
        <v>657</v>
      </c>
      <c r="X392" s="127">
        <v>4.8083261120688496E-2</v>
      </c>
      <c r="Y392" s="114">
        <v>-1.8048143618677875E-2</v>
      </c>
      <c r="Z392" s="15" t="s">
        <v>657</v>
      </c>
      <c r="AA392" s="112">
        <v>0.47701473567414521</v>
      </c>
      <c r="AB392" s="117">
        <v>1.23</v>
      </c>
      <c r="AC392" s="8" t="s">
        <v>657</v>
      </c>
      <c r="AD392" s="118">
        <v>4.8083261120688496E-2</v>
      </c>
      <c r="AE392" s="177">
        <v>190</v>
      </c>
      <c r="AF392" s="170">
        <v>94</v>
      </c>
      <c r="AG392" s="133">
        <f>AE392/AF392</f>
        <v>2.021276595744681</v>
      </c>
      <c r="AH392" s="120" t="s">
        <v>612</v>
      </c>
      <c r="AI392" s="120" t="s">
        <v>613</v>
      </c>
    </row>
    <row r="393" spans="1:46" x14ac:dyDescent="0.25">
      <c r="A393" s="120" t="s">
        <v>614</v>
      </c>
      <c r="B393" s="125" t="s">
        <v>615</v>
      </c>
      <c r="C393" s="111">
        <v>59.185384800418674</v>
      </c>
      <c r="D393" s="17" t="s">
        <v>657</v>
      </c>
      <c r="E393" s="18">
        <v>10.285091338793277</v>
      </c>
      <c r="F393" s="111">
        <v>71.935388734586951</v>
      </c>
      <c r="G393" s="17" t="s">
        <v>657</v>
      </c>
      <c r="H393" s="112">
        <v>1.8170414295639985</v>
      </c>
      <c r="I393" s="114">
        <v>1.1455000000000002</v>
      </c>
      <c r="J393" s="61" t="s">
        <v>657</v>
      </c>
      <c r="K393" s="112">
        <v>6.1518289963230277E-2</v>
      </c>
      <c r="L393" s="41">
        <v>32.5414249339495</v>
      </c>
      <c r="M393" s="17" t="s">
        <v>657</v>
      </c>
      <c r="N393" s="42">
        <v>2.5434642370499905</v>
      </c>
      <c r="O393" s="43">
        <v>1.2524999999999999</v>
      </c>
      <c r="P393" s="17" t="s">
        <v>657</v>
      </c>
      <c r="Q393" s="18">
        <v>1.7677669529663625E-2</v>
      </c>
      <c r="R393" s="115">
        <v>1.0271239632369424</v>
      </c>
      <c r="S393" s="114">
        <v>8.1360520828953231E-2</v>
      </c>
      <c r="T393" s="61" t="s">
        <v>657</v>
      </c>
      <c r="U393" s="112">
        <v>0.55414024920799931</v>
      </c>
      <c r="V393" s="126">
        <v>1.2565</v>
      </c>
      <c r="W393" s="117" t="s">
        <v>657</v>
      </c>
      <c r="X393" s="127">
        <v>3.6062445840522143E-2</v>
      </c>
      <c r="Y393" s="114">
        <v>-3.8680129414094766E-2</v>
      </c>
      <c r="Z393" s="15" t="s">
        <v>657</v>
      </c>
      <c r="AA393" s="112">
        <v>0.47714450095748884</v>
      </c>
      <c r="AB393" s="117">
        <v>1.2565</v>
      </c>
      <c r="AC393" s="8" t="s">
        <v>657</v>
      </c>
      <c r="AD393" s="118">
        <v>3.6062445840522143E-2</v>
      </c>
      <c r="AE393" s="109">
        <v>272</v>
      </c>
      <c r="AF393" s="44">
        <v>94</v>
      </c>
      <c r="AG393" s="133">
        <f>AE393/AF393</f>
        <v>2.8936170212765959</v>
      </c>
      <c r="AH393" s="120" t="s">
        <v>614</v>
      </c>
      <c r="AI393" s="120" t="s">
        <v>615</v>
      </c>
    </row>
    <row r="394" spans="1:46" x14ac:dyDescent="0.25">
      <c r="A394" s="120" t="s">
        <v>616</v>
      </c>
      <c r="B394" s="125" t="s">
        <v>617</v>
      </c>
      <c r="C394" s="111">
        <v>17.664722253114753</v>
      </c>
      <c r="D394" s="17" t="s">
        <v>657</v>
      </c>
      <c r="E394" s="18">
        <v>13.354336000796712</v>
      </c>
      <c r="F394" s="111">
        <v>29.233510088502666</v>
      </c>
      <c r="G394" s="17" t="s">
        <v>657</v>
      </c>
      <c r="H394" s="112">
        <v>2.1346448132696501</v>
      </c>
      <c r="I394" s="114">
        <v>0.84750000000000003</v>
      </c>
      <c r="J394" s="61" t="s">
        <v>657</v>
      </c>
      <c r="K394" s="112">
        <v>3.6062445840515989E-2</v>
      </c>
      <c r="L394" s="41">
        <v>-1.4170494321020466E-2</v>
      </c>
      <c r="M394" s="17" t="s">
        <v>657</v>
      </c>
      <c r="N394" s="42">
        <v>0.59542109500711737</v>
      </c>
      <c r="O394" s="43">
        <v>0.91700000000000004</v>
      </c>
      <c r="P394" s="17" t="s">
        <v>657</v>
      </c>
      <c r="Q394" s="18">
        <v>0.11313708498984629</v>
      </c>
      <c r="R394" s="115">
        <v>0.75991930060524548</v>
      </c>
      <c r="S394" s="114">
        <v>8.2428654265104022</v>
      </c>
      <c r="T394" s="61" t="s">
        <v>657</v>
      </c>
      <c r="U394" s="112">
        <v>1.8479936598900732</v>
      </c>
      <c r="V394" s="126">
        <v>1.1560000000000001</v>
      </c>
      <c r="W394" s="117" t="s">
        <v>657</v>
      </c>
      <c r="X394" s="127">
        <v>5.3740115370169365E-2</v>
      </c>
      <c r="Y394" s="114">
        <v>0.15505942953494639</v>
      </c>
      <c r="Z394" s="15" t="s">
        <v>657</v>
      </c>
      <c r="AA394" s="112">
        <v>0.43023331962318045</v>
      </c>
      <c r="AB394" s="117">
        <v>1.1560000000000001</v>
      </c>
      <c r="AC394" s="8" t="s">
        <v>657</v>
      </c>
      <c r="AD394" s="118">
        <v>5.3740115370169365E-2</v>
      </c>
      <c r="AE394" s="177">
        <v>167</v>
      </c>
      <c r="AF394" s="170">
        <v>94</v>
      </c>
      <c r="AG394" s="133">
        <f>AE394/AF394</f>
        <v>1.7765957446808511</v>
      </c>
      <c r="AH394" s="120" t="s">
        <v>616</v>
      </c>
      <c r="AI394" s="120" t="s">
        <v>617</v>
      </c>
    </row>
    <row r="395" spans="1:46" x14ac:dyDescent="0.25">
      <c r="A395" s="120" t="s">
        <v>618</v>
      </c>
      <c r="B395" s="125" t="s">
        <v>619</v>
      </c>
      <c r="C395" s="111">
        <v>148.08547773583786</v>
      </c>
      <c r="D395" s="17" t="s">
        <v>657</v>
      </c>
      <c r="E395" s="18">
        <v>1.5307500833396352</v>
      </c>
      <c r="F395" s="111">
        <v>2.4997389450818273</v>
      </c>
      <c r="G395" s="17" t="s">
        <v>657</v>
      </c>
      <c r="H395" s="112">
        <v>3.1557824211925589</v>
      </c>
      <c r="I395" s="114">
        <v>1.1019999999999999</v>
      </c>
      <c r="J395" s="61" t="s">
        <v>657</v>
      </c>
      <c r="K395" s="112">
        <v>6.6468037431537383E-2</v>
      </c>
      <c r="L395" s="41">
        <v>-0.19043422392292711</v>
      </c>
      <c r="M395" s="17" t="s">
        <v>657</v>
      </c>
      <c r="N395" s="42">
        <v>2.3407859785591453E-2</v>
      </c>
      <c r="O395" s="43">
        <v>1.3454999999999999</v>
      </c>
      <c r="P395" s="17" t="s">
        <v>657</v>
      </c>
      <c r="Q395" s="18">
        <v>7.9903066274078574E-2</v>
      </c>
      <c r="R395" s="115">
        <v>1.233807602463368</v>
      </c>
      <c r="S395" s="114">
        <v>1.0735384008446072</v>
      </c>
      <c r="T395" s="61" t="s">
        <v>657</v>
      </c>
      <c r="U395" s="112">
        <v>0.40585712334007956</v>
      </c>
      <c r="V395" s="126">
        <v>1.2570000000000001</v>
      </c>
      <c r="W395" s="117" t="s">
        <v>657</v>
      </c>
      <c r="X395" s="127">
        <v>6.0811183182039263E-2</v>
      </c>
      <c r="Y395" s="114">
        <v>8.9368687121835808E-2</v>
      </c>
      <c r="Z395" s="15" t="s">
        <v>657</v>
      </c>
      <c r="AA395" s="112">
        <v>7.3738648773208459E-2</v>
      </c>
      <c r="AB395" s="117">
        <v>1.2570000000000001</v>
      </c>
      <c r="AC395" s="8" t="s">
        <v>657</v>
      </c>
      <c r="AD395" s="118">
        <v>6.0811183182039263E-2</v>
      </c>
      <c r="AE395" s="132">
        <v>101</v>
      </c>
      <c r="AF395" s="144">
        <v>101</v>
      </c>
      <c r="AG395" s="133">
        <f>AE395/AF395</f>
        <v>1</v>
      </c>
      <c r="AH395" s="120" t="s">
        <v>618</v>
      </c>
      <c r="AI395" s="120" t="s">
        <v>619</v>
      </c>
    </row>
    <row r="396" spans="1:46" x14ac:dyDescent="0.25">
      <c r="A396" s="120" t="s">
        <v>620</v>
      </c>
      <c r="B396" s="125" t="s">
        <v>621</v>
      </c>
      <c r="C396" s="111">
        <v>38.015855242448836</v>
      </c>
      <c r="D396" s="17" t="s">
        <v>657</v>
      </c>
      <c r="E396" s="18">
        <v>50.68511253223933</v>
      </c>
      <c r="F396" s="111">
        <v>0.15384217688754454</v>
      </c>
      <c r="G396" s="17" t="s">
        <v>657</v>
      </c>
      <c r="H396" s="112">
        <v>0.47874379263869599</v>
      </c>
      <c r="I396" s="114">
        <v>1.3959999999999999</v>
      </c>
      <c r="J396" s="61" t="s">
        <v>657</v>
      </c>
      <c r="K396" s="112">
        <v>0.20930360723121982</v>
      </c>
      <c r="L396" s="41">
        <v>1.227346419165106</v>
      </c>
      <c r="M396" s="17" t="s">
        <v>657</v>
      </c>
      <c r="N396" s="42">
        <v>2.4438472323780678</v>
      </c>
      <c r="O396" s="43">
        <v>2.5860000000000003</v>
      </c>
      <c r="P396" s="17" t="s">
        <v>657</v>
      </c>
      <c r="Q396" s="18">
        <v>0.3917371567773435</v>
      </c>
      <c r="R396" s="115">
        <v>2.1222814936397212</v>
      </c>
      <c r="S396" s="114">
        <v>-0.35154786498297175</v>
      </c>
      <c r="T396" s="61" t="s">
        <v>657</v>
      </c>
      <c r="U396" s="112">
        <v>0.13864302915641241</v>
      </c>
      <c r="V396" s="126">
        <v>1.2410000000000001</v>
      </c>
      <c r="W396" s="117" t="s">
        <v>657</v>
      </c>
      <c r="X396" s="127">
        <v>1.555634918610406E-2</v>
      </c>
      <c r="Y396" s="114">
        <v>8.4314571566557237E-2</v>
      </c>
      <c r="Z396" s="15" t="s">
        <v>657</v>
      </c>
      <c r="AA396" s="112">
        <v>0.34105038572525459</v>
      </c>
      <c r="AB396" s="117">
        <v>1.2410000000000001</v>
      </c>
      <c r="AC396" s="8" t="s">
        <v>657</v>
      </c>
      <c r="AD396" s="118">
        <v>1.555634918610406E-2</v>
      </c>
      <c r="AE396" s="142"/>
      <c r="AF396" s="44"/>
      <c r="AG396" s="109"/>
      <c r="AH396" s="120"/>
      <c r="AI396" s="128"/>
    </row>
    <row r="397" spans="1:46" x14ac:dyDescent="0.25">
      <c r="A397" s="128" t="s">
        <v>622</v>
      </c>
      <c r="B397" s="125" t="s">
        <v>622</v>
      </c>
      <c r="C397" s="111">
        <v>9.4862589216400579</v>
      </c>
      <c r="D397" s="17" t="s">
        <v>657</v>
      </c>
      <c r="E397" s="18">
        <v>0.15995875885209751</v>
      </c>
      <c r="F397" s="111">
        <v>0.1844932775855298</v>
      </c>
      <c r="G397" s="17" t="s">
        <v>657</v>
      </c>
      <c r="H397" s="112">
        <v>3.9850418757944291E-3</v>
      </c>
      <c r="I397" s="114">
        <v>1.1850000000000001</v>
      </c>
      <c r="J397" s="61" t="s">
        <v>657</v>
      </c>
      <c r="K397" s="112">
        <v>0.10606601717798204</v>
      </c>
      <c r="L397" s="41">
        <v>-0.35919099477403055</v>
      </c>
      <c r="M397" s="17" t="s">
        <v>657</v>
      </c>
      <c r="N397" s="42">
        <v>3.9135889808416438E-2</v>
      </c>
      <c r="O397" s="43">
        <v>0.877</v>
      </c>
      <c r="P397" s="17" t="s">
        <v>657</v>
      </c>
      <c r="Q397" s="18">
        <v>0.31536962440920063</v>
      </c>
      <c r="R397" s="115">
        <v>0.95378151260504207</v>
      </c>
      <c r="S397" s="114">
        <v>0.5561617791304232</v>
      </c>
      <c r="T397" s="61" t="s">
        <v>657</v>
      </c>
      <c r="U397" s="112">
        <v>0.3322361371495316</v>
      </c>
      <c r="V397" s="126">
        <v>1.2295</v>
      </c>
      <c r="W397" s="117" t="s">
        <v>657</v>
      </c>
      <c r="X397" s="127">
        <v>1.7677669529663625E-2</v>
      </c>
      <c r="Y397" s="114">
        <v>-0.17943616914100347</v>
      </c>
      <c r="Z397" s="15" t="s">
        <v>657</v>
      </c>
      <c r="AA397" s="112">
        <v>0.2048989973519707</v>
      </c>
      <c r="AB397" s="117">
        <v>1.2295</v>
      </c>
      <c r="AC397" s="8" t="s">
        <v>657</v>
      </c>
      <c r="AD397" s="118">
        <v>1.7677669529663625E-2</v>
      </c>
      <c r="AE397" s="142"/>
      <c r="AF397" s="44"/>
      <c r="AG397" s="109"/>
      <c r="AH397" s="120"/>
      <c r="AI397" s="128"/>
    </row>
    <row r="398" spans="1:46" ht="17.25" x14ac:dyDescent="0.25">
      <c r="A398" s="120" t="s">
        <v>623</v>
      </c>
      <c r="B398" s="125" t="s">
        <v>624</v>
      </c>
      <c r="C398" s="111">
        <v>31.446239212810958</v>
      </c>
      <c r="D398" s="17" t="s">
        <v>657</v>
      </c>
      <c r="E398" s="18">
        <v>4.9099620189320836</v>
      </c>
      <c r="F398" s="111">
        <v>28.452908376445468</v>
      </c>
      <c r="G398" s="17" t="s">
        <v>657</v>
      </c>
      <c r="H398" s="112">
        <v>0.97532761263463463</v>
      </c>
      <c r="I398" s="114">
        <v>0.82350000000000001</v>
      </c>
      <c r="J398" s="61" t="s">
        <v>657</v>
      </c>
      <c r="K398" s="112">
        <v>6.1518289963228473E-2</v>
      </c>
      <c r="L398" s="41">
        <v>1.0545427353581569</v>
      </c>
      <c r="M398" s="17" t="s">
        <v>657</v>
      </c>
      <c r="N398" s="42">
        <v>0.50683759504488346</v>
      </c>
      <c r="O398" s="43">
        <v>0.85750000000000004</v>
      </c>
      <c r="P398" s="17" t="s">
        <v>657</v>
      </c>
      <c r="Q398" s="18">
        <v>3.8890872965266179E-2</v>
      </c>
      <c r="R398" s="115">
        <v>0.73839946200403495</v>
      </c>
      <c r="S398" s="114">
        <v>6.3809909454979534</v>
      </c>
      <c r="T398" s="61" t="s">
        <v>657</v>
      </c>
      <c r="U398" s="112">
        <v>8.5587586103064717E-2</v>
      </c>
      <c r="V398" s="126">
        <v>1.1515</v>
      </c>
      <c r="W398" s="117" t="s">
        <v>657</v>
      </c>
      <c r="X398" s="127">
        <v>4.9497474683059157E-3</v>
      </c>
      <c r="Y398" s="114">
        <v>0.20654360702553398</v>
      </c>
      <c r="Z398" s="15" t="s">
        <v>657</v>
      </c>
      <c r="AA398" s="112">
        <v>0.38647196641559167</v>
      </c>
      <c r="AB398" s="117">
        <v>1.1515</v>
      </c>
      <c r="AC398" s="8" t="s">
        <v>657</v>
      </c>
      <c r="AD398" s="118">
        <v>4.9497474683059157E-3</v>
      </c>
      <c r="AE398" s="132" t="s">
        <v>706</v>
      </c>
      <c r="AF398" s="44">
        <v>104</v>
      </c>
      <c r="AG398" s="133">
        <f>435/104</f>
        <v>4.1826923076923075</v>
      </c>
      <c r="AH398" s="120" t="s">
        <v>623</v>
      </c>
      <c r="AI398" s="120" t="s">
        <v>624</v>
      </c>
    </row>
    <row r="399" spans="1:46" ht="17.25" x14ac:dyDescent="0.25">
      <c r="A399" s="120"/>
      <c r="B399" s="125" t="s">
        <v>624</v>
      </c>
      <c r="C399" s="111"/>
      <c r="D399" s="17"/>
      <c r="E399" s="18"/>
      <c r="F399" s="111"/>
      <c r="G399" s="17"/>
      <c r="H399" s="112"/>
      <c r="I399" s="114"/>
      <c r="J399" s="61"/>
      <c r="K399" s="112"/>
      <c r="L399" s="41"/>
      <c r="M399" s="17"/>
      <c r="N399" s="42"/>
      <c r="O399" s="43"/>
      <c r="P399" s="17"/>
      <c r="Q399" s="18"/>
      <c r="R399" s="115"/>
      <c r="S399" s="114"/>
      <c r="U399" s="112"/>
      <c r="V399" s="126"/>
      <c r="W399" s="117"/>
      <c r="X399" s="127"/>
      <c r="Y399" s="114"/>
      <c r="Z399" s="15"/>
      <c r="AA399" s="112"/>
      <c r="AB399" s="117"/>
      <c r="AC399" s="8"/>
      <c r="AD399" s="118"/>
      <c r="AE399" s="132" t="s">
        <v>707</v>
      </c>
      <c r="AF399" s="44">
        <v>108</v>
      </c>
      <c r="AG399" s="133">
        <v>5.9629629629629628</v>
      </c>
      <c r="AH399" s="120" t="s">
        <v>623</v>
      </c>
      <c r="AI399" s="120" t="s">
        <v>624</v>
      </c>
    </row>
    <row r="400" spans="1:46" s="45" customFormat="1" x14ac:dyDescent="0.25">
      <c r="A400" s="120" t="s">
        <v>625</v>
      </c>
      <c r="B400" s="125" t="s">
        <v>626</v>
      </c>
      <c r="C400" s="111">
        <v>3.2916518111567528</v>
      </c>
      <c r="D400" s="17" t="s">
        <v>657</v>
      </c>
      <c r="E400" s="18">
        <v>0.25440535728536279</v>
      </c>
      <c r="F400" s="111">
        <v>1.8657394721649956</v>
      </c>
      <c r="G400" s="17" t="s">
        <v>657</v>
      </c>
      <c r="H400" s="112">
        <v>1.2327002181687152</v>
      </c>
      <c r="I400" s="114">
        <v>0.88200000000000001</v>
      </c>
      <c r="J400" s="61" t="s">
        <v>657</v>
      </c>
      <c r="K400" s="112">
        <v>4.2426406871192892E-3</v>
      </c>
      <c r="L400" s="41">
        <v>-0.21004825232830932</v>
      </c>
      <c r="M400" s="17" t="s">
        <v>657</v>
      </c>
      <c r="N400" s="42">
        <v>5.1141256705980673E-2</v>
      </c>
      <c r="O400" s="43">
        <v>1.218</v>
      </c>
      <c r="P400" s="17" t="s">
        <v>657</v>
      </c>
      <c r="Q400" s="18">
        <v>1.1313708498984771E-2</v>
      </c>
      <c r="R400" s="115">
        <v>0.81335559265442403</v>
      </c>
      <c r="S400" s="114">
        <v>1.1930921452849081</v>
      </c>
      <c r="T400" s="61" t="s">
        <v>657</v>
      </c>
      <c r="U400" s="112">
        <v>0.55196909516676018</v>
      </c>
      <c r="V400" s="126">
        <v>1.1425000000000001</v>
      </c>
      <c r="W400" s="117" t="s">
        <v>657</v>
      </c>
      <c r="X400" s="127">
        <v>1.9091883092036722E-2</v>
      </c>
      <c r="Y400" s="114">
        <v>1.4764097341302879E-2</v>
      </c>
      <c r="Z400" s="15" t="s">
        <v>657</v>
      </c>
      <c r="AA400" s="112">
        <v>0.46496770862209225</v>
      </c>
      <c r="AB400" s="117">
        <v>1.1425000000000001</v>
      </c>
      <c r="AC400" s="8" t="s">
        <v>657</v>
      </c>
      <c r="AD400" s="118">
        <v>1.9091883092036722E-2</v>
      </c>
      <c r="AE400" s="109">
        <v>93</v>
      </c>
      <c r="AF400" s="44">
        <v>114</v>
      </c>
      <c r="AG400" s="133">
        <f>AE400/AF400</f>
        <v>0.81578947368421051</v>
      </c>
      <c r="AH400" s="120" t="s">
        <v>625</v>
      </c>
      <c r="AI400" s="128" t="s">
        <v>626</v>
      </c>
      <c r="AJ400" s="49"/>
      <c r="AK400" s="61"/>
      <c r="AL400" s="49"/>
      <c r="AM400" s="49"/>
      <c r="AN400" s="91"/>
      <c r="AO400" s="49"/>
      <c r="AP400" s="49"/>
      <c r="AS400" s="44"/>
      <c r="AT400" s="44"/>
    </row>
    <row r="401" spans="1:85" ht="15.75" thickBot="1" x14ac:dyDescent="0.3">
      <c r="A401" s="190"/>
      <c r="B401" s="191" t="s">
        <v>3</v>
      </c>
      <c r="C401" s="192">
        <v>190.27483849504091</v>
      </c>
      <c r="D401" s="29" t="s">
        <v>657</v>
      </c>
      <c r="E401" s="193">
        <v>26.722946807665089</v>
      </c>
      <c r="F401" s="194">
        <v>179.73539042056782</v>
      </c>
      <c r="G401" s="29" t="s">
        <v>657</v>
      </c>
      <c r="H401" s="195">
        <v>15.270210785826988</v>
      </c>
      <c r="I401" s="196">
        <v>0.17943181818181819</v>
      </c>
      <c r="J401" s="197" t="s">
        <v>657</v>
      </c>
      <c r="K401" s="195">
        <v>1.5174025737504374E-2</v>
      </c>
      <c r="L401" s="46">
        <v>182.38307365272095</v>
      </c>
      <c r="M401" s="29" t="s">
        <v>657</v>
      </c>
      <c r="N401" s="198">
        <v>20.684925446232313</v>
      </c>
      <c r="O401" s="199">
        <v>0.19</v>
      </c>
      <c r="P401" s="29" t="s">
        <v>657</v>
      </c>
      <c r="Q401" s="200">
        <v>1.9420974291323351E-2</v>
      </c>
      <c r="R401" s="201">
        <v>0.1887858417883293</v>
      </c>
      <c r="S401" s="196">
        <v>21.939401908077308</v>
      </c>
      <c r="T401" s="197" t="s">
        <v>657</v>
      </c>
      <c r="U401" s="195">
        <v>0.11313321584200921</v>
      </c>
      <c r="V401" s="202">
        <v>0.34849999999999998</v>
      </c>
      <c r="W401" s="203" t="s">
        <v>657</v>
      </c>
      <c r="X401" s="204">
        <v>3.5355339059327407E-3</v>
      </c>
      <c r="Y401" s="196">
        <v>20.782206589956662</v>
      </c>
      <c r="Z401" s="46" t="s">
        <v>657</v>
      </c>
      <c r="AA401" s="195">
        <v>2.8093402653074753</v>
      </c>
      <c r="AB401" s="203">
        <v>0.34849999999999998</v>
      </c>
      <c r="AC401" s="29" t="s">
        <v>657</v>
      </c>
      <c r="AD401" s="205">
        <v>3.5355339059327407E-3</v>
      </c>
      <c r="AE401" s="206"/>
      <c r="AF401" s="207"/>
      <c r="AG401" s="206"/>
      <c r="AH401" s="190"/>
      <c r="AI401" s="208"/>
      <c r="AJ401" s="136"/>
      <c r="AK401" s="122"/>
      <c r="AL401" s="123"/>
      <c r="AM401" s="123"/>
      <c r="AN401" s="55"/>
      <c r="AO401" s="60"/>
      <c r="AP401" s="86"/>
      <c r="AQ401" s="59"/>
      <c r="AR401" s="59"/>
      <c r="AS401" s="59"/>
      <c r="AT401" s="59"/>
      <c r="AU401" s="59"/>
      <c r="AV401" s="48"/>
      <c r="AW401" s="48"/>
      <c r="AX401" s="48"/>
      <c r="AY401" s="48"/>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row>
    <row r="402" spans="1:85" x14ac:dyDescent="0.25">
      <c r="A402" s="209"/>
      <c r="B402" s="210"/>
    </row>
    <row r="404" spans="1:85" x14ac:dyDescent="0.25">
      <c r="A404" s="119"/>
      <c r="B404" s="211"/>
      <c r="D404" s="1"/>
      <c r="E404" s="31"/>
      <c r="G404" s="1"/>
      <c r="L404" s="30"/>
      <c r="M404" s="1"/>
      <c r="N404" s="31"/>
      <c r="O404" s="32"/>
      <c r="P404" s="1"/>
      <c r="Q404" s="31"/>
      <c r="R404" s="212"/>
      <c r="S404" s="58"/>
      <c r="U404" s="57"/>
      <c r="V404" s="147"/>
      <c r="W404" s="117"/>
      <c r="X404" s="148"/>
      <c r="Y404" s="149"/>
      <c r="Z404" s="15"/>
      <c r="AA404" s="150"/>
      <c r="AB404" s="151"/>
      <c r="AC404" s="8"/>
      <c r="AD404" s="152"/>
      <c r="AE404" s="213"/>
      <c r="AH404" s="140"/>
      <c r="AI404" s="153"/>
      <c r="AJ404" s="140"/>
      <c r="AK404" s="124"/>
      <c r="AL404" s="141"/>
      <c r="AM404" s="141"/>
      <c r="AP404" s="124"/>
      <c r="AQ404" s="124"/>
      <c r="AR404" s="48"/>
      <c r="AS404" s="61"/>
      <c r="AT404" s="57"/>
      <c r="AU404" s="147"/>
      <c r="AV404" s="117"/>
      <c r="AW404" s="148"/>
      <c r="AX404" s="48"/>
      <c r="AY404" s="48"/>
      <c r="AZ404" s="48"/>
      <c r="BA404" s="149"/>
      <c r="BB404" s="15"/>
      <c r="BC404" s="150"/>
      <c r="BD404" s="48"/>
      <c r="BE404" s="48"/>
      <c r="BF404" s="151"/>
      <c r="BG404" s="8"/>
      <c r="BH404" s="152"/>
      <c r="BI404" s="48"/>
      <c r="BJ404" s="140"/>
      <c r="BK404" s="140"/>
      <c r="BL404" s="153"/>
      <c r="BM404" s="154"/>
      <c r="BN404" s="155"/>
      <c r="BO404" s="47"/>
    </row>
    <row r="405" spans="1:85" x14ac:dyDescent="0.25">
      <c r="A405" s="60" t="s">
        <v>627</v>
      </c>
    </row>
    <row r="407" spans="1:85" x14ac:dyDescent="0.25">
      <c r="A407" s="214" t="s">
        <v>667</v>
      </c>
    </row>
    <row r="408" spans="1:85" ht="15.75" thickBot="1" x14ac:dyDescent="0.3"/>
    <row r="409" spans="1:85" x14ac:dyDescent="0.25">
      <c r="C409" s="63" t="s">
        <v>0</v>
      </c>
      <c r="D409" s="64"/>
      <c r="E409" s="65"/>
      <c r="F409" s="63" t="s">
        <v>652</v>
      </c>
      <c r="G409" s="64"/>
      <c r="H409" s="66"/>
      <c r="I409" s="67"/>
      <c r="J409" s="61"/>
      <c r="K409" s="68"/>
      <c r="L409" s="69"/>
      <c r="M409" s="17"/>
      <c r="N409" s="42"/>
      <c r="O409" s="70"/>
      <c r="P409" s="17"/>
      <c r="Q409" s="33"/>
      <c r="R409" s="71"/>
      <c r="S409" s="63" t="s">
        <v>653</v>
      </c>
      <c r="T409" s="72"/>
      <c r="U409" s="73"/>
      <c r="AE409" s="74" t="s">
        <v>654</v>
      </c>
      <c r="AJ409" s="75"/>
    </row>
    <row r="410" spans="1:85" s="7" customFormat="1" ht="15.75" thickBot="1" x14ac:dyDescent="0.3">
      <c r="A410" s="10"/>
      <c r="C410" s="76" t="s">
        <v>1</v>
      </c>
      <c r="D410" s="77"/>
      <c r="E410" s="78"/>
      <c r="F410" s="76" t="s">
        <v>1</v>
      </c>
      <c r="G410" s="77"/>
      <c r="H410" s="78"/>
      <c r="I410" s="79"/>
      <c r="J410" s="80"/>
      <c r="K410" s="81"/>
      <c r="L410" s="82"/>
      <c r="M410" s="80"/>
      <c r="N410" s="81"/>
      <c r="O410" s="83"/>
      <c r="P410" s="80"/>
      <c r="Q410" s="84"/>
      <c r="R410" s="85"/>
      <c r="S410" s="76" t="s">
        <v>655</v>
      </c>
      <c r="T410" s="52"/>
      <c r="U410" s="53"/>
      <c r="V410" s="86"/>
      <c r="W410" s="8"/>
      <c r="X410" s="9"/>
      <c r="Y410" s="86"/>
      <c r="Z410" s="8"/>
      <c r="AA410" s="9"/>
      <c r="AB410" s="86"/>
      <c r="AC410" s="8"/>
      <c r="AD410" s="9"/>
      <c r="AE410" s="87" t="s">
        <v>1</v>
      </c>
      <c r="AF410" s="6"/>
      <c r="AG410" s="6"/>
      <c r="AI410" s="10"/>
      <c r="AJ410" s="49"/>
      <c r="AK410" s="59"/>
      <c r="AL410" s="47"/>
      <c r="AM410" s="47"/>
      <c r="AN410" s="12"/>
      <c r="AO410" s="11"/>
      <c r="AP410" s="11"/>
      <c r="AS410" s="11"/>
      <c r="AT410" s="11"/>
    </row>
    <row r="411" spans="1:85" s="7" customFormat="1" ht="16.5" x14ac:dyDescent="0.3">
      <c r="A411" s="215"/>
      <c r="B411" s="89"/>
      <c r="C411" s="216" t="s">
        <v>671</v>
      </c>
      <c r="D411" s="217"/>
      <c r="E411" s="13"/>
      <c r="F411" s="216" t="s">
        <v>671</v>
      </c>
      <c r="G411" s="217"/>
      <c r="H411" s="218"/>
      <c r="I411" s="219" t="s">
        <v>686</v>
      </c>
      <c r="J411" s="217"/>
      <c r="K411" s="220"/>
      <c r="L411" s="216" t="s">
        <v>671</v>
      </c>
      <c r="M411" s="217"/>
      <c r="N411" s="13"/>
      <c r="O411" s="221" t="s">
        <v>686</v>
      </c>
      <c r="P411" s="217"/>
      <c r="Q411" s="222"/>
      <c r="R411" s="249" t="s">
        <v>687</v>
      </c>
      <c r="S411" s="216" t="s">
        <v>671</v>
      </c>
      <c r="T411" s="72"/>
      <c r="U411" s="73"/>
      <c r="V411" s="223" t="s">
        <v>688</v>
      </c>
      <c r="W411" s="72"/>
      <c r="X411" s="73"/>
      <c r="Y411" s="216" t="s">
        <v>671</v>
      </c>
      <c r="Z411" s="72"/>
      <c r="AA411" s="73"/>
      <c r="AB411" s="223" t="s">
        <v>688</v>
      </c>
      <c r="AC411" s="72"/>
      <c r="AD411" s="73"/>
      <c r="AE411" s="255" t="s">
        <v>672</v>
      </c>
      <c r="AF411" s="255" t="s">
        <v>673</v>
      </c>
      <c r="AG411" s="251" t="s">
        <v>674</v>
      </c>
      <c r="AH411" s="89"/>
      <c r="AI411" s="224"/>
      <c r="AJ411" s="49"/>
      <c r="AK411" s="59"/>
      <c r="AL411" s="47"/>
      <c r="AM411" s="47"/>
      <c r="AN411" s="92"/>
      <c r="AO411" s="211"/>
      <c r="AP411" s="211"/>
      <c r="AQ411" s="92"/>
      <c r="AR411" s="92"/>
      <c r="AS411" s="92"/>
      <c r="AT411" s="92"/>
      <c r="AU411" s="92"/>
      <c r="AV411" s="93"/>
      <c r="AW411" s="124"/>
      <c r="AX411" s="92"/>
      <c r="AY411" s="92"/>
      <c r="AZ411" s="92"/>
      <c r="BA411" s="92"/>
      <c r="BB411" s="92"/>
      <c r="BC411" s="92"/>
      <c r="BD411" s="92"/>
      <c r="BE411" s="95"/>
      <c r="BF411" s="92"/>
      <c r="BG411" s="92"/>
      <c r="BH411" s="92"/>
      <c r="BI411" s="92"/>
      <c r="BJ411" s="92"/>
      <c r="BK411" s="92"/>
      <c r="BL411" s="92"/>
      <c r="BM411" s="92"/>
      <c r="BN411" s="96"/>
      <c r="BO411" s="92"/>
    </row>
    <row r="412" spans="1:85" s="7" customFormat="1" ht="28.5" customHeight="1" thickBot="1" x14ac:dyDescent="0.3">
      <c r="A412" s="225" t="s">
        <v>2</v>
      </c>
      <c r="B412" s="98" t="s">
        <v>668</v>
      </c>
      <c r="C412" s="226" t="s">
        <v>656</v>
      </c>
      <c r="D412" s="77" t="s">
        <v>657</v>
      </c>
      <c r="E412" s="78" t="s">
        <v>678</v>
      </c>
      <c r="F412" s="226" t="s">
        <v>656</v>
      </c>
      <c r="G412" s="77" t="s">
        <v>657</v>
      </c>
      <c r="H412" s="78" t="s">
        <v>677</v>
      </c>
      <c r="I412" s="227" t="s">
        <v>656</v>
      </c>
      <c r="J412" s="77" t="s">
        <v>657</v>
      </c>
      <c r="K412" s="228" t="s">
        <v>677</v>
      </c>
      <c r="L412" s="229" t="s">
        <v>656</v>
      </c>
      <c r="M412" s="77" t="s">
        <v>657</v>
      </c>
      <c r="N412" s="103" t="s">
        <v>679</v>
      </c>
      <c r="O412" s="229" t="s">
        <v>656</v>
      </c>
      <c r="P412" s="77" t="s">
        <v>657</v>
      </c>
      <c r="Q412" s="103" t="s">
        <v>679</v>
      </c>
      <c r="R412" s="250"/>
      <c r="S412" s="226" t="s">
        <v>656</v>
      </c>
      <c r="T412" s="77" t="s">
        <v>657</v>
      </c>
      <c r="U412" s="78" t="s">
        <v>680</v>
      </c>
      <c r="V412" s="226" t="s">
        <v>656</v>
      </c>
      <c r="W412" s="77" t="s">
        <v>657</v>
      </c>
      <c r="X412" s="78" t="s">
        <v>680</v>
      </c>
      <c r="Y412" s="226" t="s">
        <v>656</v>
      </c>
      <c r="Z412" s="77" t="s">
        <v>657</v>
      </c>
      <c r="AA412" s="78" t="s">
        <v>681</v>
      </c>
      <c r="AB412" s="226" t="s">
        <v>656</v>
      </c>
      <c r="AC412" s="77" t="s">
        <v>657</v>
      </c>
      <c r="AD412" s="78" t="s">
        <v>681</v>
      </c>
      <c r="AE412" s="256"/>
      <c r="AF412" s="252"/>
      <c r="AG412" s="252"/>
      <c r="AH412" s="97" t="s">
        <v>2</v>
      </c>
      <c r="AI412" s="98" t="s">
        <v>668</v>
      </c>
      <c r="AJ412" s="230"/>
      <c r="AK412" s="59"/>
      <c r="AL412" s="230"/>
      <c r="AM412" s="60"/>
      <c r="AN412" s="12"/>
      <c r="AO412" s="231"/>
      <c r="AP412" s="11"/>
      <c r="AQ412" s="1"/>
      <c r="AR412" s="1"/>
      <c r="AS412" s="6"/>
      <c r="AT412" s="11"/>
      <c r="AV412" s="232"/>
    </row>
    <row r="413" spans="1:85" x14ac:dyDescent="0.25">
      <c r="A413" s="233" t="s">
        <v>628</v>
      </c>
      <c r="B413" s="121" t="s">
        <v>629</v>
      </c>
      <c r="C413" s="111"/>
      <c r="D413" s="17"/>
      <c r="E413" s="18"/>
      <c r="F413" s="111"/>
      <c r="G413" s="17"/>
      <c r="H413" s="112"/>
      <c r="I413" s="114"/>
      <c r="J413" s="61"/>
      <c r="K413" s="112"/>
      <c r="L413" s="16"/>
      <c r="M413" s="17"/>
      <c r="N413" s="19"/>
      <c r="O413" s="34"/>
      <c r="P413" s="17"/>
      <c r="Q413" s="19"/>
      <c r="R413" s="178"/>
      <c r="S413" s="137"/>
      <c r="U413" s="138"/>
      <c r="V413" s="137"/>
      <c r="X413" s="138"/>
      <c r="Y413" s="137"/>
      <c r="AA413" s="138"/>
      <c r="AB413" s="137"/>
      <c r="AD413" s="138"/>
      <c r="AE413" s="186">
        <v>246</v>
      </c>
      <c r="AF413" s="234">
        <v>105.5</v>
      </c>
      <c r="AG413" s="133">
        <f>AE413/AF413</f>
        <v>2.3317535545023698</v>
      </c>
      <c r="AH413" s="120" t="s">
        <v>628</v>
      </c>
      <c r="AI413" s="120" t="s">
        <v>629</v>
      </c>
    </row>
    <row r="414" spans="1:85" x14ac:dyDescent="0.25">
      <c r="A414" s="233" t="s">
        <v>630</v>
      </c>
      <c r="B414" s="121" t="s">
        <v>631</v>
      </c>
      <c r="C414" s="111"/>
      <c r="D414" s="17"/>
      <c r="E414" s="18"/>
      <c r="F414" s="111"/>
      <c r="G414" s="17"/>
      <c r="H414" s="112"/>
      <c r="I414" s="114"/>
      <c r="J414" s="61"/>
      <c r="K414" s="112"/>
      <c r="L414" s="16"/>
      <c r="M414" s="17"/>
      <c r="N414" s="19"/>
      <c r="O414" s="34"/>
      <c r="P414" s="17"/>
      <c r="Q414" s="19"/>
      <c r="R414" s="178"/>
      <c r="S414" s="137"/>
      <c r="U414" s="138"/>
      <c r="V414" s="137"/>
      <c r="X414" s="138"/>
      <c r="Y414" s="137"/>
      <c r="AA414" s="138"/>
      <c r="AB414" s="137"/>
      <c r="AD414" s="138"/>
      <c r="AE414" s="186">
        <v>217</v>
      </c>
      <c r="AF414" s="234">
        <v>89.75</v>
      </c>
      <c r="AG414" s="133">
        <f t="shared" ref="AG414:AG423" si="1">AE414/AF414</f>
        <v>2.4178272980501392</v>
      </c>
      <c r="AH414" s="120" t="s">
        <v>630</v>
      </c>
      <c r="AI414" s="120" t="s">
        <v>631</v>
      </c>
    </row>
    <row r="415" spans="1:85" x14ac:dyDescent="0.25">
      <c r="A415" s="233" t="s">
        <v>632</v>
      </c>
      <c r="B415" s="121" t="s">
        <v>633</v>
      </c>
      <c r="C415" s="111"/>
      <c r="D415" s="17"/>
      <c r="E415" s="18"/>
      <c r="F415" s="111"/>
      <c r="G415" s="17"/>
      <c r="H415" s="112"/>
      <c r="I415" s="114"/>
      <c r="J415" s="61"/>
      <c r="K415" s="112"/>
      <c r="L415" s="16"/>
      <c r="M415" s="17"/>
      <c r="N415" s="19"/>
      <c r="O415" s="34"/>
      <c r="P415" s="17"/>
      <c r="Q415" s="19"/>
      <c r="R415" s="109"/>
      <c r="S415" s="137"/>
      <c r="U415" s="138"/>
      <c r="V415" s="137"/>
      <c r="X415" s="138"/>
      <c r="Y415" s="137"/>
      <c r="AA415" s="138"/>
      <c r="AB415" s="137"/>
      <c r="AD415" s="138"/>
      <c r="AE415" s="186">
        <v>248.5</v>
      </c>
      <c r="AF415" s="234">
        <v>105.5</v>
      </c>
      <c r="AG415" s="133">
        <f>AE415/AF415</f>
        <v>2.3554502369668247</v>
      </c>
      <c r="AH415" s="120" t="s">
        <v>632</v>
      </c>
      <c r="AI415" s="120" t="str">
        <f>VLOOKUP(AH415,'[1]Aug 17th SGD ORF output'!$A$1:$IV$65536,2,FALSE)</f>
        <v>YOR332W</v>
      </c>
    </row>
    <row r="416" spans="1:85" x14ac:dyDescent="0.25">
      <c r="A416" s="233" t="s">
        <v>634</v>
      </c>
      <c r="B416" s="121" t="s">
        <v>635</v>
      </c>
      <c r="C416" s="111"/>
      <c r="D416" s="17"/>
      <c r="E416" s="18"/>
      <c r="F416" s="111"/>
      <c r="G416" s="17"/>
      <c r="H416" s="112"/>
      <c r="I416" s="114"/>
      <c r="J416" s="61"/>
      <c r="K416" s="112"/>
      <c r="L416" s="16"/>
      <c r="M416" s="17"/>
      <c r="N416" s="19"/>
      <c r="O416" s="34"/>
      <c r="P416" s="17"/>
      <c r="Q416" s="19"/>
      <c r="R416" s="109"/>
      <c r="S416" s="137"/>
      <c r="U416" s="138"/>
      <c r="V416" s="137"/>
      <c r="X416" s="138"/>
      <c r="Y416" s="137"/>
      <c r="AA416" s="138"/>
      <c r="AB416" s="137"/>
      <c r="AD416" s="138"/>
      <c r="AE416" s="186">
        <v>224.5</v>
      </c>
      <c r="AF416" s="234">
        <v>105.5</v>
      </c>
      <c r="AG416" s="133">
        <f>AE416/AF416</f>
        <v>2.1279620853080567</v>
      </c>
      <c r="AH416" s="120" t="s">
        <v>634</v>
      </c>
      <c r="AI416" s="120" t="str">
        <f>VLOOKUP(AH416,'[1]Aug 17th SGD ORF output'!$A$1:$IV$65536,2,FALSE)</f>
        <v>YLR447C</v>
      </c>
    </row>
    <row r="417" spans="1:35" x14ac:dyDescent="0.25">
      <c r="A417" s="233" t="s">
        <v>636</v>
      </c>
      <c r="B417" s="121" t="s">
        <v>637</v>
      </c>
      <c r="C417" s="111"/>
      <c r="D417" s="17"/>
      <c r="E417" s="18"/>
      <c r="F417" s="111"/>
      <c r="G417" s="17"/>
      <c r="H417" s="112"/>
      <c r="I417" s="114"/>
      <c r="J417" s="61"/>
      <c r="K417" s="112"/>
      <c r="L417" s="16"/>
      <c r="M417" s="17"/>
      <c r="N417" s="19"/>
      <c r="O417" s="34"/>
      <c r="P417" s="17"/>
      <c r="Q417" s="19"/>
      <c r="R417" s="109"/>
      <c r="S417" s="114"/>
      <c r="U417" s="112"/>
      <c r="V417" s="137"/>
      <c r="X417" s="138"/>
      <c r="Y417" s="114"/>
      <c r="Z417" s="67"/>
      <c r="AA417" s="112"/>
      <c r="AB417" s="137"/>
      <c r="AD417" s="138"/>
      <c r="AE417" s="186">
        <v>97.75</v>
      </c>
      <c r="AF417" s="234">
        <v>89.75</v>
      </c>
      <c r="AG417" s="133">
        <f t="shared" si="1"/>
        <v>1.0891364902506964</v>
      </c>
      <c r="AH417" s="120" t="s">
        <v>636</v>
      </c>
      <c r="AI417" s="120" t="s">
        <v>637</v>
      </c>
    </row>
    <row r="418" spans="1:35" x14ac:dyDescent="0.25">
      <c r="A418" s="233" t="s">
        <v>638</v>
      </c>
      <c r="B418" s="121" t="s">
        <v>639</v>
      </c>
      <c r="C418" s="111"/>
      <c r="D418" s="17"/>
      <c r="E418" s="18"/>
      <c r="F418" s="111"/>
      <c r="G418" s="17"/>
      <c r="H418" s="112"/>
      <c r="I418" s="114"/>
      <c r="J418" s="61"/>
      <c r="K418" s="112"/>
      <c r="L418" s="16"/>
      <c r="M418" s="17"/>
      <c r="N418" s="19"/>
      <c r="O418" s="34"/>
      <c r="P418" s="17"/>
      <c r="Q418" s="19"/>
      <c r="R418" s="109"/>
      <c r="S418" s="235"/>
      <c r="U418" s="236"/>
      <c r="V418" s="235"/>
      <c r="X418" s="236"/>
      <c r="Y418" s="114"/>
      <c r="Z418" s="67"/>
      <c r="AA418" s="112"/>
      <c r="AB418" s="137"/>
      <c r="AD418" s="138"/>
      <c r="AE418" s="186">
        <v>98.75</v>
      </c>
      <c r="AF418" s="234">
        <v>89.75</v>
      </c>
      <c r="AG418" s="133">
        <f t="shared" si="1"/>
        <v>1.1002785515320335</v>
      </c>
      <c r="AH418" s="120" t="s">
        <v>638</v>
      </c>
      <c r="AI418" s="120" t="str">
        <f>VLOOKUP(AH418,'[1]Aug 17th SGD ORF output'!$A$1:$IV$65536,2,FALSE)</f>
        <v>YDR065W</v>
      </c>
    </row>
    <row r="419" spans="1:35" x14ac:dyDescent="0.25">
      <c r="A419" s="233" t="s">
        <v>640</v>
      </c>
      <c r="B419" s="121" t="s">
        <v>641</v>
      </c>
      <c r="C419" s="111"/>
      <c r="D419" s="17"/>
      <c r="E419" s="18"/>
      <c r="F419" s="111"/>
      <c r="G419" s="17"/>
      <c r="H419" s="112"/>
      <c r="I419" s="114"/>
      <c r="J419" s="61"/>
      <c r="K419" s="112"/>
      <c r="L419" s="16"/>
      <c r="M419" s="17"/>
      <c r="N419" s="19"/>
      <c r="O419" s="34"/>
      <c r="P419" s="17"/>
      <c r="Q419" s="19"/>
      <c r="R419" s="109"/>
      <c r="S419" s="137"/>
      <c r="U419" s="138"/>
      <c r="V419" s="137"/>
      <c r="X419" s="138"/>
      <c r="Y419" s="137"/>
      <c r="AA419" s="138"/>
      <c r="AB419" s="137"/>
      <c r="AD419" s="138"/>
      <c r="AE419" s="186">
        <v>98.75</v>
      </c>
      <c r="AF419" s="234">
        <v>89.75</v>
      </c>
      <c r="AG419" s="133">
        <f t="shared" si="1"/>
        <v>1.1002785515320335</v>
      </c>
      <c r="AH419" s="120" t="s">
        <v>640</v>
      </c>
      <c r="AI419" s="120" t="str">
        <f>VLOOKUP(AH419,'[1]Aug 17th SGD ORF output'!$A$1:$IV$65536,2,FALSE)</f>
        <v>YLR093C</v>
      </c>
    </row>
    <row r="420" spans="1:35" x14ac:dyDescent="0.25">
      <c r="A420" s="233" t="s">
        <v>642</v>
      </c>
      <c r="B420" s="121" t="s">
        <v>643</v>
      </c>
      <c r="C420" s="111"/>
      <c r="D420" s="17"/>
      <c r="E420" s="18"/>
      <c r="F420" s="111"/>
      <c r="G420" s="17"/>
      <c r="H420" s="112"/>
      <c r="I420" s="114"/>
      <c r="J420" s="61"/>
      <c r="K420" s="112"/>
      <c r="L420" s="16"/>
      <c r="M420" s="17"/>
      <c r="N420" s="19"/>
      <c r="O420" s="34"/>
      <c r="P420" s="17"/>
      <c r="Q420" s="19"/>
      <c r="R420" s="109"/>
      <c r="S420" s="137"/>
      <c r="U420" s="138"/>
      <c r="V420" s="137"/>
      <c r="X420" s="138"/>
      <c r="Y420" s="137"/>
      <c r="AA420" s="138"/>
      <c r="AB420" s="137"/>
      <c r="AD420" s="138"/>
      <c r="AE420" s="186">
        <v>94.25</v>
      </c>
      <c r="AF420" s="234">
        <v>89.75</v>
      </c>
      <c r="AG420" s="133">
        <f t="shared" si="1"/>
        <v>1.0501392757660166</v>
      </c>
      <c r="AH420" s="120" t="s">
        <v>642</v>
      </c>
      <c r="AI420" s="120" t="str">
        <f>VLOOKUP(AH420,'[1]Aug 17th SGD ORF output'!$A$1:$IV$65536,2,FALSE)</f>
        <v>YKL143W</v>
      </c>
    </row>
    <row r="421" spans="1:35" x14ac:dyDescent="0.25">
      <c r="A421" s="233" t="s">
        <v>644</v>
      </c>
      <c r="B421" s="121" t="s">
        <v>645</v>
      </c>
      <c r="C421" s="111"/>
      <c r="D421" s="17"/>
      <c r="E421" s="18"/>
      <c r="F421" s="111"/>
      <c r="G421" s="17"/>
      <c r="H421" s="112"/>
      <c r="I421" s="114"/>
      <c r="J421" s="61"/>
      <c r="K421" s="112"/>
      <c r="L421" s="16"/>
      <c r="M421" s="17"/>
      <c r="N421" s="19"/>
      <c r="O421" s="34"/>
      <c r="P421" s="17"/>
      <c r="Q421" s="19"/>
      <c r="R421" s="109"/>
      <c r="S421" s="137"/>
      <c r="U421" s="138"/>
      <c r="V421" s="137"/>
      <c r="X421" s="138"/>
      <c r="Y421" s="137"/>
      <c r="AA421" s="138"/>
      <c r="AB421" s="137"/>
      <c r="AD421" s="138"/>
      <c r="AE421" s="186">
        <v>89</v>
      </c>
      <c r="AF421" s="234">
        <v>91.75</v>
      </c>
      <c r="AG421" s="133">
        <f t="shared" si="1"/>
        <v>0.97002724795640327</v>
      </c>
      <c r="AH421" s="120" t="s">
        <v>644</v>
      </c>
      <c r="AI421" s="121" t="s">
        <v>645</v>
      </c>
    </row>
    <row r="422" spans="1:35" x14ac:dyDescent="0.25">
      <c r="A422" s="233" t="s">
        <v>646</v>
      </c>
      <c r="B422" s="121" t="s">
        <v>647</v>
      </c>
      <c r="C422" s="111"/>
      <c r="D422" s="17"/>
      <c r="E422" s="18"/>
      <c r="F422" s="111"/>
      <c r="G422" s="17"/>
      <c r="H422" s="112"/>
      <c r="I422" s="114"/>
      <c r="J422" s="61"/>
      <c r="K422" s="112"/>
      <c r="L422" s="16"/>
      <c r="M422" s="17"/>
      <c r="N422" s="19"/>
      <c r="O422" s="34"/>
      <c r="P422" s="17"/>
      <c r="Q422" s="19"/>
      <c r="R422" s="109"/>
      <c r="S422" s="137"/>
      <c r="U422" s="138"/>
      <c r="V422" s="137"/>
      <c r="X422" s="138"/>
      <c r="Y422" s="137"/>
      <c r="AA422" s="138"/>
      <c r="AB422" s="137"/>
      <c r="AD422" s="138"/>
      <c r="AE422" s="186">
        <v>89</v>
      </c>
      <c r="AF422" s="234">
        <v>91.75</v>
      </c>
      <c r="AG422" s="133">
        <f t="shared" si="1"/>
        <v>0.97002724795640327</v>
      </c>
      <c r="AH422" s="120" t="s">
        <v>646</v>
      </c>
      <c r="AI422" s="121" t="s">
        <v>647</v>
      </c>
    </row>
    <row r="423" spans="1:35" x14ac:dyDescent="0.25">
      <c r="A423" s="233" t="s">
        <v>648</v>
      </c>
      <c r="B423" s="121" t="s">
        <v>649</v>
      </c>
      <c r="C423" s="111"/>
      <c r="D423" s="17"/>
      <c r="E423" s="18"/>
      <c r="F423" s="111"/>
      <c r="G423" s="17"/>
      <c r="H423" s="112"/>
      <c r="I423" s="114"/>
      <c r="J423" s="61"/>
      <c r="K423" s="112"/>
      <c r="L423" s="16"/>
      <c r="M423" s="17"/>
      <c r="N423" s="19"/>
      <c r="O423" s="34"/>
      <c r="P423" s="17"/>
      <c r="Q423" s="19"/>
      <c r="R423" s="109"/>
      <c r="S423" s="137"/>
      <c r="U423" s="138"/>
      <c r="V423" s="137"/>
      <c r="X423" s="138"/>
      <c r="Y423" s="137"/>
      <c r="AA423" s="138"/>
      <c r="AB423" s="137"/>
      <c r="AD423" s="138"/>
      <c r="AE423" s="186">
        <v>98.25</v>
      </c>
      <c r="AF423" s="234">
        <v>98.25</v>
      </c>
      <c r="AG423" s="133">
        <f t="shared" si="1"/>
        <v>1</v>
      </c>
      <c r="AH423" s="120" t="s">
        <v>648</v>
      </c>
      <c r="AI423" s="121" t="s">
        <v>649</v>
      </c>
    </row>
    <row r="424" spans="1:35" ht="15.75" thickBot="1" x14ac:dyDescent="0.3">
      <c r="A424" s="237" t="s">
        <v>650</v>
      </c>
      <c r="B424" s="208" t="s">
        <v>651</v>
      </c>
      <c r="C424" s="194"/>
      <c r="D424" s="29"/>
      <c r="E424" s="200"/>
      <c r="F424" s="194"/>
      <c r="G424" s="29"/>
      <c r="H424" s="195"/>
      <c r="I424" s="196"/>
      <c r="J424" s="197"/>
      <c r="K424" s="195"/>
      <c r="L424" s="28"/>
      <c r="M424" s="29"/>
      <c r="N424" s="35"/>
      <c r="O424" s="36"/>
      <c r="P424" s="29"/>
      <c r="Q424" s="35"/>
      <c r="R424" s="206"/>
      <c r="S424" s="238"/>
      <c r="T424" s="197"/>
      <c r="U424" s="239"/>
      <c r="V424" s="238"/>
      <c r="W424" s="197"/>
      <c r="X424" s="239"/>
      <c r="Y424" s="238"/>
      <c r="Z424" s="197"/>
      <c r="AA424" s="239"/>
      <c r="AB424" s="238"/>
      <c r="AC424" s="197"/>
      <c r="AD424" s="239"/>
      <c r="AE424" s="240">
        <v>91.75</v>
      </c>
      <c r="AF424" s="241">
        <v>91.75</v>
      </c>
      <c r="AG424" s="242">
        <f>AE424/AF424</f>
        <v>1</v>
      </c>
      <c r="AH424" s="190" t="s">
        <v>650</v>
      </c>
      <c r="AI424" s="208" t="s">
        <v>651</v>
      </c>
    </row>
    <row r="429" spans="1:35" x14ac:dyDescent="0.25">
      <c r="C429" s="5"/>
      <c r="E429" s="4"/>
    </row>
    <row r="430" spans="1:35" x14ac:dyDescent="0.25">
      <c r="AG430" s="243"/>
    </row>
    <row r="431" spans="1:35" x14ac:dyDescent="0.25">
      <c r="AE431" s="6"/>
      <c r="AG431" s="243"/>
    </row>
    <row r="432" spans="1:35" x14ac:dyDescent="0.25">
      <c r="AE432" s="6"/>
      <c r="AF432" s="6"/>
      <c r="AG432" s="6"/>
    </row>
    <row r="433" spans="3:33" x14ac:dyDescent="0.25">
      <c r="AE433" s="6"/>
      <c r="AF433" s="6"/>
      <c r="AG433" s="6"/>
    </row>
    <row r="434" spans="3:33" x14ac:dyDescent="0.25">
      <c r="AE434" s="6"/>
      <c r="AF434" s="6"/>
      <c r="AG434" s="6"/>
    </row>
    <row r="435" spans="3:33" x14ac:dyDescent="0.25">
      <c r="AE435" s="6"/>
      <c r="AF435" s="6"/>
      <c r="AG435" s="6"/>
    </row>
    <row r="436" spans="3:33" x14ac:dyDescent="0.25">
      <c r="AE436" s="6"/>
      <c r="AF436" s="6"/>
      <c r="AG436" s="6"/>
    </row>
    <row r="437" spans="3:33" x14ac:dyDescent="0.25">
      <c r="AE437" s="6"/>
      <c r="AF437" s="6"/>
      <c r="AG437" s="6"/>
    </row>
    <row r="438" spans="3:33" x14ac:dyDescent="0.25">
      <c r="AE438" s="6"/>
      <c r="AF438" s="6"/>
      <c r="AG438" s="6"/>
    </row>
    <row r="439" spans="3:33" x14ac:dyDescent="0.25">
      <c r="AE439" s="6"/>
      <c r="AF439" s="6"/>
      <c r="AG439" s="6"/>
    </row>
    <row r="440" spans="3:33" x14ac:dyDescent="0.25">
      <c r="AE440" s="6"/>
      <c r="AF440" s="6"/>
      <c r="AG440" s="6"/>
    </row>
    <row r="441" spans="3:33" x14ac:dyDescent="0.25">
      <c r="AE441" s="6"/>
      <c r="AF441" s="6"/>
      <c r="AG441" s="6"/>
    </row>
    <row r="442" spans="3:33" x14ac:dyDescent="0.25">
      <c r="AE442" s="6"/>
      <c r="AF442" s="6"/>
      <c r="AG442" s="6"/>
    </row>
    <row r="443" spans="3:33" x14ac:dyDescent="0.25">
      <c r="AE443" s="6"/>
      <c r="AF443" s="6"/>
      <c r="AG443" s="6"/>
    </row>
    <row r="444" spans="3:33" x14ac:dyDescent="0.25">
      <c r="AE444" s="6"/>
      <c r="AF444" s="6"/>
      <c r="AG444" s="6"/>
    </row>
    <row r="445" spans="3:33" x14ac:dyDescent="0.25">
      <c r="AE445" s="6"/>
      <c r="AF445" s="6"/>
      <c r="AG445" s="6"/>
    </row>
    <row r="446" spans="3:33" x14ac:dyDescent="0.25">
      <c r="AE446" s="6"/>
      <c r="AF446" s="6"/>
      <c r="AG446" s="6"/>
    </row>
    <row r="447" spans="3:33" x14ac:dyDescent="0.25">
      <c r="AE447" s="6"/>
      <c r="AF447" s="6"/>
      <c r="AG447" s="6"/>
    </row>
    <row r="448" spans="3:33" x14ac:dyDescent="0.25">
      <c r="C448" s="5"/>
      <c r="E448" s="4"/>
      <c r="AE448" s="6"/>
      <c r="AF448" s="6"/>
      <c r="AG448" s="6"/>
    </row>
    <row r="449" spans="19:33" x14ac:dyDescent="0.25">
      <c r="AE449" s="6"/>
      <c r="AF449" s="6"/>
      <c r="AG449" s="6"/>
    </row>
    <row r="450" spans="19:33" x14ac:dyDescent="0.25">
      <c r="S450" s="58"/>
      <c r="U450" s="57"/>
      <c r="V450" s="147"/>
      <c r="W450" s="117"/>
      <c r="X450" s="148"/>
      <c r="Y450" s="58"/>
      <c r="Z450" s="15"/>
      <c r="AA450" s="57"/>
      <c r="AB450" s="147"/>
      <c r="AC450" s="8"/>
      <c r="AD450" s="148"/>
      <c r="AE450" s="6"/>
      <c r="AF450" s="6"/>
      <c r="AG450" s="6"/>
    </row>
    <row r="451" spans="19:33" x14ac:dyDescent="0.25">
      <c r="AE451" s="6"/>
      <c r="AF451" s="6"/>
      <c r="AG451" s="6"/>
    </row>
    <row r="452" spans="19:33" x14ac:dyDescent="0.25">
      <c r="AE452" s="6"/>
      <c r="AF452" s="6"/>
      <c r="AG452" s="6"/>
    </row>
    <row r="453" spans="19:33" x14ac:dyDescent="0.25">
      <c r="AE453" s="6"/>
      <c r="AF453" s="6"/>
      <c r="AG453" s="6"/>
    </row>
    <row r="454" spans="19:33" x14ac:dyDescent="0.25">
      <c r="AE454" s="6"/>
      <c r="AF454" s="6"/>
      <c r="AG454" s="6"/>
    </row>
    <row r="455" spans="19:33" x14ac:dyDescent="0.25">
      <c r="AE455" s="6"/>
      <c r="AF455" s="6"/>
      <c r="AG455" s="6"/>
    </row>
    <row r="456" spans="19:33" x14ac:dyDescent="0.25">
      <c r="AE456" s="6"/>
      <c r="AF456" s="6"/>
      <c r="AG456" s="6"/>
    </row>
    <row r="457" spans="19:33" x14ac:dyDescent="0.25">
      <c r="AE457" s="6"/>
      <c r="AF457" s="6"/>
      <c r="AG457" s="6"/>
    </row>
    <row r="458" spans="19:33" x14ac:dyDescent="0.25">
      <c r="AE458" s="6"/>
      <c r="AF458" s="6"/>
      <c r="AG458" s="6"/>
    </row>
    <row r="459" spans="19:33" x14ac:dyDescent="0.25">
      <c r="AE459" s="6"/>
      <c r="AF459" s="6"/>
      <c r="AG459" s="6"/>
    </row>
    <row r="460" spans="19:33" x14ac:dyDescent="0.25">
      <c r="AE460" s="6"/>
      <c r="AF460" s="6"/>
      <c r="AG460" s="6"/>
    </row>
    <row r="461" spans="19:33" x14ac:dyDescent="0.25">
      <c r="AE461" s="6"/>
      <c r="AF461" s="6"/>
      <c r="AG461" s="6"/>
    </row>
    <row r="462" spans="19:33" x14ac:dyDescent="0.25">
      <c r="AE462" s="6"/>
      <c r="AF462" s="6"/>
      <c r="AG462" s="6"/>
    </row>
    <row r="463" spans="19:33" x14ac:dyDescent="0.25">
      <c r="AE463" s="6"/>
      <c r="AF463" s="6"/>
      <c r="AG463" s="6"/>
    </row>
    <row r="464" spans="19:33" x14ac:dyDescent="0.25">
      <c r="AE464" s="6"/>
      <c r="AF464" s="6"/>
      <c r="AG464" s="6"/>
    </row>
    <row r="465" spans="31:33" x14ac:dyDescent="0.25">
      <c r="AE465" s="6"/>
      <c r="AF465" s="6"/>
      <c r="AG465" s="6"/>
    </row>
    <row r="466" spans="31:33" x14ac:dyDescent="0.25">
      <c r="AE466" s="6"/>
      <c r="AF466" s="6"/>
      <c r="AG466" s="6"/>
    </row>
    <row r="467" spans="31:33" x14ac:dyDescent="0.25">
      <c r="AE467" s="6"/>
      <c r="AF467" s="6"/>
      <c r="AG467" s="6"/>
    </row>
    <row r="468" spans="31:33" x14ac:dyDescent="0.25">
      <c r="AE468" s="6"/>
      <c r="AF468" s="6"/>
      <c r="AG468" s="6"/>
    </row>
    <row r="469" spans="31:33" x14ac:dyDescent="0.25">
      <c r="AE469" s="6"/>
      <c r="AF469" s="6"/>
      <c r="AG469" s="6"/>
    </row>
    <row r="470" spans="31:33" x14ac:dyDescent="0.25">
      <c r="AE470" s="6"/>
      <c r="AF470" s="6"/>
      <c r="AG470" s="6"/>
    </row>
    <row r="471" spans="31:33" x14ac:dyDescent="0.25">
      <c r="AE471" s="6"/>
      <c r="AF471" s="6"/>
      <c r="AG471" s="6"/>
    </row>
    <row r="472" spans="31:33" x14ac:dyDescent="0.25">
      <c r="AE472" s="6"/>
      <c r="AF472" s="6"/>
      <c r="AG472" s="6"/>
    </row>
    <row r="473" spans="31:33" x14ac:dyDescent="0.25">
      <c r="AE473" s="6"/>
      <c r="AF473" s="6"/>
      <c r="AG473" s="6"/>
    </row>
    <row r="474" spans="31:33" x14ac:dyDescent="0.25">
      <c r="AE474" s="6"/>
      <c r="AF474" s="6"/>
      <c r="AG474" s="6"/>
    </row>
    <row r="475" spans="31:33" x14ac:dyDescent="0.25">
      <c r="AE475" s="6"/>
      <c r="AF475" s="6"/>
      <c r="AG475" s="6"/>
    </row>
    <row r="476" spans="31:33" x14ac:dyDescent="0.25">
      <c r="AE476" s="6"/>
      <c r="AF476" s="6"/>
      <c r="AG476" s="6"/>
    </row>
    <row r="477" spans="31:33" x14ac:dyDescent="0.25">
      <c r="AE477" s="6"/>
      <c r="AF477" s="6"/>
      <c r="AG477" s="6"/>
    </row>
    <row r="478" spans="31:33" x14ac:dyDescent="0.25">
      <c r="AE478" s="6"/>
      <c r="AF478" s="6"/>
      <c r="AG478" s="6"/>
    </row>
    <row r="479" spans="31:33" x14ac:dyDescent="0.25">
      <c r="AE479" s="6"/>
      <c r="AF479" s="6"/>
      <c r="AG479" s="6"/>
    </row>
    <row r="480" spans="31:33" x14ac:dyDescent="0.25">
      <c r="AE480" s="6"/>
      <c r="AF480" s="6"/>
      <c r="AG480" s="6"/>
    </row>
    <row r="481" spans="3:33" x14ac:dyDescent="0.25">
      <c r="AE481" s="6"/>
      <c r="AF481" s="6"/>
      <c r="AG481" s="6"/>
    </row>
    <row r="482" spans="3:33" x14ac:dyDescent="0.25">
      <c r="AE482" s="6"/>
      <c r="AF482" s="6"/>
      <c r="AG482" s="6"/>
    </row>
    <row r="483" spans="3:33" x14ac:dyDescent="0.25">
      <c r="AE483" s="6"/>
      <c r="AF483" s="6"/>
      <c r="AG483" s="6"/>
    </row>
    <row r="484" spans="3:33" x14ac:dyDescent="0.25">
      <c r="AE484" s="6"/>
      <c r="AF484" s="6"/>
      <c r="AG484" s="6"/>
    </row>
    <row r="485" spans="3:33" x14ac:dyDescent="0.25">
      <c r="AE485" s="6"/>
      <c r="AF485" s="6"/>
      <c r="AG485" s="6"/>
    </row>
    <row r="486" spans="3:33" x14ac:dyDescent="0.25">
      <c r="AE486" s="6"/>
      <c r="AF486" s="6"/>
      <c r="AG486" s="6"/>
    </row>
    <row r="487" spans="3:33" x14ac:dyDescent="0.25">
      <c r="AE487" s="6"/>
      <c r="AF487" s="6"/>
      <c r="AG487" s="6"/>
    </row>
    <row r="488" spans="3:33" x14ac:dyDescent="0.25">
      <c r="AE488" s="6"/>
      <c r="AF488" s="6"/>
      <c r="AG488" s="6"/>
    </row>
    <row r="489" spans="3:33" x14ac:dyDescent="0.25">
      <c r="AE489" s="6"/>
      <c r="AF489" s="6"/>
      <c r="AG489" s="6"/>
    </row>
    <row r="490" spans="3:33" x14ac:dyDescent="0.25">
      <c r="AE490" s="6"/>
      <c r="AF490" s="6"/>
      <c r="AG490" s="6"/>
    </row>
    <row r="491" spans="3:33" x14ac:dyDescent="0.25">
      <c r="AE491" s="6"/>
      <c r="AF491" s="6"/>
      <c r="AG491" s="6"/>
    </row>
    <row r="492" spans="3:33" x14ac:dyDescent="0.25">
      <c r="AE492" s="6"/>
      <c r="AF492" s="6"/>
      <c r="AG492" s="6"/>
    </row>
    <row r="493" spans="3:33" x14ac:dyDescent="0.25">
      <c r="AE493" s="6"/>
      <c r="AF493" s="6"/>
      <c r="AG493" s="6"/>
    </row>
    <row r="494" spans="3:33" x14ac:dyDescent="0.25">
      <c r="C494" s="5"/>
      <c r="E494" s="4"/>
      <c r="AE494" s="6"/>
      <c r="AF494" s="6"/>
      <c r="AG494" s="6"/>
    </row>
    <row r="495" spans="3:33" x14ac:dyDescent="0.25">
      <c r="F495" s="244"/>
      <c r="H495" s="62"/>
      <c r="AE495" s="6"/>
      <c r="AF495" s="6"/>
      <c r="AG495" s="6"/>
    </row>
    <row r="496" spans="3:33" x14ac:dyDescent="0.25">
      <c r="AE496" s="6"/>
      <c r="AF496" s="6"/>
      <c r="AG496" s="6"/>
    </row>
    <row r="497" spans="31:33" x14ac:dyDescent="0.25">
      <c r="AE497" s="6"/>
      <c r="AF497" s="6"/>
      <c r="AG497" s="6"/>
    </row>
    <row r="498" spans="31:33" x14ac:dyDescent="0.25">
      <c r="AE498" s="6"/>
      <c r="AF498" s="6"/>
      <c r="AG498" s="6"/>
    </row>
    <row r="499" spans="31:33" x14ac:dyDescent="0.25">
      <c r="AE499" s="6"/>
      <c r="AF499" s="6"/>
      <c r="AG499" s="6"/>
    </row>
    <row r="500" spans="31:33" x14ac:dyDescent="0.25">
      <c r="AE500" s="6"/>
      <c r="AF500" s="6"/>
      <c r="AG500" s="6"/>
    </row>
    <row r="501" spans="31:33" x14ac:dyDescent="0.25">
      <c r="AE501" s="6"/>
      <c r="AF501" s="6"/>
      <c r="AG501" s="6"/>
    </row>
    <row r="502" spans="31:33" x14ac:dyDescent="0.25">
      <c r="AE502" s="6"/>
      <c r="AF502" s="6"/>
      <c r="AG502" s="6"/>
    </row>
    <row r="503" spans="31:33" x14ac:dyDescent="0.25">
      <c r="AE503" s="6"/>
      <c r="AF503" s="6"/>
      <c r="AG503" s="6"/>
    </row>
    <row r="504" spans="31:33" x14ac:dyDescent="0.25">
      <c r="AE504" s="6"/>
      <c r="AF504" s="6"/>
      <c r="AG504" s="6"/>
    </row>
    <row r="505" spans="31:33" x14ac:dyDescent="0.25">
      <c r="AE505" s="6"/>
      <c r="AF505" s="6"/>
      <c r="AG505" s="6"/>
    </row>
    <row r="506" spans="31:33" x14ac:dyDescent="0.25">
      <c r="AE506" s="6"/>
      <c r="AF506" s="6"/>
      <c r="AG506" s="6"/>
    </row>
    <row r="507" spans="31:33" x14ac:dyDescent="0.25">
      <c r="AE507" s="6"/>
      <c r="AF507" s="6"/>
      <c r="AG507" s="6"/>
    </row>
    <row r="508" spans="31:33" x14ac:dyDescent="0.25">
      <c r="AE508" s="6"/>
      <c r="AF508" s="6"/>
      <c r="AG508" s="6"/>
    </row>
    <row r="509" spans="31:33" x14ac:dyDescent="0.25">
      <c r="AE509" s="6"/>
      <c r="AF509" s="6"/>
      <c r="AG509" s="6"/>
    </row>
    <row r="510" spans="31:33" x14ac:dyDescent="0.25">
      <c r="AE510" s="6"/>
      <c r="AF510" s="6"/>
      <c r="AG510" s="6"/>
    </row>
    <row r="511" spans="31:33" x14ac:dyDescent="0.25">
      <c r="AE511" s="6"/>
      <c r="AF511" s="6"/>
      <c r="AG511" s="6"/>
    </row>
    <row r="512" spans="31:33" x14ac:dyDescent="0.25">
      <c r="AE512" s="6"/>
      <c r="AF512" s="6"/>
      <c r="AG512" s="6"/>
    </row>
    <row r="513" spans="3:33" x14ac:dyDescent="0.25">
      <c r="AE513" s="6"/>
      <c r="AF513" s="6"/>
      <c r="AG513" s="6"/>
    </row>
    <row r="514" spans="3:33" x14ac:dyDescent="0.25">
      <c r="AE514" s="6"/>
      <c r="AF514" s="6"/>
      <c r="AG514" s="6"/>
    </row>
    <row r="515" spans="3:33" x14ac:dyDescent="0.25">
      <c r="AE515" s="6"/>
      <c r="AF515" s="6"/>
      <c r="AG515" s="6"/>
    </row>
    <row r="516" spans="3:33" x14ac:dyDescent="0.25">
      <c r="AE516" s="6"/>
      <c r="AF516" s="6"/>
      <c r="AG516" s="6"/>
    </row>
    <row r="517" spans="3:33" x14ac:dyDescent="0.25">
      <c r="AE517" s="6"/>
      <c r="AF517" s="6"/>
      <c r="AG517" s="6"/>
    </row>
    <row r="518" spans="3:33" x14ac:dyDescent="0.25">
      <c r="AE518" s="6"/>
      <c r="AF518" s="6"/>
      <c r="AG518" s="6"/>
    </row>
    <row r="519" spans="3:33" x14ac:dyDescent="0.25">
      <c r="C519" s="5"/>
      <c r="E519" s="4"/>
      <c r="AE519" s="6"/>
      <c r="AF519" s="6"/>
      <c r="AG519" s="6"/>
    </row>
    <row r="520" spans="3:33" x14ac:dyDescent="0.25">
      <c r="AE520" s="6"/>
      <c r="AF520" s="6"/>
      <c r="AG520" s="6"/>
    </row>
    <row r="521" spans="3:33" x14ac:dyDescent="0.25">
      <c r="AE521" s="6"/>
      <c r="AF521" s="6"/>
      <c r="AG521" s="6"/>
    </row>
    <row r="522" spans="3:33" x14ac:dyDescent="0.25">
      <c r="AE522" s="6"/>
      <c r="AF522" s="6"/>
      <c r="AG522" s="6"/>
    </row>
    <row r="523" spans="3:33" x14ac:dyDescent="0.25">
      <c r="AE523" s="6"/>
      <c r="AF523" s="6"/>
      <c r="AG523" s="6"/>
    </row>
    <row r="524" spans="3:33" x14ac:dyDescent="0.25">
      <c r="AE524" s="6"/>
      <c r="AF524" s="6"/>
      <c r="AG524" s="6"/>
    </row>
    <row r="525" spans="3:33" x14ac:dyDescent="0.25">
      <c r="AE525" s="6"/>
      <c r="AF525" s="6"/>
      <c r="AG525" s="6"/>
    </row>
    <row r="526" spans="3:33" x14ac:dyDescent="0.25">
      <c r="AE526" s="6"/>
      <c r="AF526" s="6"/>
      <c r="AG526" s="6"/>
    </row>
    <row r="527" spans="3:33" x14ac:dyDescent="0.25">
      <c r="AE527" s="6"/>
      <c r="AF527" s="6"/>
      <c r="AG527" s="6"/>
    </row>
    <row r="528" spans="3:33" x14ac:dyDescent="0.25">
      <c r="AE528" s="6"/>
      <c r="AF528" s="6"/>
      <c r="AG528" s="6"/>
    </row>
    <row r="529" spans="31:33" x14ac:dyDescent="0.25">
      <c r="AE529" s="6"/>
      <c r="AF529" s="6"/>
      <c r="AG529" s="6"/>
    </row>
    <row r="530" spans="31:33" x14ac:dyDescent="0.25">
      <c r="AE530" s="6"/>
      <c r="AF530" s="6"/>
      <c r="AG530" s="6"/>
    </row>
    <row r="531" spans="31:33" x14ac:dyDescent="0.25">
      <c r="AE531" s="6"/>
      <c r="AF531" s="6"/>
      <c r="AG531" s="6"/>
    </row>
    <row r="532" spans="31:33" x14ac:dyDescent="0.25">
      <c r="AE532" s="6"/>
      <c r="AF532" s="6"/>
      <c r="AG532" s="6"/>
    </row>
    <row r="533" spans="31:33" x14ac:dyDescent="0.25">
      <c r="AE533" s="6"/>
      <c r="AF533" s="6"/>
      <c r="AG533" s="6"/>
    </row>
    <row r="534" spans="31:33" x14ac:dyDescent="0.25">
      <c r="AE534" s="6"/>
      <c r="AF534" s="6"/>
      <c r="AG534" s="6"/>
    </row>
    <row r="535" spans="31:33" x14ac:dyDescent="0.25">
      <c r="AE535" s="6"/>
      <c r="AF535" s="6"/>
      <c r="AG535" s="6"/>
    </row>
    <row r="536" spans="31:33" x14ac:dyDescent="0.25">
      <c r="AE536" s="6"/>
      <c r="AF536" s="6"/>
      <c r="AG536" s="6"/>
    </row>
    <row r="537" spans="31:33" x14ac:dyDescent="0.25">
      <c r="AE537" s="6"/>
      <c r="AF537" s="6"/>
      <c r="AG537" s="6"/>
    </row>
    <row r="538" spans="31:33" x14ac:dyDescent="0.25">
      <c r="AE538" s="6"/>
      <c r="AF538" s="6"/>
      <c r="AG538" s="6"/>
    </row>
    <row r="539" spans="31:33" x14ac:dyDescent="0.25">
      <c r="AE539" s="6"/>
      <c r="AF539" s="6"/>
      <c r="AG539" s="6"/>
    </row>
    <row r="540" spans="31:33" x14ac:dyDescent="0.25">
      <c r="AE540" s="6"/>
      <c r="AF540" s="6"/>
      <c r="AG540" s="6"/>
    </row>
    <row r="541" spans="31:33" x14ac:dyDescent="0.25">
      <c r="AE541" s="6"/>
      <c r="AF541" s="6"/>
      <c r="AG541" s="6"/>
    </row>
    <row r="542" spans="31:33" x14ac:dyDescent="0.25">
      <c r="AE542" s="6"/>
      <c r="AF542" s="6"/>
      <c r="AG542" s="6"/>
    </row>
    <row r="543" spans="31:33" x14ac:dyDescent="0.25">
      <c r="AE543" s="6"/>
      <c r="AF543" s="6"/>
      <c r="AG543" s="6"/>
    </row>
    <row r="544" spans="31:33" x14ac:dyDescent="0.25">
      <c r="AE544" s="6"/>
      <c r="AF544" s="6"/>
      <c r="AG544" s="6"/>
    </row>
    <row r="545" spans="25:33" x14ac:dyDescent="0.25">
      <c r="AE545" s="6"/>
      <c r="AF545" s="6"/>
      <c r="AG545" s="6"/>
    </row>
    <row r="546" spans="25:33" x14ac:dyDescent="0.25">
      <c r="AE546" s="6"/>
      <c r="AF546" s="6"/>
      <c r="AG546" s="6"/>
    </row>
    <row r="547" spans="25:33" x14ac:dyDescent="0.25">
      <c r="AE547" s="6"/>
      <c r="AF547" s="6"/>
      <c r="AG547" s="6"/>
    </row>
    <row r="548" spans="25:33" x14ac:dyDescent="0.25">
      <c r="Y548" s="58"/>
      <c r="Z548" s="67"/>
      <c r="AA548" s="57"/>
      <c r="AE548" s="6"/>
      <c r="AF548" s="6"/>
      <c r="AG548" s="6"/>
    </row>
    <row r="549" spans="25:33" x14ac:dyDescent="0.25">
      <c r="Y549" s="58"/>
      <c r="Z549" s="67"/>
      <c r="AA549" s="57"/>
      <c r="AE549" s="6"/>
      <c r="AF549" s="6"/>
      <c r="AG549" s="6"/>
    </row>
    <row r="550" spans="25:33" x14ac:dyDescent="0.25">
      <c r="Y550" s="58"/>
      <c r="Z550" s="67"/>
      <c r="AA550" s="57"/>
      <c r="AE550" s="6"/>
      <c r="AF550" s="6"/>
      <c r="AG550" s="6"/>
    </row>
    <row r="551" spans="25:33" x14ac:dyDescent="0.25">
      <c r="Y551" s="58"/>
      <c r="Z551" s="67"/>
      <c r="AA551" s="57"/>
      <c r="AE551" s="6"/>
      <c r="AF551" s="6"/>
      <c r="AG551" s="6"/>
    </row>
    <row r="552" spans="25:33" x14ac:dyDescent="0.25">
      <c r="Y552" s="58"/>
      <c r="Z552" s="67"/>
      <c r="AA552" s="57"/>
      <c r="AE552" s="6"/>
      <c r="AF552" s="6"/>
      <c r="AG552" s="6"/>
    </row>
    <row r="553" spans="25:33" x14ac:dyDescent="0.25">
      <c r="Y553" s="58"/>
      <c r="Z553" s="67"/>
      <c r="AA553" s="57"/>
      <c r="AE553" s="6"/>
      <c r="AF553" s="6"/>
      <c r="AG553" s="6"/>
    </row>
    <row r="554" spans="25:33" x14ac:dyDescent="0.25">
      <c r="Y554" s="58"/>
      <c r="Z554" s="67"/>
      <c r="AA554" s="57"/>
      <c r="AE554" s="6"/>
      <c r="AF554" s="6"/>
      <c r="AG554" s="6"/>
    </row>
    <row r="555" spans="25:33" x14ac:dyDescent="0.25">
      <c r="Y555" s="58"/>
      <c r="Z555" s="67"/>
      <c r="AA555" s="57"/>
      <c r="AE555" s="6"/>
      <c r="AF555" s="6"/>
      <c r="AG555" s="6"/>
    </row>
    <row r="556" spans="25:33" x14ac:dyDescent="0.25">
      <c r="Y556" s="58"/>
      <c r="Z556" s="67"/>
      <c r="AA556" s="57"/>
      <c r="AE556" s="6"/>
      <c r="AF556" s="6"/>
      <c r="AG556" s="6"/>
    </row>
    <row r="557" spans="25:33" x14ac:dyDescent="0.25">
      <c r="Y557" s="58"/>
      <c r="Z557" s="67"/>
      <c r="AA557" s="57"/>
      <c r="AE557" s="6"/>
      <c r="AF557" s="6"/>
      <c r="AG557" s="6"/>
    </row>
    <row r="558" spans="25:33" x14ac:dyDescent="0.25">
      <c r="Y558" s="58"/>
      <c r="Z558" s="67"/>
      <c r="AA558" s="57"/>
      <c r="AE558" s="6"/>
      <c r="AF558" s="6"/>
      <c r="AG558" s="6"/>
    </row>
    <row r="559" spans="25:33" x14ac:dyDescent="0.25">
      <c r="Y559" s="58"/>
      <c r="Z559" s="67"/>
      <c r="AA559" s="57"/>
      <c r="AE559" s="6"/>
      <c r="AF559" s="6"/>
      <c r="AG559" s="6"/>
    </row>
    <row r="560" spans="25:33" x14ac:dyDescent="0.25">
      <c r="Y560" s="58"/>
      <c r="Z560" s="67"/>
      <c r="AA560" s="57"/>
      <c r="AE560" s="6"/>
      <c r="AF560" s="6"/>
      <c r="AG560" s="6"/>
    </row>
    <row r="561" spans="25:33" x14ac:dyDescent="0.25">
      <c r="Y561" s="58"/>
      <c r="Z561" s="67"/>
      <c r="AA561" s="57"/>
      <c r="AE561" s="6"/>
      <c r="AF561" s="6"/>
      <c r="AG561" s="6"/>
    </row>
    <row r="562" spans="25:33" x14ac:dyDescent="0.25">
      <c r="Y562" s="58"/>
      <c r="Z562" s="67"/>
      <c r="AA562" s="57"/>
      <c r="AE562" s="6"/>
      <c r="AF562" s="6"/>
      <c r="AG562" s="6"/>
    </row>
    <row r="563" spans="25:33" x14ac:dyDescent="0.25">
      <c r="Y563" s="58"/>
      <c r="Z563" s="67"/>
      <c r="AA563" s="57"/>
      <c r="AE563" s="6"/>
      <c r="AF563" s="6"/>
      <c r="AG563" s="6"/>
    </row>
    <row r="564" spans="25:33" x14ac:dyDescent="0.25">
      <c r="Y564" s="58"/>
      <c r="Z564" s="67"/>
      <c r="AA564" s="57"/>
      <c r="AE564" s="6"/>
      <c r="AF564" s="6"/>
      <c r="AG564" s="6"/>
    </row>
    <row r="565" spans="25:33" x14ac:dyDescent="0.25">
      <c r="Y565" s="58"/>
      <c r="Z565" s="67"/>
      <c r="AA565" s="57"/>
      <c r="AE565" s="6"/>
      <c r="AF565" s="6"/>
      <c r="AG565" s="6"/>
    </row>
    <row r="566" spans="25:33" x14ac:dyDescent="0.25">
      <c r="Y566" s="58"/>
      <c r="Z566" s="67"/>
      <c r="AA566" s="57"/>
      <c r="AE566" s="6"/>
      <c r="AF566" s="6"/>
      <c r="AG566" s="6"/>
    </row>
    <row r="567" spans="25:33" x14ac:dyDescent="0.25">
      <c r="Y567" s="58"/>
      <c r="Z567" s="67"/>
      <c r="AA567" s="57"/>
      <c r="AE567" s="6"/>
      <c r="AF567" s="6"/>
      <c r="AG567" s="6"/>
    </row>
    <row r="568" spans="25:33" x14ac:dyDescent="0.25">
      <c r="Y568" s="58"/>
      <c r="Z568" s="67"/>
      <c r="AA568" s="57"/>
      <c r="AE568" s="6"/>
      <c r="AF568" s="6"/>
      <c r="AG568" s="6"/>
    </row>
    <row r="569" spans="25:33" x14ac:dyDescent="0.25">
      <c r="Y569" s="58"/>
      <c r="Z569" s="67"/>
      <c r="AA569" s="57"/>
      <c r="AE569" s="6"/>
      <c r="AF569" s="6"/>
      <c r="AG569" s="6"/>
    </row>
    <row r="570" spans="25:33" x14ac:dyDescent="0.25">
      <c r="Y570" s="58"/>
      <c r="Z570" s="67"/>
      <c r="AA570" s="57"/>
      <c r="AE570" s="6"/>
      <c r="AF570" s="6"/>
      <c r="AG570" s="6"/>
    </row>
    <row r="571" spans="25:33" x14ac:dyDescent="0.25">
      <c r="Y571" s="58"/>
      <c r="Z571" s="67"/>
      <c r="AA571" s="57"/>
      <c r="AE571" s="6"/>
      <c r="AF571" s="6"/>
      <c r="AG571" s="6"/>
    </row>
    <row r="572" spans="25:33" x14ac:dyDescent="0.25">
      <c r="Y572" s="58"/>
      <c r="Z572" s="67"/>
      <c r="AA572" s="57"/>
      <c r="AE572" s="6"/>
      <c r="AF572" s="6"/>
      <c r="AG572" s="6"/>
    </row>
    <row r="573" spans="25:33" x14ac:dyDescent="0.25">
      <c r="Y573" s="58"/>
      <c r="Z573" s="67"/>
      <c r="AA573" s="57"/>
      <c r="AE573" s="6"/>
      <c r="AF573" s="6"/>
      <c r="AG573" s="6"/>
    </row>
    <row r="574" spans="25:33" x14ac:dyDescent="0.25">
      <c r="Y574" s="58"/>
      <c r="Z574" s="67"/>
      <c r="AA574" s="57"/>
      <c r="AE574" s="6"/>
      <c r="AF574" s="6"/>
      <c r="AG574" s="6"/>
    </row>
    <row r="575" spans="25:33" x14ac:dyDescent="0.25">
      <c r="Y575" s="58"/>
      <c r="Z575" s="67"/>
      <c r="AA575" s="57"/>
      <c r="AE575" s="6"/>
      <c r="AF575" s="6"/>
      <c r="AG575" s="6"/>
    </row>
    <row r="576" spans="25:33" x14ac:dyDescent="0.25">
      <c r="Y576" s="58"/>
      <c r="Z576" s="67"/>
      <c r="AA576" s="57"/>
      <c r="AE576" s="6"/>
      <c r="AF576" s="6"/>
      <c r="AG576" s="6"/>
    </row>
    <row r="577" spans="31:33" x14ac:dyDescent="0.25">
      <c r="AE577" s="6"/>
      <c r="AF577" s="6"/>
      <c r="AG577" s="6"/>
    </row>
    <row r="578" spans="31:33" x14ac:dyDescent="0.25">
      <c r="AE578" s="6"/>
      <c r="AF578" s="6"/>
      <c r="AG578" s="6"/>
    </row>
    <row r="579" spans="31:33" x14ac:dyDescent="0.25">
      <c r="AE579" s="6"/>
      <c r="AF579" s="6"/>
      <c r="AG579" s="6"/>
    </row>
    <row r="580" spans="31:33" x14ac:dyDescent="0.25">
      <c r="AE580" s="6"/>
      <c r="AF580" s="6"/>
      <c r="AG580" s="6"/>
    </row>
    <row r="581" spans="31:33" x14ac:dyDescent="0.25">
      <c r="AE581" s="6"/>
      <c r="AF581" s="6"/>
      <c r="AG581" s="6"/>
    </row>
    <row r="582" spans="31:33" x14ac:dyDescent="0.25">
      <c r="AE582" s="6"/>
      <c r="AF582" s="6"/>
      <c r="AG582" s="6"/>
    </row>
    <row r="583" spans="31:33" x14ac:dyDescent="0.25">
      <c r="AE583" s="6"/>
      <c r="AF583" s="6"/>
      <c r="AG583" s="6"/>
    </row>
    <row r="584" spans="31:33" x14ac:dyDescent="0.25">
      <c r="AE584" s="6"/>
      <c r="AF584" s="6"/>
      <c r="AG584" s="6"/>
    </row>
    <row r="585" spans="31:33" x14ac:dyDescent="0.25">
      <c r="AE585" s="6"/>
      <c r="AF585" s="6"/>
      <c r="AG585" s="6"/>
    </row>
    <row r="586" spans="31:33" x14ac:dyDescent="0.25">
      <c r="AE586" s="6"/>
      <c r="AF586" s="6"/>
      <c r="AG586" s="6"/>
    </row>
    <row r="587" spans="31:33" x14ac:dyDescent="0.25">
      <c r="AE587" s="6"/>
      <c r="AF587" s="6"/>
      <c r="AG587" s="6"/>
    </row>
    <row r="588" spans="31:33" x14ac:dyDescent="0.25">
      <c r="AE588" s="6"/>
      <c r="AF588" s="6"/>
      <c r="AG588" s="6"/>
    </row>
    <row r="589" spans="31:33" x14ac:dyDescent="0.25">
      <c r="AE589" s="6"/>
      <c r="AF589" s="6"/>
      <c r="AG589" s="6"/>
    </row>
    <row r="590" spans="31:33" x14ac:dyDescent="0.25">
      <c r="AE590" s="6"/>
      <c r="AF590" s="6"/>
      <c r="AG590" s="6"/>
    </row>
    <row r="591" spans="31:33" x14ac:dyDescent="0.25">
      <c r="AE591" s="6"/>
      <c r="AF591" s="6"/>
      <c r="AG591" s="6"/>
    </row>
    <row r="592" spans="31:33" x14ac:dyDescent="0.25">
      <c r="AE592" s="6"/>
      <c r="AF592" s="6"/>
      <c r="AG592" s="6"/>
    </row>
    <row r="593" spans="31:33" x14ac:dyDescent="0.25">
      <c r="AE593" s="6"/>
      <c r="AF593" s="6"/>
      <c r="AG593" s="6"/>
    </row>
    <row r="594" spans="31:33" x14ac:dyDescent="0.25">
      <c r="AE594" s="6"/>
      <c r="AF594" s="6"/>
      <c r="AG594" s="6"/>
    </row>
    <row r="595" spans="31:33" x14ac:dyDescent="0.25">
      <c r="AE595" s="6"/>
      <c r="AF595" s="6"/>
      <c r="AG595" s="6"/>
    </row>
    <row r="596" spans="31:33" x14ac:dyDescent="0.25">
      <c r="AE596" s="6"/>
      <c r="AF596" s="6"/>
      <c r="AG596" s="6"/>
    </row>
    <row r="597" spans="31:33" x14ac:dyDescent="0.25">
      <c r="AE597" s="6"/>
      <c r="AF597" s="6"/>
      <c r="AG597" s="6"/>
    </row>
    <row r="598" spans="31:33" x14ac:dyDescent="0.25">
      <c r="AE598" s="6"/>
      <c r="AF598" s="6"/>
      <c r="AG598" s="6"/>
    </row>
    <row r="599" spans="31:33" x14ac:dyDescent="0.25">
      <c r="AE599" s="6"/>
      <c r="AF599" s="6"/>
      <c r="AG599" s="6"/>
    </row>
    <row r="600" spans="31:33" x14ac:dyDescent="0.25">
      <c r="AE600" s="6"/>
      <c r="AF600" s="6"/>
      <c r="AG600" s="6"/>
    </row>
    <row r="601" spans="31:33" x14ac:dyDescent="0.25">
      <c r="AE601" s="6"/>
      <c r="AF601" s="6"/>
      <c r="AG601" s="6"/>
    </row>
    <row r="602" spans="31:33" x14ac:dyDescent="0.25">
      <c r="AE602" s="6"/>
      <c r="AF602" s="6"/>
      <c r="AG602" s="6"/>
    </row>
    <row r="603" spans="31:33" x14ac:dyDescent="0.25">
      <c r="AE603" s="6"/>
      <c r="AF603" s="6"/>
      <c r="AG603" s="6"/>
    </row>
    <row r="604" spans="31:33" x14ac:dyDescent="0.25">
      <c r="AE604" s="6"/>
      <c r="AF604" s="6"/>
      <c r="AG604" s="6"/>
    </row>
    <row r="605" spans="31:33" x14ac:dyDescent="0.25">
      <c r="AE605" s="6"/>
      <c r="AF605" s="6"/>
      <c r="AG605" s="6"/>
    </row>
    <row r="606" spans="31:33" x14ac:dyDescent="0.25">
      <c r="AE606" s="6"/>
      <c r="AF606" s="6"/>
      <c r="AG606" s="6"/>
    </row>
    <row r="607" spans="31:33" x14ac:dyDescent="0.25">
      <c r="AE607" s="6"/>
      <c r="AF607" s="6"/>
      <c r="AG607" s="6"/>
    </row>
    <row r="608" spans="31:33" x14ac:dyDescent="0.25">
      <c r="AE608" s="6"/>
      <c r="AF608" s="6"/>
      <c r="AG608" s="6"/>
    </row>
    <row r="609" spans="31:33" x14ac:dyDescent="0.25">
      <c r="AE609" s="6"/>
      <c r="AF609" s="6"/>
      <c r="AG609" s="6"/>
    </row>
    <row r="610" spans="31:33" x14ac:dyDescent="0.25">
      <c r="AE610" s="6"/>
      <c r="AF610" s="6"/>
      <c r="AG610" s="6"/>
    </row>
    <row r="611" spans="31:33" x14ac:dyDescent="0.25">
      <c r="AE611" s="6"/>
      <c r="AF611" s="6"/>
      <c r="AG611" s="6"/>
    </row>
    <row r="612" spans="31:33" x14ac:dyDescent="0.25">
      <c r="AE612" s="6"/>
      <c r="AF612" s="6"/>
      <c r="AG612" s="6"/>
    </row>
    <row r="613" spans="31:33" x14ac:dyDescent="0.25">
      <c r="AE613" s="6"/>
      <c r="AF613" s="6"/>
      <c r="AG613" s="6"/>
    </row>
    <row r="614" spans="31:33" x14ac:dyDescent="0.25">
      <c r="AE614" s="6"/>
      <c r="AF614" s="6"/>
      <c r="AG614" s="6"/>
    </row>
    <row r="615" spans="31:33" x14ac:dyDescent="0.25">
      <c r="AE615" s="6"/>
      <c r="AF615" s="6"/>
      <c r="AG615" s="6"/>
    </row>
    <row r="616" spans="31:33" x14ac:dyDescent="0.25">
      <c r="AE616" s="6"/>
      <c r="AF616" s="6"/>
      <c r="AG616" s="6"/>
    </row>
    <row r="617" spans="31:33" x14ac:dyDescent="0.25">
      <c r="AE617" s="6"/>
      <c r="AF617" s="6"/>
      <c r="AG617" s="6"/>
    </row>
    <row r="618" spans="31:33" x14ac:dyDescent="0.25">
      <c r="AE618" s="6"/>
      <c r="AF618" s="6"/>
      <c r="AG618" s="6"/>
    </row>
    <row r="619" spans="31:33" x14ac:dyDescent="0.25">
      <c r="AE619" s="6"/>
      <c r="AF619" s="6"/>
      <c r="AG619" s="6"/>
    </row>
    <row r="620" spans="31:33" x14ac:dyDescent="0.25">
      <c r="AE620" s="6"/>
      <c r="AF620" s="6"/>
      <c r="AG620" s="6"/>
    </row>
    <row r="621" spans="31:33" x14ac:dyDescent="0.25">
      <c r="AE621" s="6"/>
      <c r="AF621" s="6"/>
      <c r="AG621" s="6"/>
    </row>
    <row r="622" spans="31:33" x14ac:dyDescent="0.25">
      <c r="AE622" s="6"/>
      <c r="AF622" s="6"/>
      <c r="AG622" s="6"/>
    </row>
    <row r="623" spans="31:33" x14ac:dyDescent="0.25">
      <c r="AE623" s="6"/>
      <c r="AF623" s="6"/>
      <c r="AG623" s="6"/>
    </row>
    <row r="624" spans="31:33" x14ac:dyDescent="0.25">
      <c r="AE624" s="6"/>
      <c r="AF624" s="6"/>
      <c r="AG624" s="6"/>
    </row>
    <row r="625" spans="31:33" x14ac:dyDescent="0.25">
      <c r="AE625" s="6"/>
      <c r="AF625" s="6"/>
      <c r="AG625" s="6"/>
    </row>
    <row r="626" spans="31:33" x14ac:dyDescent="0.25">
      <c r="AE626" s="6"/>
      <c r="AF626" s="6"/>
      <c r="AG626" s="6"/>
    </row>
    <row r="627" spans="31:33" x14ac:dyDescent="0.25">
      <c r="AE627" s="6"/>
      <c r="AF627" s="6"/>
      <c r="AG627" s="6"/>
    </row>
    <row r="628" spans="31:33" x14ac:dyDescent="0.25">
      <c r="AE628" s="6"/>
      <c r="AF628" s="6"/>
      <c r="AG628" s="6"/>
    </row>
    <row r="629" spans="31:33" x14ac:dyDescent="0.25">
      <c r="AE629" s="6"/>
      <c r="AF629" s="6"/>
      <c r="AG629" s="6"/>
    </row>
    <row r="630" spans="31:33" x14ac:dyDescent="0.25">
      <c r="AE630" s="6"/>
      <c r="AF630" s="6"/>
      <c r="AG630" s="6"/>
    </row>
    <row r="631" spans="31:33" x14ac:dyDescent="0.25">
      <c r="AE631" s="6"/>
      <c r="AF631" s="6"/>
      <c r="AG631" s="6"/>
    </row>
    <row r="632" spans="31:33" x14ac:dyDescent="0.25">
      <c r="AE632" s="6"/>
      <c r="AF632" s="6"/>
      <c r="AG632" s="6"/>
    </row>
    <row r="633" spans="31:33" x14ac:dyDescent="0.25">
      <c r="AE633" s="6"/>
      <c r="AF633" s="6"/>
      <c r="AG633" s="6"/>
    </row>
    <row r="634" spans="31:33" x14ac:dyDescent="0.25">
      <c r="AE634" s="6"/>
      <c r="AF634" s="6"/>
      <c r="AG634" s="6"/>
    </row>
    <row r="635" spans="31:33" x14ac:dyDescent="0.25">
      <c r="AE635" s="6"/>
      <c r="AF635" s="6"/>
      <c r="AG635" s="6"/>
    </row>
    <row r="636" spans="31:33" x14ac:dyDescent="0.25">
      <c r="AE636" s="6"/>
      <c r="AF636" s="6"/>
      <c r="AG636" s="6"/>
    </row>
    <row r="637" spans="31:33" x14ac:dyDescent="0.25">
      <c r="AE637" s="6"/>
      <c r="AF637" s="6"/>
      <c r="AG637" s="6"/>
    </row>
    <row r="638" spans="31:33" x14ac:dyDescent="0.25">
      <c r="AE638" s="6"/>
      <c r="AF638" s="6"/>
      <c r="AG638" s="6"/>
    </row>
    <row r="639" spans="31:33" x14ac:dyDescent="0.25">
      <c r="AE639" s="6"/>
      <c r="AF639" s="6"/>
      <c r="AG639" s="6"/>
    </row>
    <row r="640" spans="31:33" x14ac:dyDescent="0.25">
      <c r="AE640" s="6"/>
      <c r="AF640" s="6"/>
      <c r="AG640" s="6"/>
    </row>
    <row r="641" spans="25:33" x14ac:dyDescent="0.25">
      <c r="AE641" s="6"/>
      <c r="AF641" s="6"/>
      <c r="AG641" s="6"/>
    </row>
    <row r="642" spans="25:33" x14ac:dyDescent="0.25">
      <c r="AE642" s="6"/>
      <c r="AF642" s="6"/>
      <c r="AG642" s="6"/>
    </row>
    <row r="643" spans="25:33" x14ac:dyDescent="0.25">
      <c r="AE643" s="6"/>
      <c r="AF643" s="6"/>
      <c r="AG643" s="6"/>
    </row>
    <row r="644" spans="25:33" x14ac:dyDescent="0.25">
      <c r="AE644" s="6"/>
      <c r="AF644" s="6"/>
      <c r="AG644" s="6"/>
    </row>
    <row r="645" spans="25:33" x14ac:dyDescent="0.25">
      <c r="AE645" s="6"/>
      <c r="AF645" s="6"/>
      <c r="AG645" s="6"/>
    </row>
    <row r="646" spans="25:33" x14ac:dyDescent="0.25">
      <c r="AE646" s="6"/>
      <c r="AF646" s="6"/>
      <c r="AG646" s="6"/>
    </row>
    <row r="647" spans="25:33" x14ac:dyDescent="0.25">
      <c r="AE647" s="6"/>
      <c r="AF647" s="6"/>
      <c r="AG647" s="6"/>
    </row>
    <row r="648" spans="25:33" x14ac:dyDescent="0.25">
      <c r="AE648" s="6"/>
      <c r="AF648" s="6"/>
      <c r="AG648" s="6"/>
    </row>
    <row r="649" spans="25:33" x14ac:dyDescent="0.25">
      <c r="AE649" s="6"/>
      <c r="AF649" s="6"/>
      <c r="AG649" s="6"/>
    </row>
    <row r="650" spans="25:33" x14ac:dyDescent="0.25">
      <c r="AE650" s="6"/>
      <c r="AF650" s="6"/>
      <c r="AG650" s="6"/>
    </row>
    <row r="651" spans="25:33" x14ac:dyDescent="0.25">
      <c r="AE651" s="6"/>
      <c r="AF651" s="6"/>
      <c r="AG651" s="6"/>
    </row>
    <row r="652" spans="25:33" x14ac:dyDescent="0.25">
      <c r="AE652" s="6"/>
      <c r="AF652" s="6"/>
      <c r="AG652" s="6"/>
    </row>
    <row r="653" spans="25:33" x14ac:dyDescent="0.25">
      <c r="AE653" s="6"/>
      <c r="AF653" s="6"/>
      <c r="AG653" s="6"/>
    </row>
    <row r="654" spans="25:33" x14ac:dyDescent="0.25">
      <c r="AE654" s="6"/>
      <c r="AF654" s="6"/>
      <c r="AG654" s="6"/>
    </row>
    <row r="655" spans="25:33" x14ac:dyDescent="0.25">
      <c r="AE655" s="6"/>
      <c r="AF655" s="6"/>
      <c r="AG655" s="6"/>
    </row>
    <row r="656" spans="25:33" x14ac:dyDescent="0.25">
      <c r="Y656" s="58"/>
      <c r="Z656" s="67"/>
      <c r="AA656" s="57"/>
      <c r="AE656" s="6"/>
      <c r="AF656" s="6"/>
      <c r="AG656" s="6"/>
    </row>
    <row r="657" spans="25:33" x14ac:dyDescent="0.25">
      <c r="Y657" s="58"/>
      <c r="Z657" s="67"/>
      <c r="AA657" s="57"/>
      <c r="AE657" s="6"/>
      <c r="AF657" s="6"/>
      <c r="AG657" s="6"/>
    </row>
    <row r="658" spans="25:33" x14ac:dyDescent="0.25">
      <c r="AE658" s="6"/>
      <c r="AF658" s="6"/>
      <c r="AG658" s="6"/>
    </row>
    <row r="659" spans="25:33" x14ac:dyDescent="0.25">
      <c r="AE659" s="6"/>
      <c r="AF659" s="6"/>
      <c r="AG659" s="6"/>
    </row>
    <row r="660" spans="25:33" x14ac:dyDescent="0.25">
      <c r="AE660" s="6"/>
      <c r="AF660" s="6"/>
      <c r="AG660" s="6"/>
    </row>
    <row r="661" spans="25:33" x14ac:dyDescent="0.25">
      <c r="AE661" s="6"/>
      <c r="AF661" s="6"/>
      <c r="AG661" s="6"/>
    </row>
    <row r="662" spans="25:33" x14ac:dyDescent="0.25">
      <c r="AE662" s="6"/>
      <c r="AF662" s="6"/>
      <c r="AG662" s="6"/>
    </row>
    <row r="663" spans="25:33" x14ac:dyDescent="0.25">
      <c r="AE663" s="6"/>
      <c r="AF663" s="6"/>
      <c r="AG663" s="6"/>
    </row>
    <row r="664" spans="25:33" x14ac:dyDescent="0.25">
      <c r="AE664" s="6"/>
      <c r="AF664" s="6"/>
      <c r="AG664" s="6"/>
    </row>
    <row r="665" spans="25:33" x14ac:dyDescent="0.25">
      <c r="AE665" s="6"/>
      <c r="AF665" s="6"/>
      <c r="AG665" s="6"/>
    </row>
    <row r="666" spans="25:33" x14ac:dyDescent="0.25">
      <c r="AE666" s="6"/>
      <c r="AF666" s="6"/>
      <c r="AG666" s="6"/>
    </row>
    <row r="667" spans="25:33" x14ac:dyDescent="0.25">
      <c r="AE667" s="6"/>
      <c r="AF667" s="6"/>
      <c r="AG667" s="6"/>
    </row>
    <row r="668" spans="25:33" x14ac:dyDescent="0.25">
      <c r="AE668" s="6"/>
      <c r="AF668" s="6"/>
      <c r="AG668" s="6"/>
    </row>
    <row r="669" spans="25:33" x14ac:dyDescent="0.25">
      <c r="AE669" s="6"/>
      <c r="AF669" s="6"/>
      <c r="AG669" s="6"/>
    </row>
    <row r="670" spans="25:33" x14ac:dyDescent="0.25">
      <c r="AE670" s="6"/>
      <c r="AF670" s="6"/>
      <c r="AG670" s="6"/>
    </row>
    <row r="671" spans="25:33" x14ac:dyDescent="0.25">
      <c r="AE671" s="6"/>
      <c r="AF671" s="6"/>
      <c r="AG671" s="6"/>
    </row>
    <row r="672" spans="25:33" x14ac:dyDescent="0.25">
      <c r="AE672" s="6"/>
      <c r="AF672" s="6"/>
      <c r="AG672" s="6"/>
    </row>
    <row r="673" spans="31:33" x14ac:dyDescent="0.25">
      <c r="AE673" s="6"/>
      <c r="AF673" s="6"/>
      <c r="AG673" s="6"/>
    </row>
    <row r="674" spans="31:33" x14ac:dyDescent="0.25">
      <c r="AE674" s="6"/>
      <c r="AF674" s="6"/>
      <c r="AG674" s="6"/>
    </row>
    <row r="675" spans="31:33" x14ac:dyDescent="0.25">
      <c r="AE675" s="6"/>
      <c r="AF675" s="6"/>
      <c r="AG675" s="6"/>
    </row>
    <row r="676" spans="31:33" x14ac:dyDescent="0.25">
      <c r="AE676" s="6"/>
      <c r="AF676" s="6"/>
      <c r="AG676" s="6"/>
    </row>
    <row r="677" spans="31:33" x14ac:dyDescent="0.25">
      <c r="AE677" s="6"/>
      <c r="AF677" s="6"/>
      <c r="AG677" s="6"/>
    </row>
    <row r="678" spans="31:33" x14ac:dyDescent="0.25">
      <c r="AE678" s="6"/>
      <c r="AF678" s="6"/>
      <c r="AG678" s="6"/>
    </row>
    <row r="679" spans="31:33" x14ac:dyDescent="0.25">
      <c r="AE679" s="6"/>
      <c r="AF679" s="6"/>
      <c r="AG679" s="6"/>
    </row>
    <row r="680" spans="31:33" x14ac:dyDescent="0.25">
      <c r="AE680" s="6"/>
      <c r="AF680" s="6"/>
      <c r="AG680" s="6"/>
    </row>
    <row r="681" spans="31:33" x14ac:dyDescent="0.25">
      <c r="AE681" s="6"/>
      <c r="AF681" s="6"/>
      <c r="AG681" s="6"/>
    </row>
    <row r="682" spans="31:33" x14ac:dyDescent="0.25">
      <c r="AE682" s="6"/>
      <c r="AF682" s="6"/>
      <c r="AG682" s="6"/>
    </row>
    <row r="683" spans="31:33" x14ac:dyDescent="0.25">
      <c r="AE683" s="6"/>
      <c r="AF683" s="6"/>
      <c r="AG683" s="6"/>
    </row>
    <row r="684" spans="31:33" x14ac:dyDescent="0.25">
      <c r="AE684" s="6"/>
      <c r="AF684" s="6"/>
      <c r="AG684" s="6"/>
    </row>
    <row r="685" spans="31:33" x14ac:dyDescent="0.25">
      <c r="AE685" s="6"/>
      <c r="AF685" s="6"/>
      <c r="AG685" s="6"/>
    </row>
    <row r="686" spans="31:33" x14ac:dyDescent="0.25">
      <c r="AE686" s="6"/>
      <c r="AF686" s="6"/>
      <c r="AG686" s="6"/>
    </row>
    <row r="687" spans="31:33" x14ac:dyDescent="0.25">
      <c r="AE687" s="6"/>
      <c r="AF687" s="6"/>
      <c r="AG687" s="6"/>
    </row>
    <row r="688" spans="31:33" x14ac:dyDescent="0.25">
      <c r="AE688" s="6"/>
      <c r="AF688" s="6"/>
      <c r="AG688" s="6"/>
    </row>
    <row r="689" spans="31:33" x14ac:dyDescent="0.25">
      <c r="AE689" s="6"/>
      <c r="AF689" s="6"/>
      <c r="AG689" s="6"/>
    </row>
    <row r="690" spans="31:33" x14ac:dyDescent="0.25">
      <c r="AE690" s="6"/>
      <c r="AF690" s="6"/>
      <c r="AG690" s="6"/>
    </row>
    <row r="691" spans="31:33" x14ac:dyDescent="0.25">
      <c r="AE691" s="6"/>
      <c r="AF691" s="6"/>
      <c r="AG691" s="6"/>
    </row>
    <row r="692" spans="31:33" x14ac:dyDescent="0.25">
      <c r="AE692" s="6"/>
      <c r="AF692" s="6"/>
      <c r="AG692" s="6"/>
    </row>
    <row r="693" spans="31:33" x14ac:dyDescent="0.25">
      <c r="AE693" s="6"/>
      <c r="AF693" s="6"/>
      <c r="AG693" s="6"/>
    </row>
    <row r="694" spans="31:33" x14ac:dyDescent="0.25">
      <c r="AE694" s="6"/>
      <c r="AF694" s="6"/>
      <c r="AG694" s="6"/>
    </row>
    <row r="695" spans="31:33" x14ac:dyDescent="0.25">
      <c r="AE695" s="6"/>
      <c r="AF695" s="6"/>
      <c r="AG695" s="6"/>
    </row>
    <row r="696" spans="31:33" x14ac:dyDescent="0.25">
      <c r="AE696" s="6"/>
      <c r="AF696" s="6"/>
      <c r="AG696" s="6"/>
    </row>
    <row r="697" spans="31:33" x14ac:dyDescent="0.25">
      <c r="AE697" s="6"/>
      <c r="AF697" s="6"/>
      <c r="AG697" s="6"/>
    </row>
    <row r="698" spans="31:33" x14ac:dyDescent="0.25">
      <c r="AE698" s="6"/>
      <c r="AF698" s="6"/>
      <c r="AG698" s="6"/>
    </row>
    <row r="699" spans="31:33" x14ac:dyDescent="0.25">
      <c r="AE699" s="6"/>
      <c r="AF699" s="6"/>
      <c r="AG699" s="6"/>
    </row>
    <row r="700" spans="31:33" x14ac:dyDescent="0.25">
      <c r="AE700" s="6"/>
      <c r="AF700" s="6"/>
      <c r="AG700" s="6"/>
    </row>
    <row r="701" spans="31:33" x14ac:dyDescent="0.25">
      <c r="AE701" s="6"/>
      <c r="AF701" s="6"/>
      <c r="AG701" s="6"/>
    </row>
    <row r="702" spans="31:33" x14ac:dyDescent="0.25">
      <c r="AE702" s="6"/>
      <c r="AF702" s="6"/>
      <c r="AG702" s="6"/>
    </row>
    <row r="703" spans="31:33" x14ac:dyDescent="0.25">
      <c r="AE703" s="6"/>
      <c r="AF703" s="6"/>
      <c r="AG703" s="6"/>
    </row>
    <row r="704" spans="31:33" x14ac:dyDescent="0.25">
      <c r="AE704" s="6"/>
      <c r="AF704" s="6"/>
      <c r="AG704" s="6"/>
    </row>
    <row r="705" spans="7:33" x14ac:dyDescent="0.25">
      <c r="AE705" s="6"/>
      <c r="AF705" s="6"/>
      <c r="AG705" s="6"/>
    </row>
    <row r="706" spans="7:33" x14ac:dyDescent="0.25">
      <c r="AE706" s="6"/>
      <c r="AF706" s="6"/>
      <c r="AG706" s="6"/>
    </row>
    <row r="707" spans="7:33" x14ac:dyDescent="0.25">
      <c r="G707" s="37"/>
      <c r="AE707" s="6"/>
      <c r="AF707" s="6"/>
      <c r="AG707" s="6"/>
    </row>
    <row r="708" spans="7:33" x14ac:dyDescent="0.25">
      <c r="AE708" s="6"/>
      <c r="AF708" s="6"/>
      <c r="AG708" s="6"/>
    </row>
    <row r="709" spans="7:33" x14ac:dyDescent="0.25">
      <c r="AE709" s="6"/>
      <c r="AF709" s="6"/>
      <c r="AG709" s="6"/>
    </row>
    <row r="710" spans="7:33" x14ac:dyDescent="0.25">
      <c r="AE710" s="6"/>
      <c r="AF710" s="6"/>
      <c r="AG710" s="6"/>
    </row>
    <row r="711" spans="7:33" x14ac:dyDescent="0.25">
      <c r="AE711" s="6"/>
      <c r="AF711" s="6"/>
      <c r="AG711" s="6"/>
    </row>
    <row r="712" spans="7:33" x14ac:dyDescent="0.25">
      <c r="AE712" s="6"/>
      <c r="AF712" s="6"/>
      <c r="AG712" s="6"/>
    </row>
    <row r="713" spans="7:33" x14ac:dyDescent="0.25">
      <c r="AE713" s="6"/>
      <c r="AF713" s="6"/>
      <c r="AG713" s="6"/>
    </row>
    <row r="714" spans="7:33" x14ac:dyDescent="0.25">
      <c r="AE714" s="6"/>
      <c r="AF714" s="6"/>
      <c r="AG714" s="6"/>
    </row>
    <row r="715" spans="7:33" x14ac:dyDescent="0.25">
      <c r="AE715" s="6"/>
      <c r="AF715" s="6"/>
      <c r="AG715" s="6"/>
    </row>
    <row r="716" spans="7:33" x14ac:dyDescent="0.25">
      <c r="AE716" s="6"/>
      <c r="AF716" s="6"/>
      <c r="AG716" s="6"/>
    </row>
    <row r="717" spans="7:33" x14ac:dyDescent="0.25">
      <c r="AE717" s="6"/>
      <c r="AF717" s="6"/>
      <c r="AG717" s="6"/>
    </row>
    <row r="718" spans="7:33" x14ac:dyDescent="0.25">
      <c r="AE718" s="6"/>
      <c r="AF718" s="6"/>
      <c r="AG718" s="6"/>
    </row>
    <row r="719" spans="7:33" x14ac:dyDescent="0.25">
      <c r="AE719" s="6"/>
      <c r="AF719" s="6"/>
      <c r="AG719" s="6"/>
    </row>
    <row r="720" spans="7:33" x14ac:dyDescent="0.25">
      <c r="AE720" s="6"/>
      <c r="AF720" s="6"/>
      <c r="AG720" s="6"/>
    </row>
    <row r="721" spans="12:33" x14ac:dyDescent="0.25">
      <c r="AE721" s="6"/>
      <c r="AF721" s="6"/>
      <c r="AG721" s="6"/>
    </row>
    <row r="722" spans="12:33" x14ac:dyDescent="0.25">
      <c r="AE722" s="6"/>
      <c r="AF722" s="6"/>
      <c r="AG722" s="6"/>
    </row>
    <row r="723" spans="12:33" x14ac:dyDescent="0.25">
      <c r="AE723" s="6"/>
      <c r="AF723" s="6"/>
      <c r="AG723" s="6"/>
    </row>
    <row r="724" spans="12:33" x14ac:dyDescent="0.25">
      <c r="AE724" s="6"/>
      <c r="AF724" s="6"/>
      <c r="AG724" s="6"/>
    </row>
    <row r="725" spans="12:33" x14ac:dyDescent="0.25">
      <c r="AE725" s="6"/>
      <c r="AF725" s="6"/>
      <c r="AG725" s="6"/>
    </row>
    <row r="726" spans="12:33" x14ac:dyDescent="0.25">
      <c r="AE726" s="6"/>
      <c r="AF726" s="6"/>
      <c r="AG726" s="6"/>
    </row>
    <row r="727" spans="12:33" x14ac:dyDescent="0.25">
      <c r="AE727" s="6"/>
      <c r="AF727" s="6"/>
      <c r="AG727" s="6"/>
    </row>
    <row r="728" spans="12:33" x14ac:dyDescent="0.25">
      <c r="L728" s="2"/>
      <c r="O728" s="2"/>
      <c r="Q728" s="2"/>
      <c r="AE728" s="6"/>
      <c r="AF728" s="6"/>
      <c r="AG728" s="6"/>
    </row>
    <row r="729" spans="12:33" x14ac:dyDescent="0.25">
      <c r="L729" s="2"/>
      <c r="O729" s="2"/>
      <c r="Q729" s="2"/>
      <c r="AE729" s="6"/>
      <c r="AF729" s="6"/>
      <c r="AG729" s="6"/>
    </row>
    <row r="730" spans="12:33" x14ac:dyDescent="0.25">
      <c r="L730" s="2"/>
      <c r="O730" s="2"/>
      <c r="Q730" s="2"/>
      <c r="AE730" s="6"/>
      <c r="AF730" s="6"/>
      <c r="AG730" s="6"/>
    </row>
    <row r="731" spans="12:33" x14ac:dyDescent="0.25">
      <c r="L731" s="2"/>
      <c r="O731" s="2"/>
      <c r="Q731" s="2"/>
      <c r="AE731" s="6"/>
      <c r="AF731" s="6"/>
      <c r="AG731" s="6"/>
    </row>
    <row r="732" spans="12:33" x14ac:dyDescent="0.25">
      <c r="L732" s="2"/>
      <c r="O732" s="2"/>
      <c r="Q732" s="2"/>
      <c r="AE732" s="6"/>
      <c r="AF732" s="6"/>
      <c r="AG732" s="6"/>
    </row>
    <row r="733" spans="12:33" x14ac:dyDescent="0.25">
      <c r="L733" s="2"/>
      <c r="O733" s="2"/>
      <c r="Q733" s="2"/>
      <c r="AE733" s="6"/>
      <c r="AF733" s="6"/>
      <c r="AG733" s="6"/>
    </row>
    <row r="734" spans="12:33" x14ac:dyDescent="0.25">
      <c r="L734" s="2"/>
      <c r="O734" s="2"/>
      <c r="Q734" s="2"/>
      <c r="AE734" s="6"/>
      <c r="AF734" s="6"/>
      <c r="AG734" s="6"/>
    </row>
    <row r="735" spans="12:33" x14ac:dyDescent="0.25">
      <c r="L735" s="2"/>
      <c r="O735" s="2"/>
      <c r="Q735" s="2"/>
      <c r="AE735" s="6"/>
      <c r="AF735" s="6"/>
      <c r="AG735" s="6"/>
    </row>
    <row r="736" spans="12:33" x14ac:dyDescent="0.25">
      <c r="AE736" s="6"/>
      <c r="AF736" s="6"/>
      <c r="AG736" s="6"/>
    </row>
    <row r="737" spans="20:33" x14ac:dyDescent="0.25">
      <c r="AE737" s="6"/>
      <c r="AF737" s="6"/>
      <c r="AG737" s="6"/>
    </row>
    <row r="738" spans="20:33" x14ac:dyDescent="0.25">
      <c r="AE738" s="6"/>
      <c r="AF738" s="6"/>
      <c r="AG738" s="6"/>
    </row>
    <row r="739" spans="20:33" x14ac:dyDescent="0.25">
      <c r="AE739" s="6"/>
      <c r="AF739" s="6"/>
      <c r="AG739" s="6"/>
    </row>
    <row r="740" spans="20:33" x14ac:dyDescent="0.25">
      <c r="AE740" s="6"/>
      <c r="AF740" s="6"/>
      <c r="AG740" s="6"/>
    </row>
    <row r="741" spans="20:33" x14ac:dyDescent="0.25">
      <c r="AE741" s="6"/>
      <c r="AF741" s="6"/>
      <c r="AG741" s="6"/>
    </row>
    <row r="742" spans="20:33" x14ac:dyDescent="0.25">
      <c r="AE742" s="6"/>
      <c r="AF742" s="6"/>
      <c r="AG742" s="6"/>
    </row>
    <row r="743" spans="20:33" x14ac:dyDescent="0.25">
      <c r="AE743" s="6"/>
      <c r="AF743" s="6"/>
      <c r="AG743" s="6"/>
    </row>
    <row r="744" spans="20:33" x14ac:dyDescent="0.25">
      <c r="T744" s="38"/>
      <c r="W744" s="38"/>
      <c r="Z744" s="38"/>
      <c r="AC744" s="38"/>
      <c r="AE744" s="6"/>
      <c r="AF744" s="6"/>
      <c r="AG744" s="6"/>
    </row>
    <row r="745" spans="20:33" x14ac:dyDescent="0.25">
      <c r="AE745" s="6"/>
      <c r="AF745" s="6"/>
      <c r="AG745" s="6"/>
    </row>
    <row r="746" spans="20:33" x14ac:dyDescent="0.25">
      <c r="T746" s="38"/>
      <c r="W746" s="38"/>
      <c r="Z746" s="38"/>
      <c r="AC746" s="38"/>
      <c r="AE746" s="6"/>
      <c r="AF746" s="6"/>
      <c r="AG746" s="6"/>
    </row>
    <row r="747" spans="20:33" x14ac:dyDescent="0.25">
      <c r="AE747" s="6"/>
      <c r="AF747" s="6"/>
      <c r="AG747" s="6"/>
    </row>
    <row r="748" spans="20:33" x14ac:dyDescent="0.25">
      <c r="T748" s="38"/>
      <c r="W748" s="38"/>
      <c r="Z748" s="38"/>
      <c r="AC748" s="38"/>
      <c r="AE748" s="6"/>
      <c r="AF748" s="6"/>
      <c r="AG748" s="6"/>
    </row>
    <row r="749" spans="20:33" x14ac:dyDescent="0.25">
      <c r="AE749" s="6"/>
      <c r="AF749" s="6"/>
      <c r="AG749" s="6"/>
    </row>
    <row r="750" spans="20:33" x14ac:dyDescent="0.25">
      <c r="T750" s="38"/>
      <c r="W750" s="38"/>
      <c r="Z750" s="38"/>
      <c r="AC750" s="38"/>
      <c r="AE750" s="6"/>
      <c r="AF750" s="6"/>
      <c r="AG750" s="6"/>
    </row>
    <row r="751" spans="20:33" x14ac:dyDescent="0.25">
      <c r="AE751" s="6"/>
      <c r="AF751" s="6"/>
      <c r="AG751" s="6"/>
    </row>
    <row r="752" spans="20:33" x14ac:dyDescent="0.25">
      <c r="T752" s="38"/>
      <c r="W752" s="38"/>
      <c r="Z752" s="38"/>
      <c r="AC752" s="38"/>
      <c r="AE752" s="6"/>
      <c r="AF752" s="6"/>
      <c r="AG752" s="6"/>
    </row>
    <row r="753" spans="12:33" x14ac:dyDescent="0.25">
      <c r="AE753" s="6"/>
      <c r="AF753" s="6"/>
      <c r="AG753" s="6"/>
    </row>
    <row r="754" spans="12:33" x14ac:dyDescent="0.25">
      <c r="T754" s="38"/>
      <c r="W754" s="38"/>
      <c r="Z754" s="38"/>
      <c r="AC754" s="38"/>
      <c r="AE754" s="6"/>
      <c r="AF754" s="6"/>
      <c r="AG754" s="6"/>
    </row>
    <row r="755" spans="12:33" x14ac:dyDescent="0.25">
      <c r="AE755" s="6"/>
      <c r="AF755" s="6"/>
      <c r="AG755" s="6"/>
    </row>
    <row r="756" spans="12:33" x14ac:dyDescent="0.25">
      <c r="T756" s="38"/>
      <c r="W756" s="38"/>
      <c r="Z756" s="38"/>
      <c r="AC756" s="38"/>
      <c r="AE756" s="6"/>
      <c r="AF756" s="6"/>
      <c r="AG756" s="6"/>
    </row>
    <row r="757" spans="12:33" x14ac:dyDescent="0.25">
      <c r="AE757" s="6"/>
      <c r="AF757" s="6"/>
      <c r="AG757" s="6"/>
    </row>
    <row r="758" spans="12:33" x14ac:dyDescent="0.25">
      <c r="T758" s="38"/>
      <c r="W758" s="38"/>
      <c r="Z758" s="38"/>
      <c r="AC758" s="38"/>
      <c r="AE758" s="6"/>
      <c r="AF758" s="6"/>
      <c r="AG758" s="6"/>
    </row>
    <row r="759" spans="12:33" x14ac:dyDescent="0.25">
      <c r="AE759" s="6"/>
      <c r="AF759" s="6"/>
      <c r="AG759" s="6"/>
    </row>
    <row r="760" spans="12:33" x14ac:dyDescent="0.25">
      <c r="T760" s="38"/>
      <c r="W760" s="38"/>
      <c r="Z760" s="38"/>
      <c r="AC760" s="38"/>
      <c r="AE760" s="6"/>
      <c r="AF760" s="6"/>
      <c r="AG760" s="6"/>
    </row>
    <row r="761" spans="12:33" x14ac:dyDescent="0.25">
      <c r="L761" s="2"/>
      <c r="O761" s="2"/>
      <c r="Q761" s="2"/>
      <c r="AE761" s="6"/>
      <c r="AF761" s="6"/>
      <c r="AG761" s="6"/>
    </row>
    <row r="762" spans="12:33" x14ac:dyDescent="0.25">
      <c r="L762" s="2"/>
      <c r="O762" s="2"/>
      <c r="Q762" s="2"/>
      <c r="T762" s="38"/>
      <c r="W762" s="38"/>
      <c r="Z762" s="38"/>
      <c r="AC762" s="38"/>
      <c r="AE762" s="6"/>
      <c r="AF762" s="6"/>
      <c r="AG762" s="6"/>
    </row>
    <row r="763" spans="12:33" x14ac:dyDescent="0.25">
      <c r="AE763" s="6"/>
      <c r="AF763" s="6"/>
      <c r="AG763" s="6"/>
    </row>
    <row r="764" spans="12:33" x14ac:dyDescent="0.25">
      <c r="T764" s="38"/>
      <c r="W764" s="38"/>
      <c r="Z764" s="38"/>
      <c r="AC764" s="38"/>
      <c r="AE764" s="6"/>
      <c r="AF764" s="6"/>
      <c r="AG764" s="6"/>
    </row>
    <row r="765" spans="12:33" x14ac:dyDescent="0.25">
      <c r="AE765" s="6"/>
      <c r="AF765" s="6"/>
      <c r="AG765" s="6"/>
    </row>
    <row r="766" spans="12:33" x14ac:dyDescent="0.25">
      <c r="T766" s="38"/>
      <c r="W766" s="38"/>
      <c r="Z766" s="38"/>
      <c r="AC766" s="38"/>
      <c r="AE766" s="6"/>
      <c r="AF766" s="6"/>
      <c r="AG766" s="6"/>
    </row>
    <row r="767" spans="12:33" x14ac:dyDescent="0.25">
      <c r="AE767" s="6"/>
      <c r="AF767" s="6"/>
      <c r="AG767" s="6"/>
    </row>
    <row r="768" spans="12:33" x14ac:dyDescent="0.25">
      <c r="T768" s="38"/>
      <c r="W768" s="38"/>
      <c r="Z768" s="38"/>
      <c r="AC768" s="38"/>
      <c r="AE768" s="6"/>
      <c r="AF768" s="6"/>
      <c r="AG768" s="6"/>
    </row>
    <row r="769" spans="12:33" x14ac:dyDescent="0.25">
      <c r="AE769" s="6"/>
      <c r="AF769" s="6"/>
      <c r="AG769" s="6"/>
    </row>
    <row r="770" spans="12:33" x14ac:dyDescent="0.25">
      <c r="T770" s="38"/>
      <c r="W770" s="38"/>
      <c r="Z770" s="38"/>
      <c r="AC770" s="38"/>
      <c r="AE770" s="6"/>
      <c r="AF770" s="6"/>
      <c r="AG770" s="6"/>
    </row>
    <row r="771" spans="12:33" x14ac:dyDescent="0.25">
      <c r="AE771" s="6"/>
      <c r="AF771" s="6"/>
      <c r="AG771" s="6"/>
    </row>
    <row r="772" spans="12:33" x14ac:dyDescent="0.25">
      <c r="T772" s="38"/>
      <c r="W772" s="38"/>
      <c r="Z772" s="38"/>
      <c r="AC772" s="38"/>
      <c r="AE772" s="6"/>
      <c r="AF772" s="6"/>
      <c r="AG772" s="6"/>
    </row>
    <row r="773" spans="12:33" x14ac:dyDescent="0.25">
      <c r="AE773" s="6"/>
      <c r="AF773" s="6"/>
      <c r="AG773" s="6"/>
    </row>
    <row r="774" spans="12:33" x14ac:dyDescent="0.25">
      <c r="T774" s="38"/>
      <c r="W774" s="38"/>
      <c r="Z774" s="38"/>
      <c r="AC774" s="38"/>
      <c r="AE774" s="6"/>
      <c r="AF774" s="6"/>
      <c r="AG774" s="6"/>
    </row>
    <row r="775" spans="12:33" x14ac:dyDescent="0.25">
      <c r="AE775" s="6"/>
      <c r="AF775" s="6"/>
      <c r="AG775" s="6"/>
    </row>
    <row r="776" spans="12:33" x14ac:dyDescent="0.25">
      <c r="T776" s="38"/>
      <c r="W776" s="38"/>
      <c r="Z776" s="38"/>
      <c r="AC776" s="38"/>
      <c r="AE776" s="6"/>
      <c r="AF776" s="6"/>
      <c r="AG776" s="6"/>
    </row>
    <row r="777" spans="12:33" x14ac:dyDescent="0.25">
      <c r="AE777" s="6"/>
      <c r="AF777" s="6"/>
      <c r="AG777" s="6"/>
    </row>
    <row r="778" spans="12:33" x14ac:dyDescent="0.25">
      <c r="T778" s="38"/>
      <c r="W778" s="38"/>
      <c r="Z778" s="38"/>
      <c r="AC778" s="38"/>
      <c r="AE778" s="6"/>
      <c r="AF778" s="6"/>
      <c r="AG778" s="6"/>
    </row>
    <row r="779" spans="12:33" x14ac:dyDescent="0.25">
      <c r="AE779" s="6"/>
      <c r="AF779" s="6"/>
      <c r="AG779" s="6"/>
    </row>
    <row r="780" spans="12:33" x14ac:dyDescent="0.25">
      <c r="L780" s="2"/>
      <c r="O780" s="2"/>
      <c r="Q780" s="2"/>
      <c r="T780" s="38"/>
      <c r="W780" s="38"/>
      <c r="Z780" s="38"/>
      <c r="AC780" s="38"/>
      <c r="AE780" s="6"/>
      <c r="AF780" s="6"/>
      <c r="AG780" s="6"/>
    </row>
    <row r="781" spans="12:33" x14ac:dyDescent="0.25">
      <c r="L781" s="2"/>
      <c r="O781" s="2"/>
      <c r="Q781" s="2"/>
      <c r="AE781" s="6"/>
      <c r="AF781" s="6"/>
      <c r="AG781" s="6"/>
    </row>
    <row r="782" spans="12:33" x14ac:dyDescent="0.25">
      <c r="L782" s="2"/>
      <c r="O782" s="2"/>
      <c r="Q782" s="2"/>
      <c r="AE782" s="6"/>
      <c r="AF782" s="6"/>
      <c r="AG782" s="6"/>
    </row>
    <row r="783" spans="12:33" x14ac:dyDescent="0.25">
      <c r="L783" s="2"/>
      <c r="O783" s="2"/>
      <c r="Q783" s="2"/>
      <c r="AE783" s="6"/>
      <c r="AF783" s="6"/>
      <c r="AG783" s="6"/>
    </row>
    <row r="784" spans="12:33" x14ac:dyDescent="0.25">
      <c r="L784" s="2"/>
      <c r="O784" s="2"/>
      <c r="Q784" s="2"/>
      <c r="AE784" s="6"/>
      <c r="AF784" s="6"/>
      <c r="AG784" s="6"/>
    </row>
    <row r="785" spans="12:33" x14ac:dyDescent="0.25">
      <c r="L785" s="2"/>
      <c r="O785" s="2"/>
      <c r="Q785" s="2"/>
      <c r="AE785" s="6"/>
      <c r="AF785" s="6"/>
      <c r="AG785" s="6"/>
    </row>
    <row r="786" spans="12:33" x14ac:dyDescent="0.25">
      <c r="L786" s="2"/>
      <c r="O786" s="2"/>
      <c r="Q786" s="2"/>
      <c r="AE786" s="6"/>
      <c r="AF786" s="6"/>
      <c r="AG786" s="6"/>
    </row>
    <row r="787" spans="12:33" x14ac:dyDescent="0.25">
      <c r="N787" s="39"/>
      <c r="O787" s="40"/>
      <c r="Q787" s="39"/>
      <c r="AE787" s="6"/>
      <c r="AF787" s="6"/>
      <c r="AG787" s="6"/>
    </row>
    <row r="788" spans="12:33" x14ac:dyDescent="0.25">
      <c r="N788" s="39"/>
      <c r="AE788" s="6"/>
      <c r="AF788" s="6"/>
      <c r="AG788" s="6"/>
    </row>
    <row r="789" spans="12:33" x14ac:dyDescent="0.25">
      <c r="N789" s="39"/>
      <c r="AE789" s="6"/>
      <c r="AF789" s="6"/>
      <c r="AG789" s="6"/>
    </row>
    <row r="790" spans="12:33" x14ac:dyDescent="0.25">
      <c r="N790" s="39"/>
      <c r="AE790" s="6"/>
      <c r="AF790" s="6"/>
      <c r="AG790" s="6"/>
    </row>
    <row r="791" spans="12:33" x14ac:dyDescent="0.25">
      <c r="N791" s="39"/>
      <c r="AE791" s="6"/>
      <c r="AF791" s="6"/>
      <c r="AG791" s="6"/>
    </row>
    <row r="792" spans="12:33" x14ac:dyDescent="0.25">
      <c r="N792" s="39"/>
      <c r="AE792" s="6"/>
      <c r="AF792" s="6"/>
      <c r="AG792" s="6"/>
    </row>
    <row r="793" spans="12:33" x14ac:dyDescent="0.25">
      <c r="N793" s="39"/>
      <c r="AE793" s="6"/>
      <c r="AF793" s="6"/>
      <c r="AG793" s="6"/>
    </row>
    <row r="794" spans="12:33" x14ac:dyDescent="0.25">
      <c r="N794" s="39"/>
      <c r="AE794" s="6"/>
      <c r="AF794" s="6"/>
      <c r="AG794" s="6"/>
    </row>
    <row r="795" spans="12:33" x14ac:dyDescent="0.25">
      <c r="N795" s="39"/>
      <c r="AE795" s="6"/>
      <c r="AF795" s="6"/>
      <c r="AG795" s="6"/>
    </row>
    <row r="796" spans="12:33" x14ac:dyDescent="0.25">
      <c r="N796" s="39"/>
      <c r="AE796" s="6"/>
      <c r="AF796" s="6"/>
      <c r="AG796" s="6"/>
    </row>
    <row r="797" spans="12:33" x14ac:dyDescent="0.25">
      <c r="N797" s="39"/>
      <c r="AE797" s="6"/>
      <c r="AF797" s="6"/>
      <c r="AG797" s="6"/>
    </row>
    <row r="798" spans="12:33" x14ac:dyDescent="0.25">
      <c r="N798" s="39"/>
      <c r="AE798" s="6"/>
      <c r="AF798" s="6"/>
      <c r="AG798" s="6"/>
    </row>
    <row r="799" spans="12:33" x14ac:dyDescent="0.25">
      <c r="N799" s="39"/>
      <c r="AE799" s="6"/>
      <c r="AF799" s="6"/>
      <c r="AG799" s="6"/>
    </row>
    <row r="800" spans="12:33" x14ac:dyDescent="0.25">
      <c r="N800" s="39"/>
      <c r="AE800" s="6"/>
      <c r="AF800" s="6"/>
      <c r="AG800" s="6"/>
    </row>
    <row r="801" spans="14:33" x14ac:dyDescent="0.25">
      <c r="N801" s="39"/>
      <c r="AE801" s="6"/>
      <c r="AF801" s="6"/>
      <c r="AG801" s="6"/>
    </row>
    <row r="802" spans="14:33" x14ac:dyDescent="0.25">
      <c r="N802" s="39"/>
      <c r="AE802" s="6"/>
      <c r="AF802" s="6"/>
      <c r="AG802" s="6"/>
    </row>
    <row r="803" spans="14:33" x14ac:dyDescent="0.25">
      <c r="N803" s="39"/>
      <c r="AE803" s="6"/>
      <c r="AF803" s="6"/>
      <c r="AG803" s="6"/>
    </row>
    <row r="804" spans="14:33" x14ac:dyDescent="0.25">
      <c r="N804" s="39"/>
      <c r="AE804" s="6"/>
      <c r="AF804" s="6"/>
      <c r="AG804" s="6"/>
    </row>
    <row r="805" spans="14:33" x14ac:dyDescent="0.25">
      <c r="N805" s="39"/>
      <c r="AE805" s="6"/>
      <c r="AF805" s="6"/>
      <c r="AG805" s="6"/>
    </row>
    <row r="806" spans="14:33" x14ac:dyDescent="0.25">
      <c r="N806" s="39"/>
      <c r="AE806" s="6"/>
      <c r="AF806" s="6"/>
      <c r="AG806" s="6"/>
    </row>
    <row r="807" spans="14:33" x14ac:dyDescent="0.25">
      <c r="N807" s="39"/>
      <c r="AE807" s="6"/>
      <c r="AF807" s="6"/>
      <c r="AG807" s="6"/>
    </row>
    <row r="808" spans="14:33" x14ac:dyDescent="0.25">
      <c r="N808" s="39"/>
      <c r="AE808" s="6"/>
      <c r="AF808" s="6"/>
      <c r="AG808" s="6"/>
    </row>
    <row r="809" spans="14:33" x14ac:dyDescent="0.25">
      <c r="N809" s="39"/>
      <c r="AE809" s="6"/>
      <c r="AF809" s="6"/>
      <c r="AG809" s="6"/>
    </row>
    <row r="810" spans="14:33" x14ac:dyDescent="0.25">
      <c r="N810" s="39"/>
      <c r="AE810" s="6"/>
      <c r="AF810" s="6"/>
      <c r="AG810" s="6"/>
    </row>
    <row r="811" spans="14:33" x14ac:dyDescent="0.25">
      <c r="N811" s="39"/>
      <c r="AE811" s="6"/>
      <c r="AF811" s="6"/>
      <c r="AG811" s="6"/>
    </row>
    <row r="812" spans="14:33" x14ac:dyDescent="0.25">
      <c r="N812" s="39"/>
      <c r="AE812" s="6"/>
      <c r="AF812" s="6"/>
      <c r="AG812" s="6"/>
    </row>
    <row r="813" spans="14:33" x14ac:dyDescent="0.25">
      <c r="N813" s="39"/>
      <c r="AE813" s="6"/>
      <c r="AF813" s="6"/>
      <c r="AG813" s="6"/>
    </row>
    <row r="814" spans="14:33" x14ac:dyDescent="0.25">
      <c r="N814" s="39"/>
      <c r="AE814" s="6"/>
      <c r="AF814" s="6"/>
      <c r="AG814" s="6"/>
    </row>
    <row r="815" spans="14:33" x14ac:dyDescent="0.25">
      <c r="N815" s="39"/>
      <c r="AE815" s="6"/>
      <c r="AF815" s="6"/>
      <c r="AG815" s="6"/>
    </row>
    <row r="816" spans="14:33" x14ac:dyDescent="0.25">
      <c r="N816" s="39"/>
      <c r="AE816" s="6"/>
      <c r="AF816" s="6"/>
      <c r="AG816" s="6"/>
    </row>
    <row r="817" spans="14:33" x14ac:dyDescent="0.25">
      <c r="N817" s="39"/>
      <c r="AE817" s="6"/>
      <c r="AF817" s="6"/>
      <c r="AG817" s="6"/>
    </row>
    <row r="818" spans="14:33" x14ac:dyDescent="0.25">
      <c r="N818" s="39"/>
      <c r="AE818" s="6"/>
      <c r="AF818" s="6"/>
      <c r="AG818" s="6"/>
    </row>
    <row r="819" spans="14:33" x14ac:dyDescent="0.25">
      <c r="N819" s="39"/>
      <c r="AE819" s="6"/>
      <c r="AF819" s="6"/>
      <c r="AG819" s="6"/>
    </row>
    <row r="820" spans="14:33" x14ac:dyDescent="0.25">
      <c r="N820" s="39"/>
      <c r="AE820" s="6"/>
      <c r="AF820" s="6"/>
      <c r="AG820" s="6"/>
    </row>
    <row r="821" spans="14:33" x14ac:dyDescent="0.25">
      <c r="N821" s="39"/>
      <c r="AE821" s="6"/>
      <c r="AF821" s="6"/>
      <c r="AG821" s="6"/>
    </row>
    <row r="822" spans="14:33" x14ac:dyDescent="0.25">
      <c r="N822" s="39"/>
      <c r="AE822" s="6"/>
      <c r="AF822" s="6"/>
      <c r="AG822" s="6"/>
    </row>
    <row r="823" spans="14:33" x14ac:dyDescent="0.25">
      <c r="N823" s="39"/>
      <c r="AE823" s="6"/>
      <c r="AF823" s="6"/>
      <c r="AG823" s="6"/>
    </row>
    <row r="824" spans="14:33" x14ac:dyDescent="0.25">
      <c r="N824" s="39"/>
      <c r="AE824" s="6"/>
      <c r="AF824" s="6"/>
      <c r="AG824" s="6"/>
    </row>
    <row r="825" spans="14:33" x14ac:dyDescent="0.25">
      <c r="N825" s="39"/>
      <c r="AE825" s="6"/>
      <c r="AF825" s="6"/>
      <c r="AG825" s="6"/>
    </row>
    <row r="826" spans="14:33" x14ac:dyDescent="0.25">
      <c r="N826" s="39"/>
      <c r="AE826" s="6"/>
      <c r="AF826" s="6"/>
      <c r="AG826" s="6"/>
    </row>
    <row r="827" spans="14:33" x14ac:dyDescent="0.25">
      <c r="N827" s="39"/>
      <c r="AE827" s="6"/>
      <c r="AF827" s="6"/>
      <c r="AG827" s="6"/>
    </row>
    <row r="828" spans="14:33" x14ac:dyDescent="0.25">
      <c r="N828" s="39"/>
      <c r="AE828" s="6"/>
      <c r="AF828" s="6"/>
      <c r="AG828" s="6"/>
    </row>
    <row r="829" spans="14:33" x14ac:dyDescent="0.25">
      <c r="N829" s="39"/>
      <c r="AE829" s="6"/>
      <c r="AF829" s="6"/>
      <c r="AG829" s="6"/>
    </row>
    <row r="830" spans="14:33" x14ac:dyDescent="0.25">
      <c r="N830" s="39"/>
      <c r="AE830" s="6"/>
      <c r="AF830" s="6"/>
      <c r="AG830" s="6"/>
    </row>
    <row r="831" spans="14:33" x14ac:dyDescent="0.25">
      <c r="N831" s="39"/>
      <c r="AE831" s="6"/>
      <c r="AF831" s="6"/>
      <c r="AG831" s="6"/>
    </row>
    <row r="832" spans="14:33" x14ac:dyDescent="0.25">
      <c r="N832" s="39"/>
      <c r="AE832" s="6"/>
      <c r="AF832" s="6"/>
      <c r="AG832" s="6"/>
    </row>
    <row r="833" spans="14:33" x14ac:dyDescent="0.25">
      <c r="N833" s="39"/>
      <c r="AE833" s="6"/>
      <c r="AF833" s="6"/>
      <c r="AG833" s="6"/>
    </row>
    <row r="834" spans="14:33" x14ac:dyDescent="0.25">
      <c r="N834" s="39"/>
      <c r="T834" s="38"/>
      <c r="W834" s="38"/>
      <c r="Z834" s="38"/>
      <c r="AC834" s="38"/>
      <c r="AE834" s="6"/>
      <c r="AF834" s="6"/>
      <c r="AG834" s="6"/>
    </row>
    <row r="835" spans="14:33" x14ac:dyDescent="0.25">
      <c r="N835" s="39"/>
      <c r="AE835" s="6"/>
      <c r="AF835" s="6"/>
      <c r="AG835" s="6"/>
    </row>
    <row r="836" spans="14:33" x14ac:dyDescent="0.25">
      <c r="N836" s="39"/>
      <c r="T836" s="38"/>
      <c r="W836" s="38"/>
      <c r="Z836" s="38"/>
      <c r="AC836" s="38"/>
      <c r="AE836" s="6"/>
      <c r="AF836" s="6"/>
      <c r="AG836" s="6"/>
    </row>
    <row r="837" spans="14:33" x14ac:dyDescent="0.25">
      <c r="N837" s="39"/>
      <c r="AE837" s="6"/>
      <c r="AF837" s="6"/>
      <c r="AG837" s="6"/>
    </row>
    <row r="838" spans="14:33" x14ac:dyDescent="0.25">
      <c r="N838" s="39"/>
      <c r="T838" s="38"/>
      <c r="W838" s="38"/>
      <c r="Z838" s="38"/>
      <c r="AC838" s="38"/>
      <c r="AE838" s="6"/>
      <c r="AF838" s="6"/>
      <c r="AG838" s="6"/>
    </row>
    <row r="839" spans="14:33" x14ac:dyDescent="0.25">
      <c r="N839" s="39"/>
      <c r="AE839" s="6"/>
      <c r="AF839" s="6"/>
      <c r="AG839" s="6"/>
    </row>
    <row r="840" spans="14:33" x14ac:dyDescent="0.25">
      <c r="N840" s="39"/>
      <c r="T840" s="38"/>
      <c r="W840" s="38"/>
      <c r="Z840" s="38"/>
      <c r="AC840" s="38"/>
      <c r="AE840" s="6"/>
      <c r="AF840" s="6"/>
      <c r="AG840" s="6"/>
    </row>
    <row r="841" spans="14:33" x14ac:dyDescent="0.25">
      <c r="N841" s="39"/>
      <c r="AE841" s="6"/>
      <c r="AF841" s="6"/>
      <c r="AG841" s="6"/>
    </row>
    <row r="842" spans="14:33" x14ac:dyDescent="0.25">
      <c r="N842" s="39"/>
      <c r="T842" s="38"/>
      <c r="W842" s="38"/>
      <c r="Z842" s="38"/>
      <c r="AC842" s="38"/>
      <c r="AE842" s="6"/>
      <c r="AF842" s="6"/>
      <c r="AG842" s="6"/>
    </row>
    <row r="843" spans="14:33" x14ac:dyDescent="0.25">
      <c r="N843" s="39"/>
      <c r="AE843" s="6"/>
      <c r="AF843" s="6"/>
      <c r="AG843" s="6"/>
    </row>
    <row r="844" spans="14:33" x14ac:dyDescent="0.25">
      <c r="N844" s="39"/>
      <c r="T844" s="38"/>
      <c r="W844" s="38"/>
      <c r="Z844" s="38"/>
      <c r="AC844" s="38"/>
      <c r="AE844" s="6"/>
      <c r="AF844" s="6"/>
      <c r="AG844" s="6"/>
    </row>
    <row r="845" spans="14:33" x14ac:dyDescent="0.25">
      <c r="N845" s="39"/>
      <c r="AE845" s="6"/>
      <c r="AF845" s="6"/>
      <c r="AG845" s="6"/>
    </row>
    <row r="846" spans="14:33" x14ac:dyDescent="0.25">
      <c r="N846" s="39"/>
      <c r="T846" s="38"/>
      <c r="W846" s="38"/>
      <c r="Z846" s="38"/>
      <c r="AC846" s="38"/>
      <c r="AE846" s="6"/>
      <c r="AF846" s="6"/>
      <c r="AG846" s="6"/>
    </row>
    <row r="847" spans="14:33" x14ac:dyDescent="0.25">
      <c r="N847" s="39"/>
      <c r="AE847" s="6"/>
      <c r="AF847" s="6"/>
      <c r="AG847" s="6"/>
    </row>
    <row r="848" spans="14:33" x14ac:dyDescent="0.25">
      <c r="N848" s="39"/>
      <c r="T848" s="38"/>
      <c r="W848" s="38"/>
      <c r="Z848" s="38"/>
      <c r="AC848" s="38"/>
      <c r="AE848" s="6"/>
      <c r="AF848" s="6"/>
      <c r="AG848" s="6"/>
    </row>
    <row r="849" spans="14:33" x14ac:dyDescent="0.25">
      <c r="N849" s="39"/>
      <c r="AE849" s="6"/>
      <c r="AF849" s="6"/>
      <c r="AG849" s="6"/>
    </row>
    <row r="850" spans="14:33" x14ac:dyDescent="0.25">
      <c r="N850" s="39"/>
      <c r="T850" s="38"/>
      <c r="W850" s="38"/>
      <c r="Z850" s="38"/>
      <c r="AC850" s="38"/>
      <c r="AE850" s="6"/>
      <c r="AF850" s="6"/>
      <c r="AG850" s="6"/>
    </row>
    <row r="851" spans="14:33" x14ac:dyDescent="0.25">
      <c r="N851" s="39"/>
      <c r="AE851" s="6"/>
      <c r="AF851" s="6"/>
      <c r="AG851" s="6"/>
    </row>
    <row r="852" spans="14:33" x14ac:dyDescent="0.25">
      <c r="N852" s="39"/>
      <c r="T852" s="38"/>
      <c r="W852" s="38"/>
      <c r="Z852" s="38"/>
      <c r="AC852" s="38"/>
      <c r="AE852" s="6"/>
      <c r="AF852" s="6"/>
      <c r="AG852" s="6"/>
    </row>
    <row r="853" spans="14:33" x14ac:dyDescent="0.25">
      <c r="N853" s="39"/>
      <c r="AE853" s="6"/>
      <c r="AF853" s="6"/>
      <c r="AG853" s="6"/>
    </row>
    <row r="854" spans="14:33" x14ac:dyDescent="0.25">
      <c r="N854" s="39"/>
      <c r="T854" s="38"/>
      <c r="W854" s="38"/>
      <c r="Z854" s="38"/>
      <c r="AC854" s="38"/>
      <c r="AE854" s="6"/>
      <c r="AF854" s="6"/>
      <c r="AG854" s="6"/>
    </row>
    <row r="855" spans="14:33" x14ac:dyDescent="0.25">
      <c r="N855" s="39"/>
      <c r="AE855" s="6"/>
      <c r="AF855" s="6"/>
      <c r="AG855" s="6"/>
    </row>
    <row r="856" spans="14:33" x14ac:dyDescent="0.25">
      <c r="N856" s="39"/>
      <c r="T856" s="38"/>
      <c r="W856" s="38"/>
      <c r="Z856" s="38"/>
      <c r="AC856" s="38"/>
      <c r="AE856" s="6"/>
      <c r="AF856" s="6"/>
      <c r="AG856" s="6"/>
    </row>
    <row r="857" spans="14:33" x14ac:dyDescent="0.25">
      <c r="N857" s="39"/>
      <c r="AE857" s="6"/>
      <c r="AF857" s="6"/>
      <c r="AG857" s="6"/>
    </row>
    <row r="858" spans="14:33" x14ac:dyDescent="0.25">
      <c r="N858" s="39"/>
      <c r="T858" s="38"/>
      <c r="W858" s="38"/>
      <c r="Z858" s="38"/>
      <c r="AC858" s="38"/>
      <c r="AE858" s="6"/>
      <c r="AF858" s="6"/>
      <c r="AG858" s="6"/>
    </row>
    <row r="859" spans="14:33" x14ac:dyDescent="0.25">
      <c r="N859" s="39"/>
      <c r="AE859" s="6"/>
      <c r="AF859" s="6"/>
      <c r="AG859" s="6"/>
    </row>
    <row r="860" spans="14:33" x14ac:dyDescent="0.25">
      <c r="N860" s="39"/>
      <c r="T860" s="38"/>
      <c r="W860" s="38"/>
      <c r="Z860" s="38"/>
      <c r="AC860" s="38"/>
      <c r="AE860" s="6"/>
      <c r="AF860" s="6"/>
      <c r="AG860" s="6"/>
    </row>
    <row r="861" spans="14:33" x14ac:dyDescent="0.25">
      <c r="N861" s="39"/>
      <c r="AE861" s="6"/>
      <c r="AF861" s="6"/>
      <c r="AG861" s="6"/>
    </row>
    <row r="862" spans="14:33" x14ac:dyDescent="0.25">
      <c r="N862" s="39"/>
      <c r="T862" s="38"/>
      <c r="W862" s="38"/>
      <c r="Z862" s="38"/>
      <c r="AC862" s="38"/>
      <c r="AE862" s="6"/>
      <c r="AF862" s="6"/>
      <c r="AG862" s="6"/>
    </row>
    <row r="863" spans="14:33" x14ac:dyDescent="0.25">
      <c r="N863" s="39"/>
      <c r="AE863" s="6"/>
      <c r="AF863" s="6"/>
      <c r="AG863" s="6"/>
    </row>
    <row r="864" spans="14:33" x14ac:dyDescent="0.25">
      <c r="N864" s="39"/>
      <c r="T864" s="38"/>
      <c r="W864" s="38"/>
      <c r="Z864" s="38"/>
      <c r="AC864" s="38"/>
      <c r="AE864" s="6"/>
      <c r="AF864" s="6"/>
      <c r="AG864" s="6"/>
    </row>
    <row r="865" spans="14:33" x14ac:dyDescent="0.25">
      <c r="N865" s="39"/>
      <c r="AE865" s="6"/>
      <c r="AF865" s="6"/>
      <c r="AG865" s="6"/>
    </row>
    <row r="866" spans="14:33" x14ac:dyDescent="0.25">
      <c r="N866" s="39"/>
      <c r="T866" s="38"/>
      <c r="W866" s="38"/>
      <c r="Z866" s="38"/>
      <c r="AC866" s="38"/>
      <c r="AE866" s="6"/>
      <c r="AF866" s="6"/>
      <c r="AG866" s="6"/>
    </row>
    <row r="867" spans="14:33" x14ac:dyDescent="0.25">
      <c r="N867" s="39"/>
      <c r="AE867" s="6"/>
      <c r="AF867" s="6"/>
      <c r="AG867" s="6"/>
    </row>
    <row r="868" spans="14:33" x14ac:dyDescent="0.25">
      <c r="N868" s="39"/>
      <c r="T868" s="38"/>
      <c r="W868" s="38"/>
      <c r="Z868" s="38"/>
      <c r="AC868" s="38"/>
      <c r="AE868" s="6"/>
      <c r="AF868" s="6"/>
      <c r="AG868" s="6"/>
    </row>
    <row r="869" spans="14:33" x14ac:dyDescent="0.25">
      <c r="N869" s="39"/>
      <c r="AE869" s="6"/>
      <c r="AF869" s="6"/>
      <c r="AG869" s="6"/>
    </row>
    <row r="870" spans="14:33" x14ac:dyDescent="0.25">
      <c r="N870" s="39"/>
      <c r="T870" s="38"/>
      <c r="W870" s="38"/>
      <c r="Z870" s="38"/>
      <c r="AC870" s="38"/>
      <c r="AE870" s="6"/>
      <c r="AF870" s="6"/>
      <c r="AG870" s="6"/>
    </row>
    <row r="871" spans="14:33" x14ac:dyDescent="0.25">
      <c r="N871" s="39"/>
      <c r="AE871" s="6"/>
      <c r="AF871" s="6"/>
      <c r="AG871" s="6"/>
    </row>
    <row r="872" spans="14:33" x14ac:dyDescent="0.25">
      <c r="N872" s="39"/>
      <c r="T872" s="38"/>
      <c r="W872" s="38"/>
      <c r="Z872" s="38"/>
      <c r="AC872" s="38"/>
      <c r="AE872" s="6"/>
      <c r="AF872" s="6"/>
      <c r="AG872" s="6"/>
    </row>
    <row r="873" spans="14:33" x14ac:dyDescent="0.25">
      <c r="N873" s="39"/>
      <c r="AE873" s="6"/>
      <c r="AF873" s="6"/>
      <c r="AG873" s="6"/>
    </row>
    <row r="874" spans="14:33" x14ac:dyDescent="0.25">
      <c r="N874" s="39"/>
      <c r="T874" s="38"/>
      <c r="W874" s="38"/>
      <c r="Z874" s="38"/>
      <c r="AC874" s="38"/>
      <c r="AE874" s="6"/>
      <c r="AF874" s="6"/>
      <c r="AG874" s="6"/>
    </row>
    <row r="875" spans="14:33" x14ac:dyDescent="0.25">
      <c r="N875" s="39"/>
      <c r="AE875" s="6"/>
      <c r="AF875" s="6"/>
      <c r="AG875" s="6"/>
    </row>
    <row r="876" spans="14:33" x14ac:dyDescent="0.25">
      <c r="N876" s="39"/>
      <c r="T876" s="38"/>
      <c r="W876" s="38"/>
      <c r="Z876" s="38"/>
      <c r="AC876" s="38"/>
      <c r="AE876" s="6"/>
      <c r="AF876" s="6"/>
      <c r="AG876" s="6"/>
    </row>
    <row r="877" spans="14:33" x14ac:dyDescent="0.25">
      <c r="N877" s="39"/>
      <c r="AE877" s="6"/>
      <c r="AF877" s="6"/>
      <c r="AG877" s="6"/>
    </row>
    <row r="878" spans="14:33" x14ac:dyDescent="0.25">
      <c r="N878" s="39"/>
      <c r="T878" s="38"/>
      <c r="W878" s="38"/>
      <c r="Z878" s="38"/>
      <c r="AC878" s="38"/>
      <c r="AE878" s="6"/>
      <c r="AF878" s="6"/>
      <c r="AG878" s="6"/>
    </row>
    <row r="879" spans="14:33" x14ac:dyDescent="0.25">
      <c r="N879" s="39"/>
      <c r="AE879" s="6"/>
      <c r="AF879" s="6"/>
      <c r="AG879" s="6"/>
    </row>
    <row r="880" spans="14:33" x14ac:dyDescent="0.25">
      <c r="N880" s="39"/>
      <c r="T880" s="38"/>
      <c r="W880" s="38"/>
      <c r="Z880" s="38"/>
      <c r="AC880" s="38"/>
      <c r="AE880" s="6"/>
      <c r="AF880" s="6"/>
      <c r="AG880" s="6"/>
    </row>
    <row r="881" spans="14:33" x14ac:dyDescent="0.25">
      <c r="N881" s="39"/>
      <c r="AE881" s="6"/>
      <c r="AF881" s="6"/>
      <c r="AG881" s="6"/>
    </row>
    <row r="882" spans="14:33" x14ac:dyDescent="0.25">
      <c r="N882" s="39"/>
      <c r="T882" s="38"/>
      <c r="W882" s="38"/>
      <c r="Z882" s="38"/>
      <c r="AC882" s="38"/>
      <c r="AE882" s="6"/>
      <c r="AF882" s="6"/>
      <c r="AG882" s="6"/>
    </row>
    <row r="883" spans="14:33" x14ac:dyDescent="0.25">
      <c r="N883" s="39"/>
      <c r="AE883" s="6"/>
      <c r="AF883" s="6"/>
      <c r="AG883" s="6"/>
    </row>
    <row r="884" spans="14:33" x14ac:dyDescent="0.25">
      <c r="N884" s="39"/>
      <c r="T884" s="38"/>
      <c r="W884" s="38"/>
      <c r="Z884" s="38"/>
      <c r="AC884" s="38"/>
      <c r="AE884" s="6"/>
      <c r="AF884" s="6"/>
      <c r="AG884" s="6"/>
    </row>
    <row r="885" spans="14:33" x14ac:dyDescent="0.25">
      <c r="N885" s="39"/>
      <c r="AE885" s="6"/>
      <c r="AF885" s="6"/>
      <c r="AG885" s="6"/>
    </row>
    <row r="886" spans="14:33" x14ac:dyDescent="0.25">
      <c r="N886" s="39"/>
      <c r="T886" s="38"/>
      <c r="W886" s="38"/>
      <c r="Z886" s="38"/>
      <c r="AC886" s="38"/>
      <c r="AE886" s="6"/>
      <c r="AF886" s="6"/>
      <c r="AG886" s="6"/>
    </row>
    <row r="887" spans="14:33" x14ac:dyDescent="0.25">
      <c r="N887" s="39"/>
      <c r="AE887" s="6"/>
      <c r="AF887" s="6"/>
      <c r="AG887" s="6"/>
    </row>
    <row r="888" spans="14:33" x14ac:dyDescent="0.25">
      <c r="N888" s="39"/>
      <c r="T888" s="38"/>
      <c r="W888" s="38"/>
      <c r="Z888" s="38"/>
      <c r="AC888" s="38"/>
      <c r="AE888" s="6"/>
      <c r="AF888" s="6"/>
      <c r="AG888" s="6"/>
    </row>
    <row r="889" spans="14:33" x14ac:dyDescent="0.25">
      <c r="N889" s="39"/>
      <c r="AE889" s="6"/>
      <c r="AF889" s="6"/>
      <c r="AG889" s="6"/>
    </row>
    <row r="890" spans="14:33" x14ac:dyDescent="0.25">
      <c r="N890" s="39"/>
      <c r="T890" s="38"/>
      <c r="W890" s="38"/>
      <c r="Z890" s="38"/>
      <c r="AC890" s="38"/>
      <c r="AE890" s="6"/>
      <c r="AF890" s="6"/>
      <c r="AG890" s="6"/>
    </row>
    <row r="891" spans="14:33" x14ac:dyDescent="0.25">
      <c r="N891" s="39"/>
      <c r="AE891" s="6"/>
      <c r="AF891" s="6"/>
      <c r="AG891" s="6"/>
    </row>
    <row r="892" spans="14:33" x14ac:dyDescent="0.25">
      <c r="N892" s="39"/>
      <c r="AE892" s="6"/>
      <c r="AF892" s="6"/>
      <c r="AG892" s="6"/>
    </row>
    <row r="893" spans="14:33" x14ac:dyDescent="0.25">
      <c r="N893" s="39"/>
      <c r="AE893" s="6"/>
      <c r="AF893" s="6"/>
      <c r="AG893" s="6"/>
    </row>
    <row r="894" spans="14:33" x14ac:dyDescent="0.25">
      <c r="N894" s="39"/>
      <c r="AE894" s="6"/>
      <c r="AF894" s="6"/>
      <c r="AG894" s="6"/>
    </row>
    <row r="895" spans="14:33" x14ac:dyDescent="0.25">
      <c r="N895" s="39"/>
      <c r="AE895" s="6"/>
      <c r="AF895" s="6"/>
      <c r="AG895" s="6"/>
    </row>
    <row r="896" spans="14:33" x14ac:dyDescent="0.25">
      <c r="N896" s="39"/>
      <c r="AE896" s="6"/>
      <c r="AF896" s="6"/>
      <c r="AG896" s="6"/>
    </row>
    <row r="897" spans="14:33" x14ac:dyDescent="0.25">
      <c r="N897" s="39"/>
      <c r="AE897" s="6"/>
      <c r="AF897" s="6"/>
      <c r="AG897" s="6"/>
    </row>
    <row r="898" spans="14:33" x14ac:dyDescent="0.25">
      <c r="N898" s="39"/>
      <c r="AE898" s="6"/>
      <c r="AF898" s="6"/>
      <c r="AG898" s="6"/>
    </row>
    <row r="899" spans="14:33" x14ac:dyDescent="0.25">
      <c r="N899" s="39"/>
      <c r="AE899" s="6"/>
      <c r="AF899" s="6"/>
      <c r="AG899" s="6"/>
    </row>
    <row r="900" spans="14:33" x14ac:dyDescent="0.25">
      <c r="N900" s="39"/>
      <c r="AE900" s="6"/>
      <c r="AF900" s="6"/>
      <c r="AG900" s="6"/>
    </row>
    <row r="901" spans="14:33" x14ac:dyDescent="0.25">
      <c r="N901" s="39"/>
      <c r="AE901" s="6"/>
      <c r="AF901" s="6"/>
      <c r="AG901" s="6"/>
    </row>
    <row r="902" spans="14:33" x14ac:dyDescent="0.25">
      <c r="N902" s="39"/>
      <c r="AE902" s="6"/>
      <c r="AF902" s="6"/>
      <c r="AG902" s="6"/>
    </row>
    <row r="903" spans="14:33" x14ac:dyDescent="0.25">
      <c r="N903" s="39"/>
      <c r="AE903" s="6"/>
      <c r="AF903" s="6"/>
      <c r="AG903" s="6"/>
    </row>
    <row r="904" spans="14:33" x14ac:dyDescent="0.25">
      <c r="N904" s="39"/>
      <c r="AE904" s="6"/>
      <c r="AF904" s="6"/>
      <c r="AG904" s="6"/>
    </row>
    <row r="905" spans="14:33" x14ac:dyDescent="0.25">
      <c r="N905" s="39"/>
      <c r="AE905" s="6"/>
      <c r="AF905" s="6"/>
      <c r="AG905" s="6"/>
    </row>
    <row r="906" spans="14:33" x14ac:dyDescent="0.25">
      <c r="N906" s="39"/>
      <c r="AE906" s="6"/>
      <c r="AF906" s="6"/>
      <c r="AG906" s="6"/>
    </row>
    <row r="907" spans="14:33" x14ac:dyDescent="0.25">
      <c r="N907" s="39"/>
      <c r="AE907" s="6"/>
      <c r="AF907" s="6"/>
      <c r="AG907" s="6"/>
    </row>
    <row r="908" spans="14:33" x14ac:dyDescent="0.25">
      <c r="N908" s="39"/>
      <c r="AE908" s="6"/>
      <c r="AF908" s="6"/>
      <c r="AG908" s="6"/>
    </row>
    <row r="909" spans="14:33" x14ac:dyDescent="0.25">
      <c r="N909" s="39"/>
      <c r="AE909" s="6"/>
      <c r="AF909" s="6"/>
      <c r="AG909" s="6"/>
    </row>
    <row r="910" spans="14:33" x14ac:dyDescent="0.25">
      <c r="N910" s="39"/>
      <c r="AE910" s="6"/>
      <c r="AF910" s="6"/>
      <c r="AG910" s="6"/>
    </row>
    <row r="911" spans="14:33" x14ac:dyDescent="0.25">
      <c r="N911" s="39"/>
      <c r="AE911" s="6"/>
      <c r="AF911" s="6"/>
      <c r="AG911" s="6"/>
    </row>
    <row r="912" spans="14:33" x14ac:dyDescent="0.25">
      <c r="N912" s="39"/>
      <c r="AE912" s="6"/>
      <c r="AF912" s="6"/>
      <c r="AG912" s="6"/>
    </row>
    <row r="913" spans="14:33" x14ac:dyDescent="0.25">
      <c r="N913" s="39"/>
      <c r="AE913" s="6"/>
      <c r="AF913" s="6"/>
      <c r="AG913" s="6"/>
    </row>
    <row r="914" spans="14:33" x14ac:dyDescent="0.25">
      <c r="N914" s="39"/>
      <c r="AE914" s="6"/>
      <c r="AF914" s="6"/>
      <c r="AG914" s="6"/>
    </row>
    <row r="915" spans="14:33" x14ac:dyDescent="0.25">
      <c r="N915" s="39"/>
      <c r="AE915" s="6"/>
      <c r="AF915" s="6"/>
      <c r="AG915" s="6"/>
    </row>
    <row r="916" spans="14:33" x14ac:dyDescent="0.25">
      <c r="N916" s="39"/>
      <c r="AE916" s="6"/>
      <c r="AF916" s="6"/>
      <c r="AG916" s="6"/>
    </row>
    <row r="917" spans="14:33" x14ac:dyDescent="0.25">
      <c r="N917" s="39"/>
      <c r="AE917" s="6"/>
      <c r="AF917" s="6"/>
      <c r="AG917" s="6"/>
    </row>
    <row r="918" spans="14:33" x14ac:dyDescent="0.25">
      <c r="N918" s="39"/>
      <c r="AE918" s="6"/>
      <c r="AF918" s="6"/>
      <c r="AG918" s="6"/>
    </row>
    <row r="919" spans="14:33" x14ac:dyDescent="0.25">
      <c r="N919" s="39"/>
      <c r="AE919" s="6"/>
      <c r="AF919" s="6"/>
      <c r="AG919" s="6"/>
    </row>
    <row r="920" spans="14:33" x14ac:dyDescent="0.25">
      <c r="N920" s="39"/>
      <c r="AE920" s="6"/>
      <c r="AF920" s="6"/>
      <c r="AG920" s="6"/>
    </row>
    <row r="921" spans="14:33" x14ac:dyDescent="0.25">
      <c r="N921" s="39"/>
      <c r="AE921" s="6"/>
      <c r="AF921" s="6"/>
      <c r="AG921" s="6"/>
    </row>
    <row r="922" spans="14:33" x14ac:dyDescent="0.25">
      <c r="N922" s="39"/>
      <c r="AE922" s="6"/>
      <c r="AF922" s="6"/>
      <c r="AG922" s="6"/>
    </row>
    <row r="923" spans="14:33" x14ac:dyDescent="0.25">
      <c r="N923" s="39"/>
      <c r="AE923" s="6"/>
      <c r="AF923" s="6"/>
      <c r="AG923" s="6"/>
    </row>
    <row r="924" spans="14:33" x14ac:dyDescent="0.25">
      <c r="N924" s="39"/>
      <c r="AE924" s="6"/>
      <c r="AF924" s="6"/>
      <c r="AG924" s="6"/>
    </row>
    <row r="925" spans="14:33" x14ac:dyDescent="0.25">
      <c r="N925" s="39"/>
      <c r="AE925" s="6"/>
      <c r="AF925" s="6"/>
      <c r="AG925" s="6"/>
    </row>
    <row r="926" spans="14:33" x14ac:dyDescent="0.25">
      <c r="N926" s="39"/>
      <c r="AE926" s="6"/>
      <c r="AF926" s="6"/>
      <c r="AG926" s="6"/>
    </row>
    <row r="927" spans="14:33" x14ac:dyDescent="0.25">
      <c r="N927" s="39"/>
      <c r="AE927" s="6"/>
      <c r="AF927" s="6"/>
      <c r="AG927" s="6"/>
    </row>
    <row r="928" spans="14:33" x14ac:dyDescent="0.25">
      <c r="N928" s="39"/>
      <c r="AE928" s="6"/>
      <c r="AF928" s="6"/>
      <c r="AG928" s="6"/>
    </row>
    <row r="929" spans="14:33" x14ac:dyDescent="0.25">
      <c r="N929" s="39"/>
      <c r="AE929" s="6"/>
      <c r="AF929" s="6"/>
      <c r="AG929" s="6"/>
    </row>
    <row r="930" spans="14:33" x14ac:dyDescent="0.25">
      <c r="N930" s="39"/>
      <c r="AE930" s="6"/>
      <c r="AF930" s="6"/>
      <c r="AG930" s="6"/>
    </row>
    <row r="931" spans="14:33" x14ac:dyDescent="0.25">
      <c r="N931" s="39"/>
      <c r="AE931" s="6"/>
      <c r="AF931" s="6"/>
      <c r="AG931" s="6"/>
    </row>
    <row r="932" spans="14:33" x14ac:dyDescent="0.25">
      <c r="N932" s="39"/>
      <c r="AE932" s="6"/>
      <c r="AF932" s="6"/>
      <c r="AG932" s="6"/>
    </row>
    <row r="933" spans="14:33" x14ac:dyDescent="0.25">
      <c r="N933" s="39"/>
      <c r="AE933" s="6"/>
      <c r="AF933" s="6"/>
      <c r="AG933" s="6"/>
    </row>
    <row r="934" spans="14:33" x14ac:dyDescent="0.25">
      <c r="N934" s="39"/>
      <c r="AE934" s="6"/>
      <c r="AF934" s="6"/>
      <c r="AG934" s="6"/>
    </row>
    <row r="935" spans="14:33" x14ac:dyDescent="0.25">
      <c r="N935" s="39"/>
      <c r="AE935" s="6"/>
      <c r="AF935" s="6"/>
      <c r="AG935" s="6"/>
    </row>
    <row r="936" spans="14:33" x14ac:dyDescent="0.25">
      <c r="N936" s="39"/>
      <c r="AE936" s="6"/>
      <c r="AF936" s="6"/>
      <c r="AG936" s="6"/>
    </row>
    <row r="937" spans="14:33" x14ac:dyDescent="0.25">
      <c r="N937" s="39"/>
      <c r="AE937" s="6"/>
      <c r="AF937" s="6"/>
      <c r="AG937" s="6"/>
    </row>
    <row r="938" spans="14:33" x14ac:dyDescent="0.25">
      <c r="N938" s="39"/>
      <c r="AE938" s="6"/>
      <c r="AF938" s="6"/>
      <c r="AG938" s="6"/>
    </row>
    <row r="939" spans="14:33" x14ac:dyDescent="0.25">
      <c r="N939" s="39"/>
      <c r="AE939" s="6"/>
      <c r="AF939" s="6"/>
      <c r="AG939" s="6"/>
    </row>
    <row r="940" spans="14:33" x14ac:dyDescent="0.25">
      <c r="N940" s="39"/>
      <c r="AE940" s="6"/>
      <c r="AF940" s="6"/>
      <c r="AG940" s="6"/>
    </row>
    <row r="941" spans="14:33" x14ac:dyDescent="0.25">
      <c r="N941" s="39"/>
      <c r="AE941" s="6"/>
      <c r="AF941" s="6"/>
      <c r="AG941" s="6"/>
    </row>
    <row r="942" spans="14:33" x14ac:dyDescent="0.25">
      <c r="N942" s="39"/>
      <c r="AE942" s="6"/>
      <c r="AF942" s="6"/>
      <c r="AG942" s="6"/>
    </row>
    <row r="943" spans="14:33" x14ac:dyDescent="0.25">
      <c r="N943" s="39"/>
      <c r="AE943" s="6"/>
      <c r="AF943" s="6"/>
      <c r="AG943" s="6"/>
    </row>
    <row r="944" spans="14:33" x14ac:dyDescent="0.25">
      <c r="N944" s="39"/>
      <c r="AE944" s="6"/>
      <c r="AF944" s="6"/>
      <c r="AG944" s="6"/>
    </row>
    <row r="945" spans="14:33" x14ac:dyDescent="0.25">
      <c r="N945" s="39"/>
      <c r="AE945" s="6"/>
      <c r="AF945" s="6"/>
      <c r="AG945" s="6"/>
    </row>
    <row r="946" spans="14:33" x14ac:dyDescent="0.25">
      <c r="N946" s="39"/>
      <c r="AE946" s="6"/>
      <c r="AF946" s="6"/>
      <c r="AG946" s="6"/>
    </row>
    <row r="947" spans="14:33" x14ac:dyDescent="0.25">
      <c r="N947" s="39"/>
      <c r="AE947" s="6"/>
      <c r="AF947" s="6"/>
      <c r="AG947" s="6"/>
    </row>
    <row r="948" spans="14:33" x14ac:dyDescent="0.25">
      <c r="N948" s="39"/>
      <c r="AE948" s="6"/>
      <c r="AF948" s="6"/>
      <c r="AG948" s="6"/>
    </row>
    <row r="949" spans="14:33" x14ac:dyDescent="0.25">
      <c r="N949" s="39"/>
      <c r="AE949" s="6"/>
      <c r="AF949" s="6"/>
      <c r="AG949" s="6"/>
    </row>
    <row r="950" spans="14:33" x14ac:dyDescent="0.25">
      <c r="N950" s="39"/>
      <c r="AE950" s="6"/>
      <c r="AF950" s="6"/>
      <c r="AG950" s="6"/>
    </row>
    <row r="951" spans="14:33" x14ac:dyDescent="0.25">
      <c r="N951" s="39"/>
      <c r="AE951" s="6"/>
      <c r="AF951" s="6"/>
      <c r="AG951" s="6"/>
    </row>
    <row r="952" spans="14:33" x14ac:dyDescent="0.25">
      <c r="N952" s="39"/>
      <c r="AE952" s="6"/>
      <c r="AF952" s="6"/>
      <c r="AG952" s="6"/>
    </row>
    <row r="953" spans="14:33" x14ac:dyDescent="0.25">
      <c r="N953" s="39"/>
      <c r="AE953" s="6"/>
      <c r="AF953" s="6"/>
      <c r="AG953" s="6"/>
    </row>
    <row r="954" spans="14:33" x14ac:dyDescent="0.25">
      <c r="N954" s="39"/>
      <c r="AE954" s="6"/>
      <c r="AF954" s="6"/>
      <c r="AG954" s="6"/>
    </row>
    <row r="955" spans="14:33" x14ac:dyDescent="0.25">
      <c r="N955" s="39"/>
      <c r="AE955" s="6"/>
      <c r="AF955" s="6"/>
      <c r="AG955" s="6"/>
    </row>
    <row r="956" spans="14:33" x14ac:dyDescent="0.25">
      <c r="N956" s="39"/>
      <c r="AE956" s="6"/>
      <c r="AF956" s="6"/>
      <c r="AG956" s="6"/>
    </row>
    <row r="957" spans="14:33" x14ac:dyDescent="0.25">
      <c r="N957" s="39"/>
      <c r="AE957" s="6"/>
      <c r="AF957" s="6"/>
      <c r="AG957" s="6"/>
    </row>
    <row r="958" spans="14:33" x14ac:dyDescent="0.25">
      <c r="N958" s="39"/>
      <c r="AE958" s="6"/>
      <c r="AF958" s="6"/>
      <c r="AG958" s="6"/>
    </row>
  </sheetData>
  <mergeCells count="20">
    <mergeCell ref="R411:R412"/>
    <mergeCell ref="AG10:AG11"/>
    <mergeCell ref="AJ12:AJ14"/>
    <mergeCell ref="AL12:AL14"/>
    <mergeCell ref="AE411:AE412"/>
    <mergeCell ref="AF411:AF412"/>
    <mergeCell ref="AG411:AG412"/>
    <mergeCell ref="AI10:AI11"/>
    <mergeCell ref="AE10:AE11"/>
    <mergeCell ref="AF10:AF11"/>
    <mergeCell ref="R10:R11"/>
    <mergeCell ref="S10:U10"/>
    <mergeCell ref="V10:X10"/>
    <mergeCell ref="Y10:AA10"/>
    <mergeCell ref="AB10:AD10"/>
    <mergeCell ref="C10:E10"/>
    <mergeCell ref="F10:H10"/>
    <mergeCell ref="I10:K10"/>
    <mergeCell ref="L10:N10"/>
    <mergeCell ref="O10:Q10"/>
  </mergeCells>
  <conditionalFormatting sqref="AG402 AG404">
    <cfRule type="cellIs" dxfId="1" priority="11" stopIfTrue="1" operator="greaterThanOrEqual">
      <formula>1.2</formula>
    </cfRule>
  </conditionalFormatting>
  <conditionalFormatting sqref="Y402 Y404">
    <cfRule type="cellIs" dxfId="0" priority="10" stopIfTrue="1" operator="greaterThanOrEqual">
      <formula>2.5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 file 1 BMC Genomics 2013</vt:lpstr>
    </vt:vector>
  </TitlesOfParts>
  <Company>The University of Adelaide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a1072615</dc:creator>
  <cp:lastModifiedBy>michelle walker</cp:lastModifiedBy>
  <dcterms:created xsi:type="dcterms:W3CDTF">2013-01-13T23:11:05Z</dcterms:created>
  <dcterms:modified xsi:type="dcterms:W3CDTF">2013-10-21T03:10:14Z</dcterms:modified>
</cp:coreProperties>
</file>